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codeName="Denne_projektmappe" defaultThemeVersion="124226"/>
  <mc:AlternateContent xmlns:mc="http://schemas.openxmlformats.org/markup-compatibility/2006">
    <mc:Choice Requires="x15">
      <x15ac:absPath xmlns:x15ac="http://schemas.microsoft.com/office/spreadsheetml/2010/11/ac" url="F:\TEL\Analyse og marked\F-TBK\Statistik\Telestatistik 2010-\Baggrundsdata\2H23 udgave\"/>
    </mc:Choice>
  </mc:AlternateContent>
  <xr:revisionPtr revIDLastSave="0" documentId="13_ncr:1_{AE8E1B18-2E82-42A6-8409-389DC1CD703B}" xr6:coauthVersionLast="36" xr6:coauthVersionMax="36" xr10:uidLastSave="{00000000-0000-0000-0000-000000000000}"/>
  <bookViews>
    <workbookView xWindow="0" yWindow="465" windowWidth="3690" windowHeight="6780" tabRatio="844" xr2:uid="{00000000-000D-0000-FFFF-FFFF00000000}"/>
  </bookViews>
  <sheets>
    <sheet name="Indholdsfortegnelse" sheetId="41" r:id="rId1"/>
    <sheet name="1a. Abonnementer" sheetId="147" r:id="rId2"/>
    <sheet name="1c. Noter" sheetId="153" r:id="rId3"/>
    <sheet name="1d. Noter (TDC)" sheetId="115" r:id="rId4"/>
    <sheet name="2a. Fordelt på kundegrupper" sheetId="53" r:id="rId5"/>
    <sheet name="2c. Noter" sheetId="142" r:id="rId6"/>
    <sheet name="2d. Noter (TDC)" sheetId="117" r:id="rId7"/>
    <sheet name="3a. Fordelt på type" sheetId="54" r:id="rId8"/>
    <sheet name="3c. Noter" sheetId="149" r:id="rId9"/>
    <sheet name="3d. Noter (TDC)" sheetId="120" r:id="rId10"/>
    <sheet name="4a. Fordelt på selskab" sheetId="170" r:id="rId11"/>
    <sheet name="4b. Historiske tal" sheetId="100" r:id="rId12"/>
    <sheet name="4c. Noter" sheetId="108" r:id="rId13"/>
    <sheet name="4d. Noter (TDC)" sheetId="121" r:id="rId14"/>
    <sheet name="5a. Downstreamkapacitet" sheetId="60" r:id="rId15"/>
    <sheet name="5c. Noter" sheetId="103" r:id="rId16"/>
    <sheet name="6a. Upstreamkapacitet" sheetId="63" r:id="rId17"/>
    <sheet name="6c. Noter" sheetId="65" r:id="rId18"/>
    <sheet name="7a. Downstream på teknologi" sheetId="189" r:id="rId19"/>
    <sheet name="7c. Noter" sheetId="68" r:id="rId20"/>
    <sheet name="8a. Upstream på teknologi" sheetId="172" r:id="rId21"/>
    <sheet name="8c. Noter" sheetId="104" r:id="rId22"/>
    <sheet name="9a. Fastnet bredbåndsdatatrafik" sheetId="191" r:id="rId23"/>
    <sheet name="10a. Median downloadhastighed" sheetId="192" r:id="rId24"/>
    <sheet name="10b. Historiske tal" sheetId="194" r:id="rId25"/>
    <sheet name="11a. Median uploadhastighed" sheetId="193" r:id="rId26"/>
    <sheet name="11b. Historiske tal" sheetId="195" r:id="rId27"/>
  </sheets>
  <definedNames>
    <definedName name="_xlnm.Print_Area" localSheetId="1">'1a. Abonnementer'!$A$1:$BQ$13</definedName>
    <definedName name="_xlnm.Print_Area" localSheetId="2">'1c. Noter'!$G$1:$M$201</definedName>
    <definedName name="_xlnm.Print_Area" localSheetId="3">'1d. Noter (TDC)'!$A$1:$D$13</definedName>
    <definedName name="_xlnm.Print_Area" localSheetId="5">'2c. Noter'!$B$1:$M$202</definedName>
    <definedName name="_xlnm.Print_Area" localSheetId="6">'2d. Noter (TDC)'!$A$1:$D$13</definedName>
    <definedName name="_xlnm.Print_Area" localSheetId="8">'3c. Noter'!$B$1:$M$364</definedName>
    <definedName name="_xlnm.Print_Area" localSheetId="9">'3d. Noter (TDC)'!$A$1:$D$13</definedName>
    <definedName name="_xlnm.Print_Area" localSheetId="10">'4a. Fordelt på selskab'!$A$1:$O$13</definedName>
    <definedName name="_xlnm.Print_Area" localSheetId="12">'4c. Noter'!$C$1:$M$100</definedName>
    <definedName name="_xlnm.Print_Area" localSheetId="13">'4d. Noter (TDC)'!$A$1:$D$13</definedName>
    <definedName name="_xlnm.Print_Area" localSheetId="15">'5c. Noter'!$A$1:$B$7</definedName>
    <definedName name="_xlnm.Print_Area" localSheetId="17">'6c. Noter'!$A$1:$D$5</definedName>
    <definedName name="_xlnm.Print_Area" localSheetId="18">'7a. Downstream på teknologi'!$A$1:$BE$34</definedName>
    <definedName name="_xlnm.Print_Area" localSheetId="19">'7c. Noter'!$A$1:$D$4</definedName>
    <definedName name="_xlnm.Print_Area" localSheetId="20">'8a. Upstream på teknologi'!$A$1:$Y$36</definedName>
    <definedName name="_xlnm.Print_Area" localSheetId="21">'8c. Noter'!$A$1:$D$4</definedName>
  </definedNames>
  <calcPr calcId="191029"/>
</workbook>
</file>

<file path=xl/calcChain.xml><?xml version="1.0" encoding="utf-8"?>
<calcChain xmlns="http://schemas.openxmlformats.org/spreadsheetml/2006/main">
  <c r="X8" i="192" l="1"/>
  <c r="X6" i="192" l="1"/>
  <c r="AB84" i="172" l="1"/>
  <c r="AB85" i="172"/>
  <c r="AB86" i="172"/>
  <c r="AB87" i="172"/>
  <c r="AB88" i="172"/>
  <c r="AB90" i="172"/>
  <c r="AB91" i="172"/>
  <c r="AB92" i="172"/>
  <c r="AB93" i="172"/>
  <c r="AB94" i="172"/>
  <c r="AB95" i="172"/>
  <c r="AB96" i="172"/>
  <c r="AB83" i="172"/>
  <c r="Z85" i="172"/>
  <c r="Z86" i="172"/>
  <c r="Z87" i="172"/>
  <c r="Z88" i="172"/>
  <c r="Z90" i="172"/>
  <c r="Z91" i="172"/>
  <c r="Z92" i="172"/>
  <c r="Z93" i="172"/>
  <c r="Z94" i="172"/>
  <c r="Z95" i="172"/>
  <c r="Z96" i="172"/>
  <c r="Z84" i="172"/>
  <c r="AB69" i="172"/>
  <c r="AB70" i="172"/>
  <c r="AB71" i="172"/>
  <c r="AB72" i="172"/>
  <c r="AB73" i="172"/>
  <c r="AB75" i="172"/>
  <c r="AB76" i="172"/>
  <c r="AB77" i="172"/>
  <c r="AB78" i="172"/>
  <c r="AB79" i="172"/>
  <c r="AB80" i="172"/>
  <c r="AB81" i="172"/>
  <c r="AB68" i="172"/>
  <c r="Z69" i="172"/>
  <c r="Z70" i="172"/>
  <c r="Z71" i="172"/>
  <c r="Z72" i="172"/>
  <c r="Z73" i="172"/>
  <c r="Z75" i="172"/>
  <c r="Z76" i="172"/>
  <c r="Z77" i="172"/>
  <c r="Z78" i="172"/>
  <c r="Z79" i="172"/>
  <c r="Z80" i="172"/>
  <c r="Z81" i="172"/>
  <c r="Z68" i="172"/>
  <c r="AB54" i="172"/>
  <c r="AB55" i="172"/>
  <c r="AB56" i="172"/>
  <c r="AB57" i="172"/>
  <c r="AB58" i="172"/>
  <c r="AB60" i="172"/>
  <c r="AB61" i="172"/>
  <c r="AB62" i="172"/>
  <c r="AB63" i="172"/>
  <c r="AB64" i="172"/>
  <c r="AB65" i="172"/>
  <c r="AB66" i="172"/>
  <c r="AB53" i="172"/>
  <c r="Z54" i="172"/>
  <c r="Z55" i="172"/>
  <c r="Z56" i="172"/>
  <c r="Z57" i="172"/>
  <c r="Z58" i="172"/>
  <c r="Z60" i="172"/>
  <c r="Z61" i="172"/>
  <c r="Z62" i="172"/>
  <c r="Z63" i="172"/>
  <c r="Z64" i="172"/>
  <c r="Z65" i="172"/>
  <c r="Z66" i="172"/>
  <c r="Z53" i="172"/>
  <c r="AB39" i="172"/>
  <c r="AB40" i="172"/>
  <c r="AB41" i="172"/>
  <c r="AB42" i="172"/>
  <c r="AB43" i="172"/>
  <c r="AB45" i="172"/>
  <c r="AB46" i="172"/>
  <c r="AB47" i="172"/>
  <c r="AB48" i="172"/>
  <c r="AB49" i="172"/>
  <c r="AB50" i="172"/>
  <c r="AB51" i="172"/>
  <c r="AB38" i="172"/>
  <c r="Z39" i="172"/>
  <c r="Z40" i="172"/>
  <c r="Z41" i="172"/>
  <c r="Z42" i="172"/>
  <c r="Z43" i="172"/>
  <c r="Z45" i="172"/>
  <c r="Z46" i="172"/>
  <c r="Z47" i="172"/>
  <c r="Z48" i="172"/>
  <c r="Z49" i="172"/>
  <c r="Z50" i="172"/>
  <c r="Z51" i="172"/>
  <c r="Z38" i="172"/>
  <c r="AB34" i="172"/>
  <c r="AB24" i="172"/>
  <c r="AB25" i="172"/>
  <c r="AB26" i="172"/>
  <c r="AB27" i="172"/>
  <c r="AB28" i="172"/>
  <c r="AB30" i="172"/>
  <c r="AB31" i="172"/>
  <c r="AB32" i="172"/>
  <c r="AB33" i="172"/>
  <c r="AB35" i="172"/>
  <c r="AB36" i="172"/>
  <c r="AB23" i="172"/>
  <c r="Z24" i="172"/>
  <c r="Z25" i="172"/>
  <c r="Z26" i="172"/>
  <c r="Z27" i="172"/>
  <c r="Z28" i="172"/>
  <c r="Z30" i="172"/>
  <c r="Z34" i="172"/>
  <c r="Z35" i="172"/>
  <c r="Z36" i="172"/>
  <c r="Z23" i="172"/>
  <c r="AB9" i="172"/>
  <c r="AB10" i="172"/>
  <c r="AB11" i="172"/>
  <c r="AB12" i="172"/>
  <c r="AB13" i="172"/>
  <c r="AB15" i="172"/>
  <c r="AB16" i="172"/>
  <c r="AB17" i="172"/>
  <c r="AB18" i="172"/>
  <c r="AB19" i="172"/>
  <c r="AB20" i="172"/>
  <c r="AB21" i="172"/>
  <c r="AB8" i="172"/>
  <c r="Z9" i="172"/>
  <c r="Z10" i="172"/>
  <c r="Z11" i="172"/>
  <c r="Z12" i="172"/>
  <c r="Z13" i="172"/>
  <c r="Z15" i="172"/>
  <c r="Z16" i="172"/>
  <c r="Z17" i="172"/>
  <c r="Z18" i="172"/>
  <c r="Z19" i="172"/>
  <c r="Z20" i="172"/>
  <c r="Z21" i="172"/>
  <c r="Z8" i="172"/>
  <c r="AB80" i="189"/>
  <c r="AB65" i="189"/>
  <c r="AB50" i="189"/>
  <c r="AB36" i="189"/>
  <c r="AB22" i="189"/>
  <c r="AB79" i="189"/>
  <c r="AB81" i="189"/>
  <c r="AB82" i="189"/>
  <c r="AB84" i="189"/>
  <c r="AB85" i="189"/>
  <c r="AB86" i="189"/>
  <c r="AB87" i="189"/>
  <c r="AB88" i="189"/>
  <c r="AB89" i="189"/>
  <c r="AB90" i="189"/>
  <c r="AB78" i="189"/>
  <c r="Z79" i="189"/>
  <c r="Z80" i="189"/>
  <c r="Z81" i="189"/>
  <c r="Z82" i="189"/>
  <c r="Z84" i="189"/>
  <c r="Z85" i="189"/>
  <c r="Z86" i="189"/>
  <c r="Z87" i="189"/>
  <c r="Z88" i="189"/>
  <c r="Z89" i="189"/>
  <c r="Z90" i="189"/>
  <c r="Z78" i="189"/>
  <c r="AB66" i="189"/>
  <c r="AB67" i="189"/>
  <c r="AB68" i="189"/>
  <c r="AB70" i="189"/>
  <c r="AB71" i="189"/>
  <c r="AB72" i="189"/>
  <c r="AB73" i="189"/>
  <c r="AB74" i="189"/>
  <c r="AB75" i="189"/>
  <c r="AB76" i="189"/>
  <c r="AB64" i="189"/>
  <c r="Z65" i="189"/>
  <c r="Z66" i="189"/>
  <c r="Z67" i="189"/>
  <c r="Z68" i="189"/>
  <c r="Z70" i="189"/>
  <c r="Z71" i="189"/>
  <c r="Z72" i="189"/>
  <c r="Z73" i="189"/>
  <c r="Z74" i="189"/>
  <c r="Z75" i="189"/>
  <c r="Z76" i="189"/>
  <c r="Z64" i="189"/>
  <c r="AB51" i="189"/>
  <c r="AB52" i="189"/>
  <c r="AB53" i="189"/>
  <c r="AB54" i="189"/>
  <c r="AB56" i="189"/>
  <c r="AB57" i="189"/>
  <c r="AB58" i="189"/>
  <c r="AB59" i="189"/>
  <c r="AB60" i="189"/>
  <c r="AB61" i="189"/>
  <c r="AB62" i="189"/>
  <c r="Z51" i="189"/>
  <c r="Z52" i="189"/>
  <c r="Z53" i="189"/>
  <c r="Z54" i="189"/>
  <c r="Z56" i="189"/>
  <c r="Z57" i="189"/>
  <c r="Z58" i="189"/>
  <c r="Z59" i="189"/>
  <c r="Z60" i="189"/>
  <c r="Z61" i="189"/>
  <c r="Z62" i="189"/>
  <c r="Z50" i="189"/>
  <c r="AB37" i="189"/>
  <c r="AB38" i="189"/>
  <c r="AB39" i="189"/>
  <c r="AB40" i="189"/>
  <c r="AB42" i="189"/>
  <c r="AB43" i="189"/>
  <c r="AB44" i="189"/>
  <c r="AB45" i="189"/>
  <c r="AB46" i="189"/>
  <c r="AB47" i="189"/>
  <c r="AB48" i="189"/>
  <c r="Z37" i="189"/>
  <c r="Z38" i="189"/>
  <c r="Z39" i="189"/>
  <c r="Z40" i="189"/>
  <c r="Z42" i="189"/>
  <c r="Z43" i="189"/>
  <c r="Z44" i="189"/>
  <c r="Z45" i="189"/>
  <c r="Z46" i="189"/>
  <c r="Z47" i="189"/>
  <c r="Z48" i="189"/>
  <c r="Z36" i="189"/>
  <c r="AB23" i="189"/>
  <c r="AB24" i="189"/>
  <c r="AB25" i="189"/>
  <c r="AB26" i="189"/>
  <c r="AB28" i="189"/>
  <c r="AB29" i="189"/>
  <c r="AB30" i="189"/>
  <c r="AB31" i="189"/>
  <c r="AB32" i="189"/>
  <c r="AB33" i="189"/>
  <c r="AB34" i="189"/>
  <c r="Z23" i="189"/>
  <c r="Z24" i="189"/>
  <c r="Z25" i="189"/>
  <c r="Z26" i="189"/>
  <c r="Z28" i="189"/>
  <c r="Z29" i="189"/>
  <c r="Z32" i="189"/>
  <c r="Z33" i="189"/>
  <c r="Z34" i="189"/>
  <c r="Z22" i="189"/>
  <c r="AB9" i="189"/>
  <c r="AB10" i="189"/>
  <c r="AB11" i="189"/>
  <c r="AB12" i="189"/>
  <c r="AB14" i="189"/>
  <c r="AB15" i="189"/>
  <c r="AB16" i="189"/>
  <c r="AB17" i="189"/>
  <c r="AB18" i="189"/>
  <c r="AB19" i="189"/>
  <c r="AB20" i="189"/>
  <c r="AB8" i="189"/>
  <c r="Z9" i="189"/>
  <c r="Z10" i="189"/>
  <c r="Z11" i="189"/>
  <c r="Z12" i="189"/>
  <c r="Z14" i="189"/>
  <c r="Z15" i="189"/>
  <c r="Z16" i="189"/>
  <c r="Z17" i="189"/>
  <c r="Z18" i="189"/>
  <c r="Z19" i="189"/>
  <c r="Z20" i="189"/>
  <c r="Z8" i="189"/>
  <c r="X7" i="193"/>
  <c r="X8" i="193"/>
  <c r="X9" i="193"/>
  <c r="X10" i="193"/>
  <c r="X11" i="193"/>
  <c r="X6" i="193"/>
  <c r="X7" i="192"/>
  <c r="X9" i="192"/>
  <c r="X10" i="192"/>
  <c r="X11" i="192"/>
  <c r="A29" i="191" l="1"/>
  <c r="A28" i="191"/>
  <c r="A27" i="191"/>
  <c r="A26" i="191"/>
  <c r="A25" i="191" l="1"/>
  <c r="A24" i="191"/>
  <c r="A23" i="191"/>
  <c r="X94" i="172" l="1"/>
</calcChain>
</file>

<file path=xl/sharedStrings.xml><?xml version="1.0" encoding="utf-8"?>
<sst xmlns="http://schemas.openxmlformats.org/spreadsheetml/2006/main" count="21265" uniqueCount="1012">
  <si>
    <t>Diverse kollegier</t>
  </si>
  <si>
    <t xml:space="preserve">T-Systems  </t>
  </si>
  <si>
    <t xml:space="preserve">Colt Technology  </t>
  </si>
  <si>
    <t xml:space="preserve">LIC  </t>
  </si>
  <si>
    <t xml:space="preserve">Altibox  </t>
  </si>
  <si>
    <t xml:space="preserve">Telia </t>
  </si>
  <si>
    <t xml:space="preserve">Telia+A6 </t>
  </si>
  <si>
    <t>Waoo</t>
  </si>
  <si>
    <t>IT-Lauget Parknet</t>
  </si>
  <si>
    <t>Jay.net</t>
  </si>
  <si>
    <t>NordIT</t>
  </si>
  <si>
    <t>Telefonselskabet</t>
  </si>
  <si>
    <t>Telia Stofa</t>
  </si>
  <si>
    <t>Sagitta</t>
  </si>
  <si>
    <t>2. H. 2009</t>
  </si>
  <si>
    <t>1. H. 2010</t>
  </si>
  <si>
    <t>2. H. 2010</t>
  </si>
  <si>
    <t>DLG Tele</t>
  </si>
  <si>
    <t>TDC</t>
  </si>
  <si>
    <t>Telenor</t>
  </si>
  <si>
    <t>Telia</t>
  </si>
  <si>
    <t>Cirque Bredbånd</t>
  </si>
  <si>
    <t>Sydfyns Intranet</t>
  </si>
  <si>
    <t>Verdo Tele</t>
  </si>
  <si>
    <t>1. H. 2008</t>
  </si>
  <si>
    <t>1. H. 2009</t>
  </si>
  <si>
    <t>2. H. 2008</t>
  </si>
  <si>
    <t>Signaturforklaring</t>
  </si>
  <si>
    <t>Explanation of symbols</t>
  </si>
  <si>
    <t>1a. Tabel</t>
  </si>
  <si>
    <t>1. H. 2007</t>
  </si>
  <si>
    <t>2. H. 2006</t>
  </si>
  <si>
    <t>1. H. 2006</t>
  </si>
  <si>
    <t>1. H. 2005</t>
  </si>
  <si>
    <t>2. H. 2005</t>
  </si>
  <si>
    <t>Comflex</t>
  </si>
  <si>
    <t>Fullrate</t>
  </si>
  <si>
    <t>Onfone</t>
  </si>
  <si>
    <t>Altibox</t>
  </si>
  <si>
    <t>Bolig:net</t>
  </si>
  <si>
    <t>ComX Networks</t>
  </si>
  <si>
    <t>Dansk Bredbånd</t>
  </si>
  <si>
    <t>Dansk Net</t>
  </si>
  <si>
    <t>NRGi</t>
  </si>
  <si>
    <t>Smile Content</t>
  </si>
  <si>
    <t>1c. Noter</t>
  </si>
  <si>
    <t>2a. Tabel</t>
  </si>
  <si>
    <t>3a. Tabel</t>
  </si>
  <si>
    <t>2c. Noter</t>
  </si>
  <si>
    <t>3c. Noter</t>
  </si>
  <si>
    <t>4a. Tabel</t>
  </si>
  <si>
    <t>5a. Tabel</t>
  </si>
  <si>
    <t>Bolignet-Aarhus</t>
  </si>
  <si>
    <t>EnergiMidt</t>
  </si>
  <si>
    <t>GE Erhverv</t>
  </si>
  <si>
    <t>YouSee</t>
  </si>
  <si>
    <t>Dansk Kabel TV</t>
  </si>
  <si>
    <t>Indholdsfortegnelse</t>
  </si>
  <si>
    <t>Historiske tal</t>
  </si>
  <si>
    <t>Tabel</t>
  </si>
  <si>
    <t>Noter &amp; Indberettende selskaber</t>
  </si>
  <si>
    <t>Noter &amp; Øvrige</t>
  </si>
  <si>
    <t>UnoTel</t>
  </si>
  <si>
    <t>2Tell</t>
  </si>
  <si>
    <t>Change Networks</t>
  </si>
  <si>
    <t>Elro Erhverv</t>
  </si>
  <si>
    <t>Facilicom</t>
  </si>
  <si>
    <t>IP Vision</t>
  </si>
  <si>
    <t>Siminn</t>
  </si>
  <si>
    <t>6a. Tabel</t>
  </si>
  <si>
    <t>6c. Noter</t>
  </si>
  <si>
    <t>Cirque</t>
  </si>
  <si>
    <t>Flexphone</t>
  </si>
  <si>
    <t>7a. Tabel</t>
  </si>
  <si>
    <t>7c. Noter</t>
  </si>
  <si>
    <t>8a. Tabel</t>
  </si>
  <si>
    <t>ComX Bolignet</t>
  </si>
  <si>
    <t>FastTV.net</t>
  </si>
  <si>
    <t>Fuzion</t>
  </si>
  <si>
    <t>Verizon</t>
  </si>
  <si>
    <t>T-systems</t>
  </si>
  <si>
    <t>Andelsboligforeningen Sprotoften</t>
  </si>
  <si>
    <t>Info-Connect</t>
  </si>
  <si>
    <t>4b. Historiske tal</t>
  </si>
  <si>
    <t>5c. Noter</t>
  </si>
  <si>
    <t>4c. Noter</t>
  </si>
  <si>
    <t>Orange Business Denmark</t>
  </si>
  <si>
    <t>Stofa</t>
  </si>
  <si>
    <t>Danske Telecom</t>
  </si>
  <si>
    <t>IP Group</t>
  </si>
  <si>
    <t>Nianet</t>
  </si>
  <si>
    <t>Powerline</t>
  </si>
  <si>
    <t>Sagitta.dk</t>
  </si>
  <si>
    <t>8c. Noter</t>
  </si>
  <si>
    <t>4b. Historisk</t>
  </si>
  <si>
    <t>Internetabonnementer</t>
  </si>
  <si>
    <t>Downstreamkapacitet fordelt på teknologi</t>
  </si>
  <si>
    <t>Upstreamkapacitet fordelt på teknologi</t>
  </si>
  <si>
    <t>Internet</t>
  </si>
  <si>
    <t>Types of Internet subscriptions</t>
  </si>
  <si>
    <t>CBB</t>
  </si>
  <si>
    <t>ICE Danmark</t>
  </si>
  <si>
    <t>M1</t>
  </si>
  <si>
    <t>Telmore</t>
  </si>
  <si>
    <t>B.T. Mobil</t>
  </si>
  <si>
    <t>Berlingske Mobil</t>
  </si>
  <si>
    <t>DanDial</t>
  </si>
  <si>
    <t>Signafon</t>
  </si>
  <si>
    <t>[3] Omfatter xDSL, kabelmodem, fiber, faste trådløse internetforbindelser, LAN og øvrige fastnet internetabonnementer på nær dial-up.</t>
  </si>
  <si>
    <t>Antenneforeningen Vejen</t>
  </si>
  <si>
    <t>AT&amp;T</t>
  </si>
  <si>
    <t>Bo Data</t>
  </si>
  <si>
    <t>Connect-me</t>
  </si>
  <si>
    <t>Egnsnettet</t>
  </si>
  <si>
    <t>DK Online</t>
  </si>
  <si>
    <t>Fiberby</t>
  </si>
  <si>
    <t xml:space="preserve">Fuzion </t>
  </si>
  <si>
    <t>Fyns Optiske Net</t>
  </si>
  <si>
    <t>Faaborg Vest Antenneforening</t>
  </si>
  <si>
    <t>Global Connect</t>
  </si>
  <si>
    <t>GrenaaS.net</t>
  </si>
  <si>
    <t>GVD Antenneforening</t>
  </si>
  <si>
    <t>Hostline</t>
  </si>
  <si>
    <t>Hughes Network Systems</t>
  </si>
  <si>
    <t>I P Group</t>
  </si>
  <si>
    <t>HEF Bredbånd</t>
  </si>
  <si>
    <t>I/S Bredbånd Nord</t>
  </si>
  <si>
    <t>Kalundborgegnens Antennelaug</t>
  </si>
  <si>
    <t>Kjærgaard</t>
  </si>
  <si>
    <t>Klarup Antenneforening</t>
  </si>
  <si>
    <t>MA-net</t>
  </si>
  <si>
    <t>Midtdjurslandds Net</t>
  </si>
  <si>
    <t>Mira Internetsolutions</t>
  </si>
  <si>
    <t>NAL MedieNet</t>
  </si>
  <si>
    <t>Netgroup</t>
  </si>
  <si>
    <t>NM Net</t>
  </si>
  <si>
    <t>Nordby Antenneforening</t>
  </si>
  <si>
    <t>Norddjurs</t>
  </si>
  <si>
    <t>Rosenholms.net</t>
  </si>
  <si>
    <t>Rougsø.net</t>
  </si>
  <si>
    <t>Skagen Antennelaug</t>
  </si>
  <si>
    <t>SprintLink</t>
  </si>
  <si>
    <t>Syd Energi Bredbånd</t>
  </si>
  <si>
    <t>TM Networks</t>
  </si>
  <si>
    <t>Vestdjursnet.dk</t>
  </si>
  <si>
    <t>VestNet</t>
  </si>
  <si>
    <t>Zen Systems</t>
  </si>
  <si>
    <t>Østjysk Energi Erhverv</t>
  </si>
  <si>
    <t>Solgt til og brugt af erhverv</t>
  </si>
  <si>
    <t>Sold to and used by business</t>
  </si>
  <si>
    <t>Solgt til erhverv, brugt af private</t>
  </si>
  <si>
    <t>Sold to business, for private use</t>
  </si>
  <si>
    <t>Solgt til og brugt af private</t>
  </si>
  <si>
    <t>Sold to and used by household</t>
  </si>
  <si>
    <t>[1] Downstreamkapacitet på mindst 144 kbit/s.</t>
  </si>
  <si>
    <t>[2] Minimum downstream capacity of 144 kbit/s.</t>
  </si>
  <si>
    <t>Østjysk Energi</t>
  </si>
  <si>
    <t>Midtdjurslands Net</t>
  </si>
  <si>
    <t>Norddjurs Net</t>
  </si>
  <si>
    <t>Rosenholms Net</t>
  </si>
  <si>
    <t>vestdjursnet.dk</t>
  </si>
  <si>
    <t>xDSL</t>
  </si>
  <si>
    <t>Kabelmodem</t>
  </si>
  <si>
    <t>Cable modem</t>
  </si>
  <si>
    <t>Fiber til private</t>
  </si>
  <si>
    <t>Fibre to the home</t>
  </si>
  <si>
    <t>FTTx (Fiber til Erhverv)</t>
  </si>
  <si>
    <t>Fibre to the business</t>
  </si>
  <si>
    <t>LAN</t>
  </si>
  <si>
    <t>ZenSystems</t>
  </si>
  <si>
    <t>Rougsø.Net</t>
  </si>
  <si>
    <t xml:space="preserve">Verdo Tele </t>
  </si>
  <si>
    <t>Midtvest Bredbånd</t>
  </si>
  <si>
    <t>Orange Business Danmark</t>
  </si>
  <si>
    <t>Struer Net</t>
  </si>
  <si>
    <t>Hughes Networks Systems</t>
  </si>
  <si>
    <t>HEF Bredbåmd</t>
  </si>
  <si>
    <t>Mindst 144 kbit/s, under 256 kbit/s</t>
  </si>
  <si>
    <t>Mindst 256 kbit/s, under 2 Mbit/s</t>
  </si>
  <si>
    <t>Mindst 2 Mbit/s, under 4 Mbit/s</t>
  </si>
  <si>
    <t>Mindst 4 Mbit/s, under 10 Mbit/s</t>
  </si>
  <si>
    <t>Mindst 10 Mbit/s, under 20 Mbit/s</t>
  </si>
  <si>
    <t>Mindst 10 Mbit/s, under 30 Mbit/s</t>
  </si>
  <si>
    <t>Mindst 20 Mbit/s, under 50 Mbit/s</t>
  </si>
  <si>
    <t>Mindst 30 Mbit/s, under 50 Mbit/s</t>
  </si>
  <si>
    <t>Mindst 50 Mbit/s, under 100 Mbit/s</t>
  </si>
  <si>
    <t>Mindst 100 Mbit/s</t>
  </si>
  <si>
    <t>Under 512 kbit/s</t>
  </si>
  <si>
    <t>Mindst 512 kbit/s, under 1 Mbit/s</t>
  </si>
  <si>
    <t>Mindst 1 Mbit/s, under 2 Mbit/s</t>
  </si>
  <si>
    <t>[1] Kapaciteterne er opgjort som best-effort.</t>
  </si>
  <si>
    <t>[2] Capacities are best-effort.</t>
  </si>
  <si>
    <t>Noter</t>
  </si>
  <si>
    <t>* Adjusted due to corrected figures from operators</t>
  </si>
  <si>
    <t>* Ændret i forhold til tidligere offentliggjorte tal på grund af nye oplysninger fra udbydere</t>
  </si>
  <si>
    <t>…</t>
  </si>
  <si>
    <t>2. H. 2007</t>
  </si>
  <si>
    <t>Connect Partner</t>
  </si>
  <si>
    <t>Tele2</t>
  </si>
  <si>
    <t>Comendo Telecom</t>
  </si>
  <si>
    <t>FirstCom</t>
  </si>
  <si>
    <t>iPinion</t>
  </si>
  <si>
    <t>Proteldk</t>
  </si>
  <si>
    <t>Sonomio</t>
  </si>
  <si>
    <t>Fastnet internetabonnementer [3]</t>
  </si>
  <si>
    <t>Fixed internetsubscriptions [4]</t>
  </si>
  <si>
    <t>Dial-up [5]</t>
  </si>
  <si>
    <t>Internet – Broadband subscriptions [2]</t>
  </si>
  <si>
    <t>xDSL [3]</t>
  </si>
  <si>
    <t>WLL [4]</t>
  </si>
  <si>
    <t>WiFi [5]</t>
  </si>
  <si>
    <t>WiMAX [6]</t>
  </si>
  <si>
    <t>LAN [7]</t>
  </si>
  <si>
    <t>Internet – Broadband subscriptions by company [2]</t>
  </si>
  <si>
    <t>Internet – Bredbåndsabonnementer fordelt på downstreamkapacitet [1]</t>
  </si>
  <si>
    <t>Udvikling i abonnementer</t>
  </si>
  <si>
    <t>[1] Fra og med første halvår 2010 defineres mobile bredbåndsabonnementer som abonnementer, der har en markedsført/teoretisk downstreamkapacitet på minimum 256 kbit/s. Den tidligere definition krævede en downstreamkapacitet på minimum 144 kbit/s. Fra og med andet halvår 2009 er definitionen præciseret således, at abonnementerne enten skal have tilknyttet en fast abonnements- eller minimumsbetaling, eller de skal inden for de seneste 90 dage forud for skæringsdatoen have været anvendt til avancerede IP-baserede datatjenester. Den præciserede definition har kun haft betydning for meget få udbyderes indberetning.</t>
  </si>
  <si>
    <t>[2] As of the first half of 2010, mobile broadband subscriptions are defined as subscriptions with a advertised/theoretically downstream capacity at 256 kbit/s. The previous definition was 144 kbit/s. As of the second half of 2009, the definition has been adjusted so that subscriptions must either have a recurring fee or minimum payment, or been used for advanced IP-based data services within the last 90 days. The adjusted definition has only affected the reported numbers of very few companies.</t>
  </si>
  <si>
    <t xml:space="preserve">Internet – Bredbåndsabonnementer fordelt på upstreamkapacitet [1] </t>
  </si>
  <si>
    <t>Hi3G</t>
  </si>
  <si>
    <t>Unotel</t>
  </si>
  <si>
    <t>BT Global Services</t>
  </si>
  <si>
    <t>1. H. 2011</t>
  </si>
  <si>
    <t>Internet – Broadband subscriptions by type of customer</t>
  </si>
  <si>
    <t>Fuzion A/S</t>
  </si>
  <si>
    <t>Fyns Optiske Net A/S</t>
  </si>
  <si>
    <t>Sagitta Aps</t>
  </si>
  <si>
    <t>ECOtel</t>
  </si>
  <si>
    <t>evercall</t>
  </si>
  <si>
    <t>Unitel A/S</t>
  </si>
  <si>
    <t>Cybercity [5]</t>
  </si>
  <si>
    <t>Telenor [5]</t>
  </si>
  <si>
    <t>2. H. 2011</t>
  </si>
  <si>
    <t>2. H.2011</t>
  </si>
  <si>
    <t>Companymobile</t>
  </si>
  <si>
    <t>ICOM Tele</t>
  </si>
  <si>
    <t>Phone-IT</t>
  </si>
  <si>
    <t>Unitel</t>
  </si>
  <si>
    <t>Primanet</t>
  </si>
  <si>
    <t>Colt Technology Services</t>
  </si>
  <si>
    <t>Glentevejs Antennelaug</t>
  </si>
  <si>
    <t>Novomatrix</t>
  </si>
  <si>
    <t xml:space="preserve"> </t>
  </si>
  <si>
    <t>Bredbåndsforeningen Primanet</t>
  </si>
  <si>
    <t xml:space="preserve">Cirque </t>
  </si>
  <si>
    <t xml:space="preserve">Colt Technology Services </t>
  </si>
  <si>
    <t xml:space="preserve">ComX Networks </t>
  </si>
  <si>
    <t xml:space="preserve">Dansk Bredbånd </t>
  </si>
  <si>
    <t xml:space="preserve">Dansk Kabel TV </t>
  </si>
  <si>
    <t xml:space="preserve">Dansk Net </t>
  </si>
  <si>
    <t xml:space="preserve">Elro Erhverv </t>
  </si>
  <si>
    <t xml:space="preserve">EnergiMidt </t>
  </si>
  <si>
    <t xml:space="preserve">Facilicom </t>
  </si>
  <si>
    <t xml:space="preserve">Fiberby </t>
  </si>
  <si>
    <t xml:space="preserve">Fullrate </t>
  </si>
  <si>
    <t xml:space="preserve">Fyns Optiske Net </t>
  </si>
  <si>
    <t xml:space="preserve">GE Erhverv </t>
  </si>
  <si>
    <t xml:space="preserve">GlobalConnect </t>
  </si>
  <si>
    <t xml:space="preserve">HEF Fibernet </t>
  </si>
  <si>
    <t xml:space="preserve">I P Group </t>
  </si>
  <si>
    <t xml:space="preserve">Info-Connect </t>
  </si>
  <si>
    <t xml:space="preserve">IPVISION </t>
  </si>
  <si>
    <t xml:space="preserve">Jay.net </t>
  </si>
  <si>
    <t xml:space="preserve">Kjærgaard </t>
  </si>
  <si>
    <t xml:space="preserve">Mira Internetsolutions </t>
  </si>
  <si>
    <t xml:space="preserve">Nianet </t>
  </si>
  <si>
    <t xml:space="preserve">NM Net </t>
  </si>
  <si>
    <t xml:space="preserve">NRGi Fibernet </t>
  </si>
  <si>
    <t xml:space="preserve">Orange Business Denmark </t>
  </si>
  <si>
    <t xml:space="preserve">Sagitta </t>
  </si>
  <si>
    <t xml:space="preserve">SprintLink Danmark </t>
  </si>
  <si>
    <t>StryNet ØNet</t>
  </si>
  <si>
    <t xml:space="preserve">Syd Energi Bredbånd </t>
  </si>
  <si>
    <t xml:space="preserve">Sydfyns Intranet </t>
  </si>
  <si>
    <t xml:space="preserve">TDC </t>
  </si>
  <si>
    <t xml:space="preserve">Telenor </t>
  </si>
  <si>
    <t xml:space="preserve">T-Systems Nordic </t>
  </si>
  <si>
    <t xml:space="preserve">VestNet </t>
  </si>
  <si>
    <t xml:space="preserve">YouSee </t>
  </si>
  <si>
    <t xml:space="preserve">Zen Systems </t>
  </si>
  <si>
    <t xml:space="preserve">Bolig:net </t>
  </si>
  <si>
    <t xml:space="preserve">Stofa </t>
  </si>
  <si>
    <t xml:space="preserve">Cirque Bredbånd </t>
  </si>
  <si>
    <t xml:space="preserve">Comflex </t>
  </si>
  <si>
    <t>MA-Net</t>
  </si>
  <si>
    <t xml:space="preserve">Onfone </t>
  </si>
  <si>
    <t>Rosenholms.Net</t>
  </si>
  <si>
    <t xml:space="preserve">Sagitta.dk </t>
  </si>
  <si>
    <t>Colt Technology</t>
  </si>
  <si>
    <t>Andelsforeningen Sprotoften</t>
  </si>
  <si>
    <t>HEF Fibernet</t>
  </si>
  <si>
    <t>T-Systems</t>
  </si>
  <si>
    <t xml:space="preserve">Change Networks </t>
  </si>
  <si>
    <t xml:space="preserve">AT&amp;T     </t>
  </si>
  <si>
    <t xml:space="preserve">Perspektiv Bredband </t>
  </si>
  <si>
    <t xml:space="preserve">Bolignet-Aarhus </t>
  </si>
  <si>
    <t xml:space="preserve">Østjysk Energi  </t>
  </si>
  <si>
    <t>CompanyMobile</t>
  </si>
  <si>
    <t>Dansk KabelTV</t>
  </si>
  <si>
    <t>Telmor</t>
  </si>
  <si>
    <t>Bredbånd Nord</t>
  </si>
  <si>
    <t>IT-lauget Parknet</t>
  </si>
  <si>
    <t>ComX BoligNet</t>
  </si>
  <si>
    <t>FastTV</t>
  </si>
  <si>
    <t>Stofa1 [7]</t>
  </si>
  <si>
    <t>Stofa1</t>
  </si>
  <si>
    <t>Diskretionsgrænsen</t>
  </si>
  <si>
    <t>Confidentiality</t>
  </si>
  <si>
    <t>1. H. 2012</t>
  </si>
  <si>
    <t>xDSL-abonnementer fordelt på selskab – Indberettende selskaber</t>
  </si>
  <si>
    <t>xDSL subscriptions by company – Reporting companies</t>
  </si>
  <si>
    <t>Cable modem subscriptions by company – Reporting companies</t>
  </si>
  <si>
    <t>Fibre-to-the-home subscriptions by company – Reporting companies</t>
  </si>
  <si>
    <t>LAN subscriptions by company – Reporting companies</t>
  </si>
  <si>
    <t>Internet – bredbåndsabonnementer fordelt på kundegruppe</t>
  </si>
  <si>
    <t>Internet – bredbåndsabonnementer fordelt på type</t>
  </si>
  <si>
    <t>Internet – bredbåndsabonnementer fordelt på selskab</t>
  </si>
  <si>
    <t>Internet – bredbåndsabonnementer fordelt på downstream</t>
  </si>
  <si>
    <t>Internet – bredbåndsabonnementer fordelt på upstream</t>
  </si>
  <si>
    <t>Mobile broadband – dedicated datasubscritions [2]</t>
  </si>
  <si>
    <t>Internetabonnementer fordelt på type, Mobilt bredbånd – Indberettende selskaber</t>
  </si>
  <si>
    <t>Internetabonnementer fordelt på type, Fastnet – Indberettende selskaber</t>
  </si>
  <si>
    <t>Types of Internet subscriptions, Fixed network – Reporting companies</t>
  </si>
  <si>
    <t>Internetabonnementer fordelt på type, Dial-up – Indberettende selskaber</t>
  </si>
  <si>
    <t>Types of Internet subscriptions, Dial-up – Reporting companies</t>
  </si>
  <si>
    <t>Internetabonnementer fordelt på type, Solgt til og brugt af erhverv – Indberettende selskaber</t>
  </si>
  <si>
    <t>Types of Internet subscriptions, Sold to and used by business – Reporting companies</t>
  </si>
  <si>
    <t>Internetabonnementer fordelt på type, Solgt til erhverv, brugt af private – Indberettende selskaber</t>
  </si>
  <si>
    <t>Internetabonnementer fordelt på type, Solgt til og brugt af private – Indberettende selskaber</t>
  </si>
  <si>
    <t>Types of Internet subscriptions, Sold to and used by household – Reporting companies</t>
  </si>
  <si>
    <t>Internet – Bredbåndsabonnementer fordelt på selskab [1]</t>
  </si>
  <si>
    <t>Internet – Bredbåndsabonnementer fordelt på selskab – Øvrige</t>
  </si>
  <si>
    <t>Internet – Broadband subscriptions by company – Others</t>
  </si>
  <si>
    <t>Internet – Broadband subscriptions by downstream capacity [2]</t>
  </si>
  <si>
    <t xml:space="preserve">Internet – Broadband subscriptions by upstream capacity [2] </t>
  </si>
  <si>
    <t>ATZtel</t>
  </si>
  <si>
    <t>IP Nordic</t>
  </si>
  <si>
    <t>IPVISION</t>
  </si>
  <si>
    <t>Air-Net</t>
  </si>
  <si>
    <t>ATZ-Bredbånd Erhverv</t>
  </si>
  <si>
    <t>Comflex Networks</t>
  </si>
  <si>
    <t>Energi Fyn Bredbånd</t>
  </si>
  <si>
    <t>GlobalConnect</t>
  </si>
  <si>
    <t>NRGi Fibernet</t>
  </si>
  <si>
    <t>Perspektiv Bredband</t>
  </si>
  <si>
    <t>Phone-it</t>
  </si>
  <si>
    <t>SEAS-NVE</t>
  </si>
  <si>
    <t>SprintLink Danmark</t>
  </si>
  <si>
    <t>T-Systems Nordic</t>
  </si>
  <si>
    <t>..</t>
  </si>
  <si>
    <t xml:space="preserve">AT&amp;T </t>
  </si>
  <si>
    <t xml:space="preserve">LIC </t>
  </si>
  <si>
    <t xml:space="preserve">Siminn </t>
  </si>
  <si>
    <t xml:space="preserve">SprintLink </t>
  </si>
  <si>
    <t>StryNet - ØNet</t>
  </si>
  <si>
    <t xml:space="preserve">Østjysk Energi </t>
  </si>
  <si>
    <t>StryNet - Ønet</t>
  </si>
  <si>
    <t xml:space="preserve">Companymobile </t>
  </si>
  <si>
    <t>2. H. 2012</t>
  </si>
  <si>
    <t>Atea Tele</t>
  </si>
  <si>
    <t>interphone</t>
  </si>
  <si>
    <t>ipnordic</t>
  </si>
  <si>
    <t>Andels-net</t>
  </si>
  <si>
    <t>AT&amp;T Global Network Services</t>
  </si>
  <si>
    <t>Foreningen Samsø Bredbånd</t>
  </si>
  <si>
    <t>Orange Business</t>
  </si>
  <si>
    <t>Internet – Bredbåndsabonnementer fordelt på kundegruppe</t>
  </si>
  <si>
    <t>Satellit</t>
  </si>
  <si>
    <t>Company Mobile</t>
  </si>
  <si>
    <t>Ice Danmark</t>
  </si>
  <si>
    <t>*</t>
  </si>
  <si>
    <t>Syd Energi</t>
  </si>
  <si>
    <t>1. H. 2013</t>
  </si>
  <si>
    <t>EbeltoftS.net</t>
  </si>
  <si>
    <t>Korup Antennelaug</t>
  </si>
  <si>
    <t>MobileValue</t>
  </si>
  <si>
    <t>Uni-tel</t>
  </si>
  <si>
    <t>Welcom</t>
  </si>
  <si>
    <t xml:space="preserve">   - VDSL</t>
  </si>
  <si>
    <t xml:space="preserve">   - Kabelmodem ≥ DOCSIS 3.0</t>
  </si>
  <si>
    <t xml:space="preserve">   - Cable modem ≥ DOCSIS 3.0</t>
  </si>
  <si>
    <t xml:space="preserve">   - Fiber-LAN (FTTB)</t>
  </si>
  <si>
    <t xml:space="preserve">   - LAN based on fibre (FTTB)</t>
  </si>
  <si>
    <t xml:space="preserve">   - Fiber i alt</t>
  </si>
  <si>
    <t xml:space="preserve">   - Fibre in total</t>
  </si>
  <si>
    <t>Internet – Bredbåndsabonnementer [1]</t>
  </si>
  <si>
    <t>Internet – Abonnementer</t>
  </si>
  <si>
    <t>Fiberabonnementer til private fordelt på selskab – Indberettende selskaber</t>
  </si>
  <si>
    <t>Fiberabonnementer til erhverv fordelt på selskab – Indberettende selskaber</t>
  </si>
  <si>
    <t>Fibre-to-the-business subscriptions by company – Reporting companies</t>
  </si>
  <si>
    <t>WLL-abonnementer fordelt på selskab – Indberettende selskaber</t>
  </si>
  <si>
    <t>WLL subscriptions by company – Reporting companies</t>
  </si>
  <si>
    <t>WiFi-abonnementer fordelt på selskab – Indberettende selskaber</t>
  </si>
  <si>
    <t>WiFi subscriptions by company – Reporting companies</t>
  </si>
  <si>
    <t>WiMAX subscriptions by company – Reporting companies</t>
  </si>
  <si>
    <t>WiMAX-abonnementer fordelt på selskab – Indberettende selskaber</t>
  </si>
  <si>
    <t>LAN-abonnementer fordelt på selskab – Indberettende selskaber</t>
  </si>
  <si>
    <t>Satellit-abonnementer fordelt på selskab – Indberettende selskaber</t>
  </si>
  <si>
    <t>Satellite subscriptions by company – Reporting companies</t>
  </si>
  <si>
    <t>Øvrige abonnementer fordelt på selskab – Indberettende selskaber</t>
  </si>
  <si>
    <t>Other subscriptions by company – Reporting companies</t>
  </si>
  <si>
    <t>[1] Kapaciteterne er baseret på selskabernes markedsførte hastigheder.</t>
  </si>
  <si>
    <t>2. H. 2013</t>
  </si>
  <si>
    <t>[4] Includes xDSL, cablemodem, fibre, Fixed Wireless Access, LAN and other fixed internet subscriptions except from dial-up.</t>
  </si>
  <si>
    <t>NEF Fonden</t>
  </si>
  <si>
    <t>Mobilt bredbånd – dedikerede dataabonnementer [1]</t>
  </si>
  <si>
    <t>Lærernes Indkøbscentral LIC</t>
  </si>
  <si>
    <t>Mindst 2 Mbit/s, under 10 Mbit/s</t>
  </si>
  <si>
    <t>Mindst 144 kbit/s, under 2 Mbit/s</t>
  </si>
  <si>
    <t>Types of Internet subscriptions, Mobile broadband – TDC</t>
  </si>
  <si>
    <t>Types of Internet subscriptions, Fixed network – TDC</t>
  </si>
  <si>
    <t>Please note that there can be minor discrepancies compared to other totals for broadband subscriptions. This is due to the fact that not all companies have been able to report customer relations before the deadline for data collection.</t>
  </si>
  <si>
    <t>Types of Internet subscriptions, Sold to and used by business – TDC</t>
  </si>
  <si>
    <t>Types of Internet subscriptions, Sold to business for private use – Reporting companies</t>
  </si>
  <si>
    <t>Types of Internet subscriptions, Sold to business for private use – TDC</t>
  </si>
  <si>
    <t>Types of Internet subscriptions, Sold to and used by household – TDC</t>
  </si>
  <si>
    <t>xDSL subscriptions – TDC</t>
  </si>
  <si>
    <t>Cable modem subscriptions – TDC</t>
  </si>
  <si>
    <t>Fibre-to-the-home subscriptions – TDC</t>
  </si>
  <si>
    <t>Fibre-to-the-business subscriptions – TDC</t>
  </si>
  <si>
    <t>WLL subscriptions – TDC</t>
  </si>
  <si>
    <t>WiFi subscriptions – TDC</t>
  </si>
  <si>
    <t>WiMAX subscriptions – TDC</t>
  </si>
  <si>
    <t>LAN subscriptions – TDC</t>
  </si>
  <si>
    <t>Satellite subscriptions – TDC</t>
  </si>
  <si>
    <t>Other subscriptions – TDC</t>
  </si>
  <si>
    <t>Types of Internet subscriptions, Mobile broadband – Reporting companies</t>
  </si>
  <si>
    <t>Fra og med andet halvår 2011 er diskretionsgrænsen ændret fra 3 pct. til 5 pct.</t>
  </si>
  <si>
    <t>Som følge af afrundinger vil summen af markedsandele ikke altid give den viste total.</t>
  </si>
  <si>
    <t>As of the second half of 2011 market shares beneath 5 percent are confidential. Until the first half of 2011 market shares beneath 3 percent were confidential.</t>
  </si>
  <si>
    <t>Due to the rounding of market shares, these do not always add up to the total shown.</t>
  </si>
  <si>
    <t>A+ Arrownet</t>
  </si>
  <si>
    <t>A+ Telecom</t>
  </si>
  <si>
    <t xml:space="preserve">Fast TV </t>
  </si>
  <si>
    <t>Fascom</t>
  </si>
  <si>
    <t>1d. Noter (TDC)</t>
  </si>
  <si>
    <t>2d. Noter (TDC)</t>
  </si>
  <si>
    <t>3d. Noter (TDC)</t>
  </si>
  <si>
    <t>4d. Noter (TDC)</t>
  </si>
  <si>
    <t>[9] Se note om TDC</t>
  </si>
  <si>
    <t>Noter TDC</t>
  </si>
  <si>
    <t>TDC-ejede selskaber inkluderet i data for TDC, 2008 - 2013 - Mobilt bredbånd</t>
  </si>
  <si>
    <t>TDC-ejede selskaber inkluderet i data for TDC, 2008 - 2013 - Fastnet bredbånd</t>
  </si>
  <si>
    <t>TDC-ejede selskaber inkluderet i data for TDC, 2008 - 2013, Solgt til og brugt af private</t>
  </si>
  <si>
    <t>TDC-ejede selskaber inkluderet i data for TDC, 2008 - 2013, Solgt til erhverv, brugt af private</t>
  </si>
  <si>
    <t>TDC-ejede selskaber inkluderet i data for TDC, 2008 - 2013, Solgt til og brugt af erhverv</t>
  </si>
  <si>
    <t>TDC-ejede selskaber inkluderet i data for TDC, 2008 - 2013, xDSL-abonnementer</t>
  </si>
  <si>
    <t>TDC-ejede selskaber inkluderet i data for TDC, 2008 - 2013, Kabelmodemabonnementer</t>
  </si>
  <si>
    <t>TDC-ejede selskaber inkluderet i data for TDC, 2008 - 2013, Fiberabonnementer til private</t>
  </si>
  <si>
    <t>TDC-ejede selskaber inkluderet i data for TDC, 2008 - 2013, Fiberabonnementer til erhverv</t>
  </si>
  <si>
    <t>TDC-ejede selskaber inkluderet i data for TDC, 2008 - 2013, WLL-abonnementer</t>
  </si>
  <si>
    <t>TDC-ejede selskaber inkluderet i data for TDC, 2008 - 2013, WiFi-abonnementer</t>
  </si>
  <si>
    <t>TDC-ejede selskaber inkluderet i data for TDC, 2008 - 2013, WiMAX-abonnementer</t>
  </si>
  <si>
    <t>TDC-ejede selskaber inkluderet i data for TDC, 2008 - 2013, LAN-abonnementer</t>
  </si>
  <si>
    <t>TDC-ejede selskaber inkluderet i data for TDC, 2008 - 2013, Satellit-abonnementer</t>
  </si>
  <si>
    <t>TDC-ejede selskaber inkluderet i data for TDC, 2008 - 2013, Øvrige abonnementer</t>
  </si>
  <si>
    <t>TDC-ejede selskaber inkluderet i data for TDC, 2008 - 2013, Internet - bredbåndsabonnementer</t>
  </si>
  <si>
    <t>1. H. 2014</t>
  </si>
  <si>
    <t>24online</t>
  </si>
  <si>
    <t>ACN</t>
  </si>
  <si>
    <t>Bjerndrup Lokalnet</t>
  </si>
  <si>
    <t>Bredbånd Nord, Nordjylland</t>
  </si>
  <si>
    <t>Computer Problemer</t>
  </si>
  <si>
    <t>Concepy</t>
  </si>
  <si>
    <t>DanDial Mobil</t>
  </si>
  <si>
    <t>GEA-SAT</t>
  </si>
  <si>
    <t>Gigabit</t>
  </si>
  <si>
    <t>Kollegier samlet</t>
  </si>
  <si>
    <t>SB service og Lollands.Net</t>
  </si>
  <si>
    <t>ZebNET</t>
  </si>
  <si>
    <t>Fogg Mobile</t>
  </si>
  <si>
    <t>OK Mobil</t>
  </si>
  <si>
    <t>Global Mobile</t>
  </si>
  <si>
    <t>NetTel</t>
  </si>
  <si>
    <t xml:space="preserve">GEA-SAT </t>
  </si>
  <si>
    <t>ZebNET ApS</t>
  </si>
  <si>
    <t>Øvrige / Others</t>
  </si>
  <si>
    <t>I alt / In total</t>
  </si>
  <si>
    <t>2. H. 2014</t>
  </si>
  <si>
    <t>Aura Fiber GE</t>
  </si>
  <si>
    <t>Aura Fiber ØE</t>
  </si>
  <si>
    <t>DanDial Networks</t>
  </si>
  <si>
    <t>Fibia P/S</t>
  </si>
  <si>
    <t>Harboøre Bredbåndsforening</t>
  </si>
  <si>
    <t>Stofa Erhverv</t>
  </si>
  <si>
    <t>Stofa Erhverv A/S</t>
  </si>
  <si>
    <t>Kabel-tv-net</t>
  </si>
  <si>
    <t>Fibernet</t>
  </si>
  <si>
    <t>Under 1 Mbit/s</t>
  </si>
  <si>
    <t>1. H. 2015</t>
  </si>
  <si>
    <t>Globe Touch</t>
  </si>
  <si>
    <t>Polperro</t>
  </si>
  <si>
    <t>SEF Fiber</t>
  </si>
  <si>
    <t>Antenneforeningen Ørum</t>
  </si>
  <si>
    <t>Antennelauget Flimmer</t>
  </si>
  <si>
    <t>Boxer TV</t>
  </si>
  <si>
    <t>Dyrup-Sanderum Antenneforening</t>
  </si>
  <si>
    <t>Fredensborg Søparks Antenneforening</t>
  </si>
  <si>
    <t>Højen Antennelaug</t>
  </si>
  <si>
    <t>Høng Antennelaug</t>
  </si>
  <si>
    <t>Infolink</t>
  </si>
  <si>
    <t>MyWebCity Nettet</t>
  </si>
  <si>
    <t>Præstø Antennelaug</t>
  </si>
  <si>
    <t>Rødding Antenneforening</t>
  </si>
  <si>
    <t>Skjern Bredbånd</t>
  </si>
  <si>
    <t>Toftlund Bynet</t>
  </si>
  <si>
    <t>Tune Kabelnet</t>
  </si>
  <si>
    <t>Videbæk Antenneforening</t>
  </si>
  <si>
    <t>Vindinge Antennelaug</t>
  </si>
  <si>
    <t>Ægte Bredbånd</t>
  </si>
  <si>
    <t>Ønet - StryNet</t>
  </si>
  <si>
    <t>Årslev Net</t>
  </si>
  <si>
    <t>Internet4u</t>
  </si>
  <si>
    <t>2. H. 2015</t>
  </si>
  <si>
    <t>Balle-Bredsten Antenne</t>
  </si>
  <si>
    <t>BornFiber Service Provider</t>
  </si>
  <si>
    <t>HashøjNet</t>
  </si>
  <si>
    <t>Hiper</t>
  </si>
  <si>
    <t>Hårlev Antenneforening</t>
  </si>
  <si>
    <t>Kabelplus</t>
  </si>
  <si>
    <t>Kviknet.dk</t>
  </si>
  <si>
    <t>Morud Antenneforening</t>
  </si>
  <si>
    <t>Nyfors Entreprise</t>
  </si>
  <si>
    <t>Sundbynet</t>
  </si>
  <si>
    <t>Teracom</t>
  </si>
  <si>
    <t>Abonnementer / Subscriptions</t>
  </si>
  <si>
    <t>Stofa (Inkl. Stofa Erhverv)</t>
  </si>
  <si>
    <t>1. H. 2016</t>
  </si>
  <si>
    <t>GigSky</t>
  </si>
  <si>
    <t>Jay-Net</t>
  </si>
  <si>
    <t>Lycamobile</t>
  </si>
  <si>
    <t>24-7 Net</t>
  </si>
  <si>
    <t>Bredalsparken</t>
  </si>
  <si>
    <t>Eriksminde Medienet</t>
  </si>
  <si>
    <t>Hjørring Antenneselskab</t>
  </si>
  <si>
    <t>Installasjon</t>
  </si>
  <si>
    <t>Limitless Mobile</t>
  </si>
  <si>
    <t>Lollands.Net</t>
  </si>
  <si>
    <t>Maxtel.dk</t>
  </si>
  <si>
    <t>nef Fiber</t>
  </si>
  <si>
    <t>RAH</t>
  </si>
  <si>
    <t>Skodborg Antennelaug</t>
  </si>
  <si>
    <t>Skywire</t>
  </si>
  <si>
    <t>Sæby Antenneforening</t>
  </si>
  <si>
    <t>VestjyllandS.net</t>
  </si>
  <si>
    <t>...</t>
  </si>
  <si>
    <t>EWII</t>
  </si>
  <si>
    <t>TREFOR Bredbånd (fra 1H16 EWII)</t>
  </si>
  <si>
    <t xml:space="preserve">TREFOR Bredbånd (fra 1H16 EWII) </t>
  </si>
  <si>
    <t>EWII Bredbånd</t>
  </si>
  <si>
    <t>2. H. 2016</t>
  </si>
  <si>
    <t>ELCOFON</t>
  </si>
  <si>
    <t>Flexonet</t>
  </si>
  <si>
    <t>SE Kommunikation</t>
  </si>
  <si>
    <t>Eniig Fiber</t>
  </si>
  <si>
    <t>MyWebCity Osted Nettet</t>
  </si>
  <si>
    <t>NordTV</t>
  </si>
  <si>
    <t>Yderholm Antenneforening</t>
  </si>
  <si>
    <t>Mindst 100 Mbit/s, under 300 Mbit/s</t>
  </si>
  <si>
    <t>Mindst 300 Mbit/s, under 500 Mbit/s</t>
  </si>
  <si>
    <t>Mindst 500 Mbit/s, under 1 Gbit/s</t>
  </si>
  <si>
    <t>Mindst 1 Gbit/s</t>
  </si>
  <si>
    <t>1. H. 2017</t>
  </si>
  <si>
    <t>Gram Bynet</t>
  </si>
  <si>
    <t>Jels Antennefpremomg</t>
  </si>
  <si>
    <t>Jerlev Antenneforening</t>
  </si>
  <si>
    <t>Mira Internet</t>
  </si>
  <si>
    <t>Odder Antenneforening</t>
  </si>
  <si>
    <t>Telenabler</t>
  </si>
  <si>
    <t>Trådløsfiber.dk</t>
  </si>
  <si>
    <t>Europasat</t>
  </si>
  <si>
    <t>Wified</t>
  </si>
  <si>
    <t>ØrumNet</t>
  </si>
  <si>
    <t>Protel</t>
  </si>
  <si>
    <t xml:space="preserve">RAH </t>
  </si>
  <si>
    <t>Jels Antenneforening</t>
  </si>
  <si>
    <t xml:space="preserve">ACN </t>
  </si>
  <si>
    <t>Flexfone</t>
  </si>
  <si>
    <t>Maxtel</t>
  </si>
  <si>
    <t>Kviknet</t>
  </si>
  <si>
    <t>Jels Anenneforening</t>
  </si>
  <si>
    <t>2. H. 2017</t>
  </si>
  <si>
    <t>Mit Tele</t>
  </si>
  <si>
    <t>ipvision</t>
  </si>
  <si>
    <t>MitTele</t>
  </si>
  <si>
    <t>2Tell ApS</t>
  </si>
  <si>
    <t>Altibox Danmark A/S</t>
  </si>
  <si>
    <t>ATZtel ApS</t>
  </si>
  <si>
    <t>Dansk Net A/S</t>
  </si>
  <si>
    <t>Facilicom A/S</t>
  </si>
  <si>
    <t>Hi3G Denmark ApS</t>
  </si>
  <si>
    <t>ICE Danmark A/S</t>
  </si>
  <si>
    <t>IPVISION A/S</t>
  </si>
  <si>
    <t>Jay.net A/S</t>
  </si>
  <si>
    <t>Jay-Net ApS</t>
  </si>
  <si>
    <t>TDC A/S</t>
  </si>
  <si>
    <t>Telenor A/S</t>
  </si>
  <si>
    <t>Telia Danmark</t>
  </si>
  <si>
    <t>Uni-tel A/S</t>
  </si>
  <si>
    <t>ACN Denmark</t>
  </si>
  <si>
    <t>AirNet</t>
  </si>
  <si>
    <t>AURA Fiber</t>
  </si>
  <si>
    <t>Balle-Bredsten Antenneforening</t>
  </si>
  <si>
    <t>Bambora</t>
  </si>
  <si>
    <t>Bolignet</t>
  </si>
  <si>
    <t>BornFiber</t>
  </si>
  <si>
    <t>Eniig</t>
  </si>
  <si>
    <t>Fibia</t>
  </si>
  <si>
    <t>FTVNET</t>
  </si>
  <si>
    <t>GEA-SAT ApS</t>
  </si>
  <si>
    <t>IM Teknik</t>
  </si>
  <si>
    <t>Kolinds Net</t>
  </si>
  <si>
    <t>Kollegier</t>
  </si>
  <si>
    <t>Nord Energi</t>
  </si>
  <si>
    <t>RAH Fiberbredbånd</t>
  </si>
  <si>
    <t>Stege Kabelnet</t>
  </si>
  <si>
    <t>Vestdjursnet</t>
  </si>
  <si>
    <t>1. H. 2018</t>
  </si>
  <si>
    <t>GreenSpeak</t>
  </si>
  <si>
    <t>Telavox</t>
  </si>
  <si>
    <t>VIAN-IT</t>
  </si>
  <si>
    <t>Øernes Antenneservice</t>
  </si>
  <si>
    <t xml:space="preserve"> 24online </t>
  </si>
  <si>
    <t xml:space="preserve"> acia </t>
  </si>
  <si>
    <t xml:space="preserve"> ACN Danmark </t>
  </si>
  <si>
    <t xml:space="preserve"> AirNet </t>
  </si>
  <si>
    <t xml:space="preserve"> Altibox </t>
  </si>
  <si>
    <t xml:space="preserve"> Andels-net </t>
  </si>
  <si>
    <t xml:space="preserve"> Antenneforeningen Vejen </t>
  </si>
  <si>
    <t xml:space="preserve"> Antennelauget Flimmer </t>
  </si>
  <si>
    <t xml:space="preserve"> AT&amp;T </t>
  </si>
  <si>
    <t xml:space="preserve"> ATZtel </t>
  </si>
  <si>
    <t xml:space="preserve"> AURA Fiber </t>
  </si>
  <si>
    <t xml:space="preserve"> Balle-Bredsten Antenneforening </t>
  </si>
  <si>
    <t xml:space="preserve"> Bambora </t>
  </si>
  <si>
    <t xml:space="preserve"> Bjerndrup Lokalnet </t>
  </si>
  <si>
    <t xml:space="preserve"> Bolignet </t>
  </si>
  <si>
    <t xml:space="preserve"> Bolignet-Aarhus </t>
  </si>
  <si>
    <t xml:space="preserve"> BornFiber </t>
  </si>
  <si>
    <t xml:space="preserve"> Boxer TV </t>
  </si>
  <si>
    <t xml:space="preserve"> Bredalsparken </t>
  </si>
  <si>
    <t xml:space="preserve"> Bredbåndsforeningen Primanet </t>
  </si>
  <si>
    <t xml:space="preserve"> Colt Technology Services </t>
  </si>
  <si>
    <t xml:space="preserve"> Comflex Networks </t>
  </si>
  <si>
    <t xml:space="preserve"> CONNECTION TELE-PUNKT A/S </t>
  </si>
  <si>
    <t xml:space="preserve"> Connect-me </t>
  </si>
  <si>
    <t xml:space="preserve"> DanDial Networks </t>
  </si>
  <si>
    <t xml:space="preserve"> Dansk Kabel TV </t>
  </si>
  <si>
    <t xml:space="preserve"> Dansk Net </t>
  </si>
  <si>
    <t xml:space="preserve"> Dyrup-Sanderum Antenneforening </t>
  </si>
  <si>
    <t xml:space="preserve"> EbeltoftS.net </t>
  </si>
  <si>
    <t xml:space="preserve"> Egnsnettet </t>
  </si>
  <si>
    <t xml:space="preserve"> Ejby Antenneforening </t>
  </si>
  <si>
    <t xml:space="preserve"> ELCOFON </t>
  </si>
  <si>
    <t xml:space="preserve"> Energi Fyn Bredbånd </t>
  </si>
  <si>
    <t xml:space="preserve"> Eniig </t>
  </si>
  <si>
    <t xml:space="preserve"> Eriksminde Medienet </t>
  </si>
  <si>
    <t xml:space="preserve"> Europasat </t>
  </si>
  <si>
    <t xml:space="preserve"> Facilicom </t>
  </si>
  <si>
    <t xml:space="preserve"> Fiberby </t>
  </si>
  <si>
    <t xml:space="preserve"> Fibia </t>
  </si>
  <si>
    <t xml:space="preserve"> FirstCom </t>
  </si>
  <si>
    <t xml:space="preserve"> Flexfone </t>
  </si>
  <si>
    <t xml:space="preserve"> Flexonet </t>
  </si>
  <si>
    <t xml:space="preserve"> Foreningen Samsø Bredbånd </t>
  </si>
  <si>
    <t xml:space="preserve"> Fredensborg Søparks Antenneforening </t>
  </si>
  <si>
    <t xml:space="preserve"> FTVNET </t>
  </si>
  <si>
    <t xml:space="preserve"> Faaborg Vest Antenneforening </t>
  </si>
  <si>
    <t xml:space="preserve"> GEA-SAT ApS </t>
  </si>
  <si>
    <t xml:space="preserve"> Gigabit </t>
  </si>
  <si>
    <t xml:space="preserve"> Glentevejs Antennelaug </t>
  </si>
  <si>
    <t xml:space="preserve"> GlobalConnect </t>
  </si>
  <si>
    <t xml:space="preserve"> Gram Bynet </t>
  </si>
  <si>
    <t xml:space="preserve"> GrenaaS.net </t>
  </si>
  <si>
    <t xml:space="preserve"> HashøjNet </t>
  </si>
  <si>
    <t xml:space="preserve"> Hiper </t>
  </si>
  <si>
    <t xml:space="preserve"> Hjørring Antenneselskab </t>
  </si>
  <si>
    <t xml:space="preserve"> Højen Antennelaug </t>
  </si>
  <si>
    <t xml:space="preserve"> Høng Antennelaug </t>
  </si>
  <si>
    <t xml:space="preserve"> Hårlev Antenneforening </t>
  </si>
  <si>
    <t xml:space="preserve"> I P Group </t>
  </si>
  <si>
    <t xml:space="preserve"> IM Teknik </t>
  </si>
  <si>
    <t xml:space="preserve"> Info-Connect </t>
  </si>
  <si>
    <t xml:space="preserve"> Infolink </t>
  </si>
  <si>
    <t xml:space="preserve"> Installasjon </t>
  </si>
  <si>
    <t xml:space="preserve"> Internet4u </t>
  </si>
  <si>
    <t xml:space="preserve"> ipnordic </t>
  </si>
  <si>
    <t xml:space="preserve"> ipvision </t>
  </si>
  <si>
    <t xml:space="preserve"> IT-lauget Parknet </t>
  </si>
  <si>
    <t xml:space="preserve"> Jay.net </t>
  </si>
  <si>
    <t xml:space="preserve"> Jay-Net </t>
  </si>
  <si>
    <t xml:space="preserve"> Jels Antenneforening </t>
  </si>
  <si>
    <t xml:space="preserve"> Jerlev Antenneforening </t>
  </si>
  <si>
    <t xml:space="preserve"> Kabelplus </t>
  </si>
  <si>
    <t xml:space="preserve"> Kalundborgegnens Antennelaug </t>
  </si>
  <si>
    <t xml:space="preserve"> Klarup Antenneforening </t>
  </si>
  <si>
    <t xml:space="preserve"> Kolinds Net </t>
  </si>
  <si>
    <t xml:space="preserve"> Kollegier </t>
  </si>
  <si>
    <t xml:space="preserve"> Korup Antennelaug </t>
  </si>
  <si>
    <t xml:space="preserve"> Kviknet </t>
  </si>
  <si>
    <t xml:space="preserve"> Lollands.Net </t>
  </si>
  <si>
    <t xml:space="preserve"> MA-net </t>
  </si>
  <si>
    <t xml:space="preserve"> Maxtel </t>
  </si>
  <si>
    <t xml:space="preserve"> Midtdjurslands Net </t>
  </si>
  <si>
    <t xml:space="preserve"> Mira Internet </t>
  </si>
  <si>
    <t xml:space="preserve"> Mit Tele </t>
  </si>
  <si>
    <t xml:space="preserve"> Morud Antenneforening </t>
  </si>
  <si>
    <t xml:space="preserve"> MyWebCity Nettet </t>
  </si>
  <si>
    <t xml:space="preserve"> NAL MedieNet </t>
  </si>
  <si>
    <t xml:space="preserve"> nef Fiber </t>
  </si>
  <si>
    <t xml:space="preserve"> Netgroup </t>
  </si>
  <si>
    <t xml:space="preserve"> Nianet </t>
  </si>
  <si>
    <t xml:space="preserve"> Nord Energi </t>
  </si>
  <si>
    <t xml:space="preserve"> Nordby Antenneforening </t>
  </si>
  <si>
    <t xml:space="preserve"> Novomatrix </t>
  </si>
  <si>
    <t xml:space="preserve"> Odder Antenneforening </t>
  </si>
  <si>
    <t xml:space="preserve"> Phone-IT </t>
  </si>
  <si>
    <t xml:space="preserve"> Præstø Antennelaug </t>
  </si>
  <si>
    <t xml:space="preserve"> RAH Fiberbredbånd </t>
  </si>
  <si>
    <t xml:space="preserve"> Rammenet.dk </t>
  </si>
  <si>
    <t xml:space="preserve"> Rosenholms.Net </t>
  </si>
  <si>
    <t xml:space="preserve"> Rødding Antenneforening </t>
  </si>
  <si>
    <t xml:space="preserve"> Sagitta </t>
  </si>
  <si>
    <t xml:space="preserve"> Sagitta.dk </t>
  </si>
  <si>
    <t xml:space="preserve"> SE Kommunikation </t>
  </si>
  <si>
    <t xml:space="preserve"> Skagen Antennelaug </t>
  </si>
  <si>
    <t xml:space="preserve"> Skjern Bredbånd </t>
  </si>
  <si>
    <t xml:space="preserve"> Skodborg Antennelaug </t>
  </si>
  <si>
    <t xml:space="preserve"> Skywire </t>
  </si>
  <si>
    <t xml:space="preserve"> SprintLink </t>
  </si>
  <si>
    <t xml:space="preserve"> Stege Kabelnet </t>
  </si>
  <si>
    <t xml:space="preserve"> Sundbynet </t>
  </si>
  <si>
    <t xml:space="preserve"> SusåNET </t>
  </si>
  <si>
    <t xml:space="preserve"> Sæby Antenneforening </t>
  </si>
  <si>
    <t xml:space="preserve"> TDC </t>
  </si>
  <si>
    <t xml:space="preserve"> Telenabler </t>
  </si>
  <si>
    <t xml:space="preserve"> Telenor </t>
  </si>
  <si>
    <t xml:space="preserve"> Telia </t>
  </si>
  <si>
    <t xml:space="preserve"> Teracom </t>
  </si>
  <si>
    <t xml:space="preserve"> Toftlund Bynet </t>
  </si>
  <si>
    <t xml:space="preserve"> Trådløsfiber.dk </t>
  </si>
  <si>
    <t xml:space="preserve"> Tune Kabelnet </t>
  </si>
  <si>
    <t xml:space="preserve"> Uni-tel </t>
  </si>
  <si>
    <t xml:space="preserve"> Vestdjursnet </t>
  </si>
  <si>
    <t xml:space="preserve"> VestjyllandS.net </t>
  </si>
  <si>
    <t xml:space="preserve"> VestNet </t>
  </si>
  <si>
    <t xml:space="preserve"> VIAN-IT </t>
  </si>
  <si>
    <t xml:space="preserve"> Videbæk-Net </t>
  </si>
  <si>
    <t xml:space="preserve"> Vindinge Antennelaug </t>
  </si>
  <si>
    <t xml:space="preserve"> WiFiber </t>
  </si>
  <si>
    <t xml:space="preserve"> Wified </t>
  </si>
  <si>
    <t xml:space="preserve"> Yderholm Antenneforening </t>
  </si>
  <si>
    <t xml:space="preserve"> ZebNET </t>
  </si>
  <si>
    <t xml:space="preserve"> Zen Systems </t>
  </si>
  <si>
    <t xml:space="preserve"> Øernes Antenneservice </t>
  </si>
  <si>
    <t xml:space="preserve"> Ønet - StryNet </t>
  </si>
  <si>
    <t xml:space="preserve"> ØrumNet </t>
  </si>
  <si>
    <t xml:space="preserve"> EWII</t>
  </si>
  <si>
    <t xml:space="preserve">Ønet - Strynet </t>
  </si>
  <si>
    <t xml:space="preserve"> 24-7 Net </t>
  </si>
  <si>
    <t xml:space="preserve"> EWII </t>
  </si>
  <si>
    <t>Flexofone</t>
  </si>
  <si>
    <t>Ønet - Strynet</t>
  </si>
  <si>
    <t xml:space="preserve"> Årslev Net </t>
  </si>
  <si>
    <t>ZenNET</t>
  </si>
  <si>
    <t xml:space="preserve"> MyWebCity Osted Nettet </t>
  </si>
  <si>
    <t xml:space="preserve"> Flexonet</t>
  </si>
  <si>
    <t>2. H. 2018</t>
  </si>
  <si>
    <t xml:space="preserve">Complea </t>
  </si>
  <si>
    <t>Sentia</t>
  </si>
  <si>
    <t>acia</t>
  </si>
  <si>
    <t>ACN Danmark</t>
  </si>
  <si>
    <t>Alba it</t>
  </si>
  <si>
    <t>CONNECTION TELE-PUNKT A/S</t>
  </si>
  <si>
    <t>Ejby Antenneforening</t>
  </si>
  <si>
    <t>Kikkenborgs Dataservice</t>
  </si>
  <si>
    <t>Rammenet.dk</t>
  </si>
  <si>
    <t>SuperFiber</t>
  </si>
  <si>
    <t>SusåNET</t>
  </si>
  <si>
    <t>Verizon Denmark</t>
  </si>
  <si>
    <t>Videbæk-Net</t>
  </si>
  <si>
    <t>WiFiber</t>
  </si>
  <si>
    <t xml:space="preserve">Verizon Denmark </t>
  </si>
  <si>
    <t xml:space="preserve"> SuperFiber</t>
  </si>
  <si>
    <t xml:space="preserve"> Kikkenborgs Dataservice</t>
  </si>
  <si>
    <t>1. H. 2019</t>
  </si>
  <si>
    <t>1.H. 2019</t>
  </si>
  <si>
    <t>alba it</t>
  </si>
  <si>
    <t>Bolvighus</t>
  </si>
  <si>
    <t>Complea</t>
  </si>
  <si>
    <t>CONNECTION TELE-PUNKT</t>
  </si>
  <si>
    <t>Fastspeed</t>
  </si>
  <si>
    <t>GreveLandsbyNet</t>
  </si>
  <si>
    <t>HAL-NET</t>
  </si>
  <si>
    <t>Kabelplus P/S</t>
  </si>
  <si>
    <t>Minitel</t>
  </si>
  <si>
    <t>wified</t>
  </si>
  <si>
    <t>Aalbæk Bugt Antenneforening</t>
  </si>
  <si>
    <t>Fastnet bredbåndsdatatrafik</t>
  </si>
  <si>
    <t>I perioden</t>
  </si>
  <si>
    <t>Fastnet bredbåndsdatatrafik (TB) download</t>
  </si>
  <si>
    <t>Fastnet bredbåndsdatatrafik (TB) upload</t>
  </si>
  <si>
    <t>Fastnet bredbåndsdatatrafik (TB) total</t>
  </si>
  <si>
    <t>Fixed broadband data traffic</t>
  </si>
  <si>
    <t>FASTNET BREDBÅNDSDATATRAFIK</t>
  </si>
  <si>
    <t>Teknologier til fastnet Bredbånd</t>
  </si>
  <si>
    <t>I telestatistikken defineres bredbånd som teleselskabernes solgte bredbåndsabonnementer havende en markedsført downstreamhastighed på minimum 144 kbit/s., hvilket svarer til den definition, der anvendes af EU.</t>
  </si>
  <si>
    <t>MEDIANHASTIGHED</t>
  </si>
  <si>
    <t>Medianhastigheden er den hastighed, hvor halvdelen af de solgte abonnementer enten har samme eller højere hastighed, og halvdelen enten har samme eller lavere hastighed. Medianen giver på den måde et estimeret billede af den typiske markedsførte hastighed på de solgte abonnementer.</t>
  </si>
  <si>
    <t>Fastnet bredbånd i alt</t>
  </si>
  <si>
    <t>Fiber i alt</t>
  </si>
  <si>
    <t>Fast trådløst</t>
  </si>
  <si>
    <t>For få data</t>
  </si>
  <si>
    <t>Fast trådløs</t>
  </si>
  <si>
    <t>Periode</t>
  </si>
  <si>
    <r>
      <t xml:space="preserve">Abonnementer / </t>
    </r>
    <r>
      <rPr>
        <b/>
        <i/>
        <sz val="8"/>
        <rFont val="Calibri"/>
        <family val="2"/>
        <scheme val="minor"/>
      </rPr>
      <t>Subscriptions</t>
    </r>
  </si>
  <si>
    <r>
      <t xml:space="preserve">Ultimo / </t>
    </r>
    <r>
      <rPr>
        <b/>
        <i/>
        <sz val="8"/>
        <rFont val="Calibri"/>
        <family val="2"/>
        <scheme val="minor"/>
      </rPr>
      <t>End of</t>
    </r>
  </si>
  <si>
    <r>
      <t xml:space="preserve">I alt / </t>
    </r>
    <r>
      <rPr>
        <b/>
        <i/>
        <sz val="8"/>
        <rFont val="Calibri"/>
        <family val="2"/>
        <scheme val="minor"/>
      </rPr>
      <t>In total</t>
    </r>
  </si>
  <si>
    <r>
      <t xml:space="preserve">I alt / </t>
    </r>
    <r>
      <rPr>
        <b/>
        <i/>
        <sz val="8"/>
        <rFont val="Calibri"/>
        <family val="2"/>
        <scheme val="minor"/>
      </rPr>
      <t>In total [1]</t>
    </r>
  </si>
  <si>
    <r>
      <t xml:space="preserve">Ultimo / </t>
    </r>
    <r>
      <rPr>
        <b/>
        <i/>
        <sz val="8"/>
        <color indexed="8"/>
        <rFont val="Calibri"/>
        <family val="2"/>
        <scheme val="minor"/>
      </rPr>
      <t>End of</t>
    </r>
  </si>
  <si>
    <r>
      <t xml:space="preserve">Øvrige / </t>
    </r>
    <r>
      <rPr>
        <i/>
        <sz val="8"/>
        <color indexed="8"/>
        <rFont val="Calibri"/>
        <family val="2"/>
        <scheme val="minor"/>
      </rPr>
      <t>Others [8]</t>
    </r>
  </si>
  <si>
    <r>
      <t xml:space="preserve">I alt / </t>
    </r>
    <r>
      <rPr>
        <b/>
        <i/>
        <sz val="8"/>
        <color indexed="8"/>
        <rFont val="Calibri"/>
        <family val="2"/>
        <scheme val="minor"/>
      </rPr>
      <t>In total</t>
    </r>
  </si>
  <si>
    <r>
      <t xml:space="preserve">Heraf NGA-abo. (abo. med mulighed for mindst 30 Mbit/s i downstreamkapacitet) / </t>
    </r>
    <r>
      <rPr>
        <b/>
        <i/>
        <sz val="8"/>
        <color indexed="9"/>
        <rFont val="Calibri"/>
        <family val="2"/>
        <scheme val="minor"/>
      </rPr>
      <t>Hereof</t>
    </r>
    <r>
      <rPr>
        <b/>
        <sz val="8"/>
        <color indexed="9"/>
        <rFont val="Calibri"/>
        <family val="2"/>
        <scheme val="minor"/>
      </rPr>
      <t>:</t>
    </r>
  </si>
  <si>
    <r>
      <t xml:space="preserve">   - NGA i alt / </t>
    </r>
    <r>
      <rPr>
        <i/>
        <sz val="8"/>
        <color indexed="8"/>
        <rFont val="Calibri"/>
        <family val="2"/>
        <scheme val="minor"/>
      </rPr>
      <t>NGA in total</t>
    </r>
  </si>
  <si>
    <r>
      <t xml:space="preserve">xDSL (Kobbernet) </t>
    </r>
    <r>
      <rPr>
        <sz val="8"/>
        <rFont val="Calibri"/>
        <family val="2"/>
        <scheme val="minor"/>
      </rPr>
      <t xml:space="preserve">er en type forbindelse, hvor den traditionelle telefonforbindelse bruges til bredbånd. Hastigheden afhænger bl.a. af afstanden til centralen/mikro­centralen. xDSL-forbindelser har ofte langt hurtigere downstreamhastigheder end upstreamhastigheder.  </t>
    </r>
  </si>
  <si>
    <r>
      <t>Kabel-tv-net</t>
    </r>
    <r>
      <rPr>
        <sz val="8"/>
        <rFont val="Calibri"/>
        <family val="2"/>
        <scheme val="minor"/>
      </rPr>
      <t xml:space="preserve"> er en type forbindelse, hvor kabel-tv-nettet bliver brugt til bredbånd samtidig med, at der sendes tv-programmer. Bredbåndshastigheden er afhængig af antallet af samtidige brugere. Forbindelser via kabel-tv-nettet har ofte langt hurtigere downstreamhastigheder end upstreamhastigheder. </t>
    </r>
  </si>
  <si>
    <r>
      <t>Fibernet</t>
    </r>
    <r>
      <rPr>
        <sz val="8"/>
        <rFont val="Calibri"/>
        <family val="2"/>
        <scheme val="minor"/>
      </rPr>
      <t xml:space="preserve"> er en type forbindelse, hvor signalerne føres gennem lysledere ved hjælp af lyssignaler. Forbindelser via fibernettet har modsat andre bredbåndsforbindelser ofte lige så hurtige upstreamhastigheder som downstreamhastigheder. Fiber kan give meget høje hastigheder, når du downloader og uploader data.</t>
    </r>
  </si>
  <si>
    <r>
      <t>LAN</t>
    </r>
    <r>
      <rPr>
        <sz val="8"/>
        <rFont val="Calibri"/>
        <family val="2"/>
        <scheme val="minor"/>
      </rPr>
      <t xml:space="preserve"> (Local Area Network) består af et internt kablet eller trådløst lokalnet i for eksempel en boligforening eller et kollegium, hvor de enkelte husstande/værelser deler en fælles internetforbindelse. Forbindelsen hen til ejendommen består oftest af en optisk fiber (fiber-lan), men kan også bestå af andre typer forbindelser.</t>
    </r>
  </si>
  <si>
    <r>
      <t xml:space="preserve">Markedsandele / </t>
    </r>
    <r>
      <rPr>
        <b/>
        <i/>
        <sz val="8"/>
        <rFont val="Calibri"/>
        <family val="2"/>
        <scheme val="minor"/>
      </rPr>
      <t>Market shares</t>
    </r>
  </si>
  <si>
    <r>
      <t xml:space="preserve">I alt specificeret / </t>
    </r>
    <r>
      <rPr>
        <i/>
        <sz val="8"/>
        <rFont val="Calibri"/>
        <family val="2"/>
        <scheme val="minor"/>
      </rPr>
      <t>In total specified</t>
    </r>
  </si>
  <si>
    <r>
      <t xml:space="preserve">Uspecificeret / </t>
    </r>
    <r>
      <rPr>
        <i/>
        <sz val="8"/>
        <rFont val="Calibri"/>
        <family val="2"/>
        <scheme val="minor"/>
      </rPr>
      <t>Unspecified</t>
    </r>
  </si>
  <si>
    <r>
      <t xml:space="preserve">I alt specificeret / </t>
    </r>
    <r>
      <rPr>
        <i/>
        <sz val="8"/>
        <rFont val="Calibri"/>
        <family val="2"/>
        <scheme val="minor"/>
      </rPr>
      <t>In total specified [3]</t>
    </r>
  </si>
  <si>
    <r>
      <t xml:space="preserve">I alt / </t>
    </r>
    <r>
      <rPr>
        <b/>
        <i/>
        <sz val="8"/>
        <color indexed="9"/>
        <rFont val="Calibri"/>
        <family val="2"/>
        <scheme val="minor"/>
      </rPr>
      <t>In total</t>
    </r>
  </si>
  <si>
    <r>
      <t xml:space="preserve">Øvrige / </t>
    </r>
    <r>
      <rPr>
        <b/>
        <i/>
        <sz val="8"/>
        <color indexed="9"/>
        <rFont val="Calibri"/>
        <family val="2"/>
        <scheme val="minor"/>
      </rPr>
      <t>Others [1]</t>
    </r>
  </si>
  <si>
    <t>Median downloadhastighed</t>
  </si>
  <si>
    <t>Median uploadhastighed</t>
  </si>
  <si>
    <t>9a. Tabel</t>
  </si>
  <si>
    <t>10a. Tabel</t>
  </si>
  <si>
    <t>10b. Historisk</t>
  </si>
  <si>
    <t>11a. Tabel</t>
  </si>
  <si>
    <t>11b. Historisk</t>
  </si>
  <si>
    <t>Fast trådløst [9]</t>
  </si>
  <si>
    <t>Fixed wireless</t>
  </si>
  <si>
    <t>Se under 'Fast trådløs'</t>
  </si>
  <si>
    <r>
      <t xml:space="preserve">Fast trådløst </t>
    </r>
    <r>
      <rPr>
        <sz val="8"/>
        <rFont val="Calibri"/>
        <family val="2"/>
        <scheme val="minor"/>
      </rPr>
      <t>bredbånd er baseret på f.eks. WiMAX, WLL eller WiFi, der leveres trådløst hen til en boks eller parabol fastmonteret på slutbrugerens husstand/bygning. Fast trådløst bredbånd skal ikke forveksles med en router, som er installeret indeni huset/bygningen. Forbindelsen forudsætter frit sigte mellem bredbåndsselskabets antenne og antennen hos slutbrugeren, ligesom hastigheden bl.a. er afhængig af afstanden mellem disse.</t>
    </r>
  </si>
  <si>
    <t>Fixed wireless subscriptions – Reporting companies</t>
  </si>
  <si>
    <t>Fast trådløse abonnementer fordelt på selskab – Indberettende selskaber</t>
  </si>
  <si>
    <t>Boxer A/S</t>
  </si>
  <si>
    <t>2. H. 2019</t>
  </si>
  <si>
    <t>Cibicom</t>
  </si>
  <si>
    <t>1. H. 2020</t>
  </si>
  <si>
    <t>Cibicom Mobility</t>
  </si>
  <si>
    <t xml:space="preserve">Firstcom Europe </t>
  </si>
  <si>
    <t>AL2NET</t>
  </si>
  <si>
    <t>Bjerringbro Kabelnet</t>
  </si>
  <si>
    <t xml:space="preserve">Boxer </t>
  </si>
  <si>
    <t>Hanstholm Net</t>
  </si>
  <si>
    <t xml:space="preserve">Hundslund Antenneforening </t>
  </si>
  <si>
    <t>Kazoom</t>
  </si>
  <si>
    <t>Kikkenborgs Fiber &amp; IT</t>
  </si>
  <si>
    <t>PræstøNet</t>
  </si>
  <si>
    <t>Kabel-tv-net-abonnementer fordelt på selskab – Indberettende selskaber</t>
  </si>
  <si>
    <t>Andel af alle fastnet bredbåndsabonnementer indberettet af selskaber med mindst 5000 abonnementer pr. halvår samt ren gensalg over xDSL</t>
  </si>
  <si>
    <t>2. H. 2020</t>
  </si>
  <si>
    <t>Boxer</t>
  </si>
  <si>
    <t>Snappii</t>
  </si>
  <si>
    <t>2 H. 2020</t>
  </si>
  <si>
    <t>1. H. 2021</t>
  </si>
  <si>
    <t>Firstcom Europe</t>
  </si>
  <si>
    <t>MOBILCENTER MIDT</t>
  </si>
  <si>
    <t>Flimmernet</t>
  </si>
  <si>
    <t>Futi.dk</t>
  </si>
  <si>
    <t>Hundslund Antenneforening</t>
  </si>
  <si>
    <t>in-tv Aarhus</t>
  </si>
  <si>
    <t>Klarup Kabelnet</t>
  </si>
  <si>
    <t>Stofa Fiber</t>
  </si>
  <si>
    <t>Wizer</t>
  </si>
  <si>
    <t>2H. 2020</t>
  </si>
  <si>
    <t>1 H. 2021</t>
  </si>
  <si>
    <t>1. H 2021</t>
  </si>
  <si>
    <t>[11]  Fra og med første halvår 2021 har Eniig Fiber A/S  ændret navn til Stofa Fiber A/S.</t>
  </si>
  <si>
    <t>[1] Bemærk, at der kan være mindre forskelle i forhold til øvrige totaler for bredbåndsabonnementer. Dette skyldes, at det ikke har været muligt for samtlige selskaber at angive kundefohold inden deadline for dataindsamling.</t>
  </si>
  <si>
    <t>Datatrafikken er up- og downloadet af slutbrugere af alle typer kablet bredbånd (se tabel 2 og tilhørende faktakboks) og er inkl. abonnementer til både private og erhverv. Datatrafikken dækker forbruget af indholdstjenester (OTT-services) via fastnet bredbånd som eks. streamingtjenester som Netflix og dr.tv, net- og sociale medier og søgemaskinetrafik etc. Datatrafikken er uden trafik fra teletjenester som IPTV og IP-telefoni og uden gennemgående datatrafik fra andre teleselskaber (transittrafik). Datatrafikken er uafhængig af typen af terminal, der både kan være stationær eller bærbar computer, mobiltelefon eller tablet forbundet til fastnettet via husstandens trådløse WiFi-router. Datatrafikken er indberettet af teleselskaber med mindst 5000 fastnet bredbåndsabonnementer i samme periode. Andelen af  fastnet bredbåndsabonnementer som er indberettet  af disse selskaber fra andet halv år 2017 til første halvår 2021 fremgår af nedenstående tabel. Andelen inkluderer også bredbåndsabonnementer via ren gensalg overxDSL, da deres datatrafik er indeholdt i datatrafik indberettet af TDC.</t>
  </si>
  <si>
    <t>Bolinu.net</t>
  </si>
  <si>
    <t>bolinu.net</t>
  </si>
  <si>
    <t>Senia Networks ApS</t>
  </si>
  <si>
    <t>Martofte Antenneforening</t>
  </si>
  <si>
    <t xml:space="preserve">Martofte Antenneforening </t>
  </si>
  <si>
    <t>2. H. 2021</t>
  </si>
  <si>
    <t>IP One</t>
  </si>
  <si>
    <t>Dstny</t>
  </si>
  <si>
    <t>Norlys TV &amp; internet</t>
  </si>
  <si>
    <t>2 H. 2021</t>
  </si>
  <si>
    <t>[12]  Fra og med andet  halvår 2021 har Boxer A/S  ændret navn til Norlys Tv &amp; Internet  A/S.</t>
  </si>
  <si>
    <t>1. H. 2022</t>
  </si>
  <si>
    <t>1 H. 2022</t>
  </si>
  <si>
    <t xml:space="preserve">Ipvision </t>
  </si>
  <si>
    <t>Dsnty</t>
  </si>
  <si>
    <t>Ringe Fælleantenneforening</t>
  </si>
  <si>
    <t xml:space="preserve">Ringe Fællesantenne </t>
  </si>
  <si>
    <t>Skyfiber</t>
  </si>
  <si>
    <t xml:space="preserve">Skyfiber </t>
  </si>
  <si>
    <t>Telecom X</t>
  </si>
  <si>
    <t xml:space="preserve">Telecom X </t>
  </si>
  <si>
    <t>IN-TV.dk A/S</t>
  </si>
  <si>
    <t>Kollemorten.net</t>
  </si>
  <si>
    <t>Norlys Tv &amp; Internet</t>
  </si>
  <si>
    <t>Nuuday</t>
  </si>
  <si>
    <t>Ringe Fællesantenneforening</t>
  </si>
  <si>
    <t>Stofa A/S</t>
  </si>
  <si>
    <t>Strynø gl Mejeri v/Torben Vestergaard</t>
  </si>
  <si>
    <t>Sønderho Antenneforening</t>
  </si>
  <si>
    <t>Tarm bredbånd</t>
  </si>
  <si>
    <t>Velkommen</t>
  </si>
  <si>
    <t>HALLO MOBIL</t>
  </si>
  <si>
    <t>M Mobility</t>
  </si>
  <si>
    <t>[13] Fra og med første halvår 2022 har Dansk Kabel TV A/S ændret navn til DKTV A/S.</t>
  </si>
  <si>
    <t>[14] Fra og med første halvår 2022 er SE Kommunikations og Stofa Fiber A/S's kunder overgået til Stofa.</t>
  </si>
  <si>
    <t>[15] Fra og med første halvår 2022 er TDC's kunder overgået til Nuuday.</t>
  </si>
  <si>
    <t>SE Kommunikation A/S [10] [14]</t>
  </si>
  <si>
    <t>Nuuday [15]</t>
  </si>
  <si>
    <t>TDC [4] [9] [15]</t>
  </si>
  <si>
    <t>Stofa Fiber A/S [10] [11] [14]</t>
  </si>
  <si>
    <t>Norlys Tv &amp; Internet A/S [10] [12]</t>
  </si>
  <si>
    <t>Norlys Tv &amp; Internet A/S[10] [12]</t>
  </si>
  <si>
    <t>DKTV [13]</t>
  </si>
  <si>
    <t>DKTV [3] [6] [13]</t>
  </si>
  <si>
    <t>DKTV</t>
  </si>
  <si>
    <t>2. H. 2022</t>
  </si>
  <si>
    <t>2. H 2022</t>
  </si>
  <si>
    <t>Christianfeld Net</t>
  </si>
  <si>
    <t>Starlink</t>
  </si>
  <si>
    <t>Enreach</t>
  </si>
  <si>
    <t>IN-TV.dk</t>
  </si>
  <si>
    <t>VIOS.dk</t>
  </si>
  <si>
    <t>Kundegrupper fastnet bredbånd</t>
  </si>
  <si>
    <r>
      <rPr>
        <i/>
        <sz val="8"/>
        <rFont val="Calibri"/>
        <family val="2"/>
        <scheme val="minor"/>
      </rPr>
      <t xml:space="preserve">Solgt til erhverv, brugt af erhverv </t>
    </r>
    <r>
      <rPr>
        <sz val="8"/>
        <rFont val="Calibri"/>
        <family val="2"/>
        <scheme val="minor"/>
      </rPr>
      <t>er</t>
    </r>
    <r>
      <rPr>
        <i/>
        <sz val="8"/>
        <rFont val="Calibri"/>
        <family val="2"/>
        <scheme val="minor"/>
      </rPr>
      <t xml:space="preserve"> </t>
    </r>
    <r>
      <rPr>
        <sz val="8"/>
        <rFont val="Calibri"/>
        <family val="2"/>
        <scheme val="minor"/>
      </rPr>
      <t>fastnet bredåndsabonnementer (minimum 144 kbit/s downstreamkapacitet), hvor både betaler og bruger har et CVR-nummer i Danmark.</t>
    </r>
  </si>
  <si>
    <r>
      <rPr>
        <i/>
        <sz val="8"/>
        <rFont val="Calibri"/>
        <family val="2"/>
        <scheme val="minor"/>
      </rPr>
      <t xml:space="preserve">Solgt til erhverv, brugt af private </t>
    </r>
    <r>
      <rPr>
        <sz val="8"/>
        <rFont val="Calibri"/>
        <family val="2"/>
        <scheme val="minor"/>
      </rPr>
      <t>er</t>
    </r>
    <r>
      <rPr>
        <i/>
        <sz val="8"/>
        <rFont val="Calibri"/>
        <family val="2"/>
        <scheme val="minor"/>
      </rPr>
      <t xml:space="preserve"> </t>
    </r>
    <r>
      <rPr>
        <sz val="8"/>
        <rFont val="Calibri"/>
        <family val="2"/>
        <scheme val="minor"/>
      </rPr>
      <t xml:space="preserve">fastnet bredbåndsabonnementer (minimum 144 kbit/s downstreamkapacitet) , hvor kun betaler har et CVR-nummer i Danmark. </t>
    </r>
  </si>
  <si>
    <r>
      <rPr>
        <i/>
        <sz val="8"/>
        <rFont val="Calibri"/>
        <family val="2"/>
        <scheme val="minor"/>
      </rPr>
      <t>Solgt til og brugt af private</t>
    </r>
    <r>
      <rPr>
        <sz val="8"/>
        <rFont val="Calibri"/>
        <family val="2"/>
        <scheme val="minor"/>
      </rPr>
      <t xml:space="preserve"> er fastnet bredbåndsabonnementer (minimum 144 kbit/s downstreamkapacitet), hvor hverken betaler eller bruger har et CVR-nummer i Danmark.</t>
    </r>
  </si>
  <si>
    <t>1. H. 2023</t>
  </si>
  <si>
    <t xml:space="preserve">1. H.2023 </t>
  </si>
  <si>
    <t xml:space="preserve">Hiper </t>
  </si>
  <si>
    <t xml:space="preserve">Ringsted Antenneforening </t>
  </si>
  <si>
    <t>AB-NET</t>
  </si>
  <si>
    <t>BlåbjergNet</t>
  </si>
  <si>
    <t>Grundejerforeningen Skovparken</t>
  </si>
  <si>
    <t>Løgstør Net</t>
  </si>
  <si>
    <t>Ringsted Antenneforening</t>
  </si>
  <si>
    <t>Stege net</t>
  </si>
  <si>
    <t>Strynø gl Mejeri v Torben Vestergaard</t>
  </si>
  <si>
    <t>TD-K</t>
  </si>
  <si>
    <t>Vejen-net</t>
  </si>
  <si>
    <t>Vores Net</t>
  </si>
  <si>
    <t>Internet – Bredbåndsabonnementer fordelt på selskab [1], 2022-2023</t>
  </si>
  <si>
    <t>Internet – Broadband subscriptions by company [2], 2022-2023</t>
  </si>
  <si>
    <t>Downstreamkapacitet fordelt på teknologi, 2018-2023 [2]</t>
  </si>
  <si>
    <t>Downstream capacity by technology, 2018-2023</t>
  </si>
  <si>
    <t>Upstreamkapacitet fordelt på teknologi, 2018-2023 [2]</t>
  </si>
  <si>
    <t>Upstream capacity by technology, 2018-2023</t>
  </si>
  <si>
    <r>
      <t xml:space="preserve">Abonnementer / </t>
    </r>
    <r>
      <rPr>
        <b/>
        <i/>
        <sz val="10"/>
        <rFont val="Roboto"/>
      </rPr>
      <t>Subscriptions</t>
    </r>
  </si>
  <si>
    <r>
      <t xml:space="preserve">Ultimo / </t>
    </r>
    <r>
      <rPr>
        <b/>
        <i/>
        <sz val="10"/>
        <rFont val="Roboto"/>
      </rPr>
      <t>End of</t>
    </r>
  </si>
  <si>
    <r>
      <t xml:space="preserve">I alt / </t>
    </r>
    <r>
      <rPr>
        <b/>
        <i/>
        <sz val="10"/>
        <rFont val="Roboto"/>
      </rPr>
      <t>In total</t>
    </r>
  </si>
  <si>
    <r>
      <t xml:space="preserve">[5] Ved dial-up forstås internetabonnementer via PSTN eller ISDN, der har genereret ind- eller udgående trafik inden for de seneste tre måneder.
</t>
    </r>
    <r>
      <rPr>
        <i/>
        <sz val="8"/>
        <color indexed="60"/>
        <rFont val="Roboto"/>
      </rPr>
      <t>Dial-up includes internet subscriptions via PSTN or ISDN that have generated in- or outbound traffic within the past three months.</t>
    </r>
  </si>
  <si>
    <r>
      <t xml:space="preserve">Da tidligere selvstændige selskaber ejet af TDC er lagt ind under TDC eller andre TDC-ejede selskaber, er data fra TDC ejede selskaber, der tidligere har indberettet selvstændigt til Telestatistikken, inkluderet i TDC's data historisk.
</t>
    </r>
    <r>
      <rPr>
        <i/>
        <sz val="8"/>
        <color indexed="60"/>
        <rFont val="Roboto"/>
      </rPr>
      <t>Data from the companies listed below who have previously submitted their own data to the Telestatistics are now included in TDC.</t>
    </r>
  </si>
  <si>
    <r>
      <t xml:space="preserve">[3] Alle former for xDSL (Digital Subscriber Line) med downstream-kapacitet på mindst 144 kbit/s.
</t>
    </r>
    <r>
      <rPr>
        <sz val="8"/>
        <color indexed="60"/>
        <rFont val="Roboto"/>
      </rPr>
      <t>All types of xDSL (Digital Subscriber Line) with a minimum downstream capacity of 144 kbit/s.</t>
    </r>
  </si>
  <si>
    <r>
      <t xml:space="preserve">[4] Wireless Local Loop. Trådløs fastnetadgang, fx som faste trådløseforbindelser.
</t>
    </r>
    <r>
      <rPr>
        <sz val="8"/>
        <color indexed="60"/>
        <rFont val="Roboto"/>
      </rPr>
      <t>Wireless Local Loop. e.g. as FWA (Fixed Wireless Access).</t>
    </r>
  </si>
  <si>
    <r>
      <t xml:space="preserve">[5] Wireless Fidelity. Adgang fra en fast adresse via trådløst net baseret på en af 802.11-standarderne.
</t>
    </r>
    <r>
      <rPr>
        <sz val="8"/>
        <color indexed="60"/>
        <rFont val="Roboto"/>
      </rPr>
      <t>Wireless Fidelity. Access via wireless net based on one of the standards in the 802.11 family.</t>
    </r>
  </si>
  <si>
    <r>
      <t xml:space="preserve">[6] Worldwide Interoperability for Microwave Access. Standard for trådløs adgang, som ikke kræver udsyn mellem terminal og basestation.
</t>
    </r>
    <r>
      <rPr>
        <sz val="8"/>
        <color indexed="60"/>
        <rFont val="Roboto"/>
      </rPr>
      <t>Worldwide Interoperability for Microwave Access. Standardised wireless access that does not require line-of-sight between terminal and basestation.</t>
    </r>
  </si>
  <si>
    <r>
      <t xml:space="preserve">[7] Antal husstande i boligforeninger, kollegier m.v. med abonnement på en bredbåndsadgang via et internt lokalnet. Lokalnettet kan være baseret på PDS-kabling eller et trådløst net (WLAN). Den fælles internetforbindelse, som husstandene deler via et internt lokalnet, kan fx bestå af en optisk fiber, faste trådløse forbindelser eller xDSL.
</t>
    </r>
    <r>
      <rPr>
        <sz val="8"/>
        <color indexed="60"/>
        <rFont val="Roboto"/>
      </rPr>
      <t>Number of households in residential associations, dormetory etc. with broadband subscription via internal network. The network can be based on either PDS cabling or a wireless network (WLAN). The internet connection that the households share via the local network can be fibre optic cable, FWA, xDSL etc.</t>
    </r>
  </si>
  <si>
    <r>
      <t xml:space="preserve">[8] Andre typer fastnet bredbåndsforbindelser til internet. Fra og med første halvår 2012 inklusive WiMAX. </t>
    </r>
    <r>
      <rPr>
        <sz val="8"/>
        <color indexed="60"/>
        <rFont val="Roboto"/>
      </rPr>
      <t>Other types of broadband connection. From second half 2012 including WiMAX.</t>
    </r>
  </si>
  <si>
    <r>
      <t xml:space="preserve">[9] Fra første halvår 2019 er bredbåndsabonnementer via WLL, WiMAX og WiFi lagt sammen til fast trådløse. </t>
    </r>
    <r>
      <rPr>
        <sz val="8"/>
        <color indexed="60"/>
        <rFont val="Roboto"/>
      </rPr>
      <t>From first half year 2019 broadband subscriptions via WLL, WiMAX and WiFi are grouped in the category 'Fixed wireless'.</t>
    </r>
  </si>
  <si>
    <r>
      <t>[3] Fra og med første halvår 2011 er NordIT's data inkluderet i Dansk Kabel TV's data.</t>
    </r>
    <r>
      <rPr>
        <i/>
        <sz val="8"/>
        <color indexed="60"/>
        <rFont val="Roboto"/>
      </rPr>
      <t xml:space="preserve">
As of the first half of 2011, data from NordIT is included in Dansk Kabel TV's data.</t>
    </r>
  </si>
  <si>
    <r>
      <t>[3] Fra og med første halvår 2011 er FastTV's data inkluderet i TDC's data.</t>
    </r>
    <r>
      <rPr>
        <i/>
        <sz val="8"/>
        <color indexed="60"/>
        <rFont val="Roboto"/>
      </rPr>
      <t xml:space="preserve">
As of the first half of 2011, data from FastTV is included in TDC's data.</t>
    </r>
  </si>
  <si>
    <r>
      <t>[4] Fra og med første halvår 2011 er FastTV's data inkluderet i TDC's data.</t>
    </r>
    <r>
      <rPr>
        <i/>
        <sz val="8"/>
        <color indexed="60"/>
        <rFont val="Roboto"/>
      </rPr>
      <t xml:space="preserve">
As of the first half of 2011, data from FastTV is included in TDC's data.</t>
    </r>
  </si>
  <si>
    <r>
      <t>[5] Fra og med andet halvår 2008 er Cybercitys data inkluderet i Telenors data.</t>
    </r>
    <r>
      <rPr>
        <i/>
        <sz val="8"/>
        <color indexed="60"/>
        <rFont val="Roboto"/>
      </rPr>
      <t xml:space="preserve">
As of the second half of 2008, data from Cybercity is included in Telenor's data.</t>
    </r>
  </si>
  <si>
    <r>
      <t xml:space="preserve">[6] Fra og med andet halvår 2009 er A+ Arrownet, A+ Telecom og FasComs data inkluderet i Dansk Kabel TV's data.
</t>
    </r>
    <r>
      <rPr>
        <i/>
        <sz val="8"/>
        <color indexed="60"/>
        <rFont val="Roboto"/>
      </rPr>
      <t>As of the second half of 2009, data from A+ Arrownet, A+ Telecom and FasCom is included in Dansk Kabel TV's data.</t>
    </r>
  </si>
  <si>
    <r>
      <t xml:space="preserve">[7] Data tidligere indberettet af Canal Digital står under Stofa1.
</t>
    </r>
    <r>
      <rPr>
        <i/>
        <sz val="8"/>
        <color indexed="60"/>
        <rFont val="Roboto"/>
      </rPr>
      <t>Data which used to be reported by Canal Digital can be found under Stofa1.</t>
    </r>
  </si>
  <si>
    <r>
      <t xml:space="preserve">[8] Fra og med første halvår 2012 er Stofa1's (Canal Digital) data inkluderet i Stofas data. Fra og med andet halvår 2014 er Syd Energis data inkluderet i Stofas data. Fra og med andet halvår 2015 er Stofa Erhvervs data inkluderet i Stofas data.
</t>
    </r>
    <r>
      <rPr>
        <i/>
        <sz val="8"/>
        <color indexed="60"/>
        <rFont val="Roboto"/>
      </rPr>
      <t>As of the first half of 2012, data from Stofa1 (Canal Digital) is included in Stofa's data. As of the second half of 2014, data from Syd Energi is included in Stofa's data. As of the second half of 2015, data from Stofa Erhverv is included in Stofa's data.</t>
    </r>
  </si>
  <si>
    <r>
      <t xml:space="preserve">[10] Koncernen Norlys omfatter selskaberne Boxer A/S, Eniig Fiber A/S og SE Kommunikation A/S fra første halvår 2019.
</t>
    </r>
    <r>
      <rPr>
        <i/>
        <sz val="8"/>
        <color rgb="FF2C5562"/>
        <rFont val="Roboto"/>
      </rPr>
      <t>As of the first half of 2019 and forward, Boxer A/S, Eniig Fiber A/S og SE Kommunikation A/S is part of Norlys.</t>
    </r>
  </si>
  <si>
    <r>
      <t xml:space="preserve">[9] Da tidligere selvstændige selskaber ejet af TDC er lagt ind under TDC eller andre TDC-ejede selskaber, er data fra TDC ejede selskaber, der tidligere har indberettet selvstændigt til Telestatistikken, inkluderet i TDC's data historisk.
</t>
    </r>
    <r>
      <rPr>
        <i/>
        <sz val="8"/>
        <color indexed="60"/>
        <rFont val="Roboto"/>
      </rPr>
      <t>Data from the companies listed below who have previously submitted their own data to the Telestatistics are now included in TDC.</t>
    </r>
  </si>
  <si>
    <r>
      <t xml:space="preserve">[3] Eventuelle forskelle mellem antallet af abonnementer fordelt på upsteam og downstream kan skyldes, at alle internetabonnementer er medregnet under upstream i modsætning til under downstream, hvor internetabonnementer med kapaciteter under 144 kbit/s ikke er medregnet. </t>
    </r>
    <r>
      <rPr>
        <i/>
        <sz val="8"/>
        <color indexed="60"/>
        <rFont val="Roboto"/>
      </rPr>
      <t>The difference between upstream and downstream is caused by the fact that all capacities are included under upstream whereas capacities under 144 kbit/s are excluded from downstream.</t>
    </r>
  </si>
  <si>
    <r>
      <t xml:space="preserve">[1] Øvrige inkluderer bredbåndsforbindelser baseret på satellit samt 'Øvrige'. </t>
    </r>
    <r>
      <rPr>
        <i/>
        <sz val="8"/>
        <color indexed="60"/>
        <rFont val="Roboto"/>
      </rPr>
      <t>Others include broadband subscriptions based on satellite and 'Others'.</t>
    </r>
  </si>
  <si>
    <r>
      <t xml:space="preserve">[2]  Eventuelle forskelle mellem antallet af abonnementer fordelt på upsteam og downstream kan skyldes, at alle internetabonnementer er medregnet under upstream i modsætning til under downstream, hvor internetabonnementer med kapaciteter under 144 kbit/s ikke er medregnet. </t>
    </r>
    <r>
      <rPr>
        <i/>
        <sz val="8"/>
        <rFont val="Roboto"/>
      </rPr>
      <t>The difference between upstream and downstream is caused by the fact that all capacities are included under upstream whereas capacities under 144 kbit/s are excluded from downstream.</t>
    </r>
  </si>
  <si>
    <r>
      <t xml:space="preserve">Markedsandele / </t>
    </r>
    <r>
      <rPr>
        <b/>
        <i/>
        <sz val="8"/>
        <rFont val="Roboto"/>
      </rPr>
      <t>Market shares</t>
    </r>
  </si>
  <si>
    <r>
      <t xml:space="preserve">[1] Øvrige inkluderer bredbåndsforbindelser baseret på satellit samt 'Øvrige'. </t>
    </r>
    <r>
      <rPr>
        <i/>
        <sz val="8"/>
        <color indexed="60"/>
        <rFont val="Roboto"/>
      </rPr>
      <t>Others include broadband subscriptions based on WiFi, WLL, WiMAX, satellite and 'Others'.</t>
    </r>
  </si>
  <si>
    <t>Parknet F.M.B.A.</t>
  </si>
  <si>
    <r>
      <t>..</t>
    </r>
    <r>
      <rPr>
        <sz val="10"/>
        <rFont val="Roboto"/>
      </rPr>
      <t xml:space="preserve"> Oplysning angives ikke af diskretionshensyn</t>
    </r>
  </si>
  <si>
    <r>
      <t>...</t>
    </r>
    <r>
      <rPr>
        <sz val="10"/>
        <rFont val="Roboto"/>
      </rPr>
      <t xml:space="preserve"> Oplysninger foreligger ikke</t>
    </r>
  </si>
  <si>
    <r>
      <t>..</t>
    </r>
    <r>
      <rPr>
        <i/>
        <sz val="10"/>
        <color indexed="60"/>
        <rFont val="Roboto"/>
      </rPr>
      <t xml:space="preserve"> The data falls under the limit of discretion</t>
    </r>
  </si>
  <si>
    <r>
      <t>...</t>
    </r>
    <r>
      <rPr>
        <i/>
        <sz val="10"/>
        <color indexed="60"/>
        <rFont val="Roboto"/>
      </rPr>
      <t xml:space="preserve"> Data not available</t>
    </r>
  </si>
  <si>
    <t>Ka-Net</t>
  </si>
  <si>
    <t>Ka-net</t>
  </si>
  <si>
    <t>2. H. 2023</t>
  </si>
  <si>
    <t>[16] Fra og med andet halvår 2023 har Stofa ændret navn til Norlys Digital A/S</t>
  </si>
  <si>
    <t>Norlys Digital</t>
  </si>
  <si>
    <t>Parknet</t>
  </si>
  <si>
    <t>Norlys Digital [14] [16]</t>
  </si>
  <si>
    <t>Norlys Digital [8] [14] [16]</t>
  </si>
  <si>
    <t>2.H.22 - 2.H.23</t>
  </si>
  <si>
    <t>Udvikling 2.H.23 - 2.H.22</t>
  </si>
  <si>
    <t xml:space="preserve">2. H.2023 </t>
  </si>
  <si>
    <t>Medianhastighed downstreamkapacitet opdelt på teknologi, 2. H. 2018 - 2. H. 2023</t>
  </si>
  <si>
    <t>Downstream capacity by technology, 2. H. 2018 - 2. H. 2023</t>
  </si>
  <si>
    <t>Medianhastighed downstreamkapacitet opdelt på teknologi, 1. H. 2011 - 2. H. 2023</t>
  </si>
  <si>
    <t>Medianhastighed upstreamkapacitet opdelt på teknologi, 2. H. 2018 - 2. H. 2023</t>
  </si>
  <si>
    <t>Upstream capacity by technology, 2. H. 2018 - 2. H. 2023</t>
  </si>
  <si>
    <t>Udvikling
2.H.22 - 2.H.23</t>
  </si>
  <si>
    <t>Median Hastighed upstreamkapacitet opdelt på teknologi, 1. H. 2011 - 2. H. 2023</t>
  </si>
  <si>
    <t>Upstream capacity by technology, 1. H. 2011 - 2. H. 2023</t>
  </si>
  <si>
    <t>Vækst
2.H.22 - 2.H.23</t>
  </si>
  <si>
    <t>Andel
2. H. 2023</t>
  </si>
  <si>
    <t>Vækst
2.H.23 - 2.H.22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</si>
</sst>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 #,##0_-;_-* &quot;-&quot;_-;_-@_-"/>
    <numFmt numFmtId="165" formatCode="_-* #,##0.00_-;\-* #,##0.00_-;_-* &quot;-&quot;??_-;_-@_-"/>
    <numFmt numFmtId="166" formatCode="_ * #,##0.00_ ;_ * \-#,##0.00_ ;_ * &quot;-&quot;??_ ;_ @_ "/>
    <numFmt numFmtId="167" formatCode="0.0%"/>
    <numFmt numFmtId="168" formatCode="_-[$€]* #,##0.00_-;\-[$€]* #,##0.00_-;_-[$€]* &quot;-&quot;??_-;_-@_-"/>
    <numFmt numFmtId="169" formatCode="_(* #,##0.00_);_(* \(#,##0.00\);_(* &quot;-&quot;??_);_(@_)"/>
    <numFmt numFmtId="170" formatCode="0.0"/>
    <numFmt numFmtId="171" formatCode="#,##0.0"/>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MS Sans Serif"/>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0"/>
      <color indexed="8"/>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CE"/>
      <charset val="238"/>
    </font>
    <font>
      <sz val="10"/>
      <name val="Arial"/>
      <family val="2"/>
    </font>
    <font>
      <b/>
      <sz val="11"/>
      <color indexed="63"/>
      <name val="Calibri"/>
      <family val="2"/>
    </font>
    <font>
      <sz val="10"/>
      <color indexed="8"/>
      <name val="MS Sans Serif"/>
      <family val="2"/>
    </font>
    <font>
      <b/>
      <sz val="18"/>
      <color indexed="62"/>
      <name val="Cambria"/>
      <family val="2"/>
    </font>
    <font>
      <b/>
      <sz val="11"/>
      <color indexed="8"/>
      <name val="Calibri"/>
      <family val="2"/>
    </font>
    <font>
      <sz val="11"/>
      <color indexed="10"/>
      <name val="Calibri"/>
      <family val="2"/>
    </font>
    <font>
      <sz val="8"/>
      <name val="Arial"/>
      <family val="2"/>
    </font>
    <font>
      <sz val="8"/>
      <name val="Arial"/>
      <family val="2"/>
    </font>
    <font>
      <sz val="8"/>
      <name val="Arial"/>
      <family val="2"/>
    </font>
    <font>
      <sz val="10"/>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Arial"/>
      <family val="2"/>
    </font>
    <font>
      <sz val="10"/>
      <name val="Arial"/>
      <family val="2"/>
      <charset val="186"/>
    </font>
    <font>
      <sz val="10"/>
      <name val="Arial"/>
      <family val="2"/>
    </font>
    <font>
      <sz val="10"/>
      <name val="Arial"/>
      <family val="2"/>
    </font>
    <font>
      <sz val="10"/>
      <name val="Calibri"/>
      <family val="2"/>
      <scheme val="minor"/>
    </font>
    <font>
      <u/>
      <sz val="10"/>
      <color indexed="12"/>
      <name val="Calibri"/>
      <family val="2"/>
      <scheme val="minor"/>
    </font>
    <font>
      <b/>
      <sz val="10"/>
      <name val="Calibri"/>
      <family val="2"/>
      <scheme val="minor"/>
    </font>
    <font>
      <i/>
      <sz val="10"/>
      <color indexed="60"/>
      <name val="Calibri"/>
      <family val="2"/>
      <scheme val="minor"/>
    </font>
    <font>
      <sz val="12"/>
      <color indexed="9"/>
      <name val="Calibri"/>
      <family val="2"/>
      <scheme val="minor"/>
    </font>
    <font>
      <sz val="10"/>
      <color indexed="8"/>
      <name val="Calibri"/>
      <family val="2"/>
      <scheme val="minor"/>
    </font>
    <font>
      <sz val="10"/>
      <color indexed="9"/>
      <name val="Calibri"/>
      <family val="2"/>
      <scheme val="minor"/>
    </font>
    <font>
      <b/>
      <sz val="8"/>
      <name val="Calibri"/>
      <family val="2"/>
      <scheme val="minor"/>
    </font>
    <font>
      <b/>
      <i/>
      <sz val="8"/>
      <name val="Calibri"/>
      <family val="2"/>
      <scheme val="minor"/>
    </font>
    <font>
      <sz val="8"/>
      <name val="Calibri"/>
      <family val="2"/>
      <scheme val="minor"/>
    </font>
    <font>
      <i/>
      <sz val="8"/>
      <name val="Calibri"/>
      <family val="2"/>
      <scheme val="minor"/>
    </font>
    <font>
      <b/>
      <i/>
      <sz val="11"/>
      <color indexed="9"/>
      <name val="Calibri"/>
      <family val="2"/>
      <scheme val="minor"/>
    </font>
    <font>
      <i/>
      <sz val="8"/>
      <color indexed="60"/>
      <name val="Calibri"/>
      <family val="2"/>
      <scheme val="minor"/>
    </font>
    <font>
      <b/>
      <sz val="10"/>
      <color indexed="8"/>
      <name val="Calibri"/>
      <family val="2"/>
      <scheme val="minor"/>
    </font>
    <font>
      <sz val="11"/>
      <color indexed="9"/>
      <name val="Calibri"/>
      <family val="2"/>
      <scheme val="minor"/>
    </font>
    <font>
      <sz val="8"/>
      <color indexed="8"/>
      <name val="Calibri"/>
      <family val="2"/>
      <scheme val="minor"/>
    </font>
    <font>
      <b/>
      <i/>
      <sz val="8"/>
      <color indexed="8"/>
      <name val="Calibri"/>
      <family val="2"/>
      <scheme val="minor"/>
    </font>
    <font>
      <i/>
      <sz val="8"/>
      <color indexed="8"/>
      <name val="Calibri"/>
      <family val="2"/>
      <scheme val="minor"/>
    </font>
    <font>
      <b/>
      <sz val="8"/>
      <color indexed="9"/>
      <name val="Calibri"/>
      <family val="2"/>
      <scheme val="minor"/>
    </font>
    <font>
      <b/>
      <i/>
      <sz val="8"/>
      <color indexed="9"/>
      <name val="Calibri"/>
      <family val="2"/>
      <scheme val="minor"/>
    </font>
    <font>
      <sz val="8"/>
      <name val="DINOT"/>
    </font>
    <font>
      <sz val="10"/>
      <name val="Arial"/>
      <family val="2"/>
    </font>
    <font>
      <sz val="20"/>
      <color rgb="FFFF0000"/>
      <name val="Calibri"/>
      <family val="2"/>
      <scheme val="minor"/>
    </font>
    <font>
      <u/>
      <sz val="10"/>
      <name val="Calibri"/>
      <family val="2"/>
      <scheme val="minor"/>
    </font>
    <font>
      <u/>
      <sz val="10"/>
      <color indexed="12"/>
      <name val="Roboto"/>
    </font>
    <font>
      <b/>
      <sz val="10"/>
      <name val="Roboto"/>
    </font>
    <font>
      <sz val="12"/>
      <color indexed="9"/>
      <name val="Roboto"/>
    </font>
    <font>
      <sz val="10"/>
      <color indexed="8"/>
      <name val="Roboto"/>
    </font>
    <font>
      <b/>
      <sz val="11"/>
      <color indexed="9"/>
      <name val="Roboto"/>
    </font>
    <font>
      <sz val="10"/>
      <name val="Roboto"/>
    </font>
    <font>
      <b/>
      <i/>
      <sz val="11"/>
      <color indexed="9"/>
      <name val="Roboto"/>
    </font>
    <font>
      <b/>
      <i/>
      <sz val="10"/>
      <name val="Roboto"/>
    </font>
    <font>
      <b/>
      <sz val="8"/>
      <name val="Roboto"/>
    </font>
    <font>
      <sz val="8"/>
      <name val="Roboto"/>
    </font>
    <font>
      <i/>
      <sz val="8"/>
      <color indexed="60"/>
      <name val="Roboto"/>
    </font>
    <font>
      <b/>
      <i/>
      <sz val="10"/>
      <color indexed="9"/>
      <name val="Roboto"/>
    </font>
    <font>
      <b/>
      <sz val="8"/>
      <color indexed="8"/>
      <name val="Roboto"/>
    </font>
    <font>
      <sz val="8"/>
      <color indexed="8"/>
      <name val="Roboto"/>
    </font>
    <font>
      <sz val="8"/>
      <color indexed="60"/>
      <name val="Roboto"/>
    </font>
    <font>
      <sz val="10"/>
      <color indexed="60"/>
      <name val="Roboto"/>
    </font>
    <font>
      <b/>
      <sz val="10"/>
      <name val="Arial"/>
      <family val="2"/>
    </font>
    <font>
      <u/>
      <sz val="8"/>
      <color indexed="12"/>
      <name val="Roboto"/>
    </font>
    <font>
      <i/>
      <sz val="8"/>
      <color rgb="FF2C5562"/>
      <name val="Roboto"/>
    </font>
    <font>
      <i/>
      <sz val="8"/>
      <name val="Roboto"/>
    </font>
    <font>
      <b/>
      <i/>
      <sz val="8"/>
      <color indexed="9"/>
      <name val="Roboto"/>
    </font>
    <font>
      <b/>
      <i/>
      <sz val="8"/>
      <name val="Roboto"/>
    </font>
    <font>
      <b/>
      <sz val="18"/>
      <name val="Roboto"/>
    </font>
    <font>
      <b/>
      <sz val="12"/>
      <name val="Roboto"/>
    </font>
    <font>
      <sz val="12"/>
      <name val="Roboto"/>
    </font>
    <font>
      <b/>
      <i/>
      <sz val="10"/>
      <color indexed="60"/>
      <name val="Roboto"/>
    </font>
    <font>
      <b/>
      <sz val="10"/>
      <color indexed="60"/>
      <name val="Roboto"/>
    </font>
    <font>
      <i/>
      <sz val="10"/>
      <color indexed="60"/>
      <name val="Roboto"/>
    </font>
    <font>
      <i/>
      <sz val="10"/>
      <name val="Roboto"/>
    </font>
  </fonts>
  <fills count="29">
    <fill>
      <patternFill patternType="none"/>
    </fill>
    <fill>
      <patternFill patternType="gray125"/>
    </fill>
    <fill>
      <patternFill patternType="solid">
        <fgColor indexed="9"/>
      </patternFill>
    </fill>
    <fill>
      <patternFill patternType="solid">
        <fgColor indexed="13"/>
      </patternFill>
    </fill>
    <fill>
      <patternFill patternType="solid">
        <fgColor indexed="44"/>
      </patternFill>
    </fill>
    <fill>
      <patternFill patternType="solid">
        <fgColor indexed="27"/>
      </patternFill>
    </fill>
    <fill>
      <patternFill patternType="solid">
        <fgColor indexed="26"/>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46"/>
      </patternFill>
    </fill>
    <fill>
      <patternFill patternType="solid">
        <fgColor indexed="54"/>
      </patternFill>
    </fill>
    <fill>
      <patternFill patternType="solid">
        <fgColor indexed="53"/>
      </patternFill>
    </fill>
    <fill>
      <patternFill patternType="solid">
        <fgColor indexed="33"/>
      </patternFill>
    </fill>
    <fill>
      <patternFill patternType="solid">
        <fgColor indexed="55"/>
      </patternFill>
    </fill>
    <fill>
      <patternFill patternType="solid">
        <fgColor indexed="26"/>
        <bgColor indexed="64"/>
      </patternFill>
    </fill>
    <fill>
      <patternFill patternType="solid">
        <fgColor indexed="9"/>
        <bgColor indexed="64"/>
      </patternFill>
    </fill>
    <fill>
      <patternFill patternType="solid">
        <fgColor indexed="47"/>
      </patternFill>
    </fill>
    <fill>
      <patternFill patternType="solid">
        <fgColor indexed="45"/>
      </patternFill>
    </fill>
    <fill>
      <patternFill patternType="solid">
        <fgColor indexed="42"/>
      </patternFill>
    </fill>
    <fill>
      <patternFill patternType="solid">
        <fgColor theme="0"/>
        <bgColor indexed="64"/>
      </patternFill>
    </fill>
    <fill>
      <patternFill patternType="solid">
        <fgColor rgb="FF1E6791"/>
        <bgColor indexed="64"/>
      </patternFill>
    </fill>
    <fill>
      <patternFill patternType="solid">
        <fgColor rgb="FFE4E2DA"/>
        <bgColor indexed="64"/>
      </patternFill>
    </fill>
    <fill>
      <patternFill patternType="solid">
        <fgColor rgb="FFF3F3EF"/>
        <bgColor indexed="64"/>
      </patternFill>
    </fill>
    <fill>
      <patternFill patternType="solid">
        <fgColor rgb="FF1E6791"/>
        <bgColor indexed="9"/>
      </patternFill>
    </fill>
    <fill>
      <patternFill patternType="solid">
        <fgColor rgb="FFE4E2DA"/>
        <bgColor indexed="9"/>
      </patternFill>
    </fill>
    <fill>
      <patternFill patternType="solid">
        <fgColor rgb="FFF3F3EF"/>
        <bgColor indexed="9"/>
      </patternFill>
    </fill>
  </fills>
  <borders count="5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64"/>
      </left>
      <right/>
      <top style="thin">
        <color indexed="64"/>
      </top>
      <bottom style="hair">
        <color indexed="6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theme="1" tint="0.499984740745262"/>
      </left>
      <right/>
      <top style="medium">
        <color theme="1" tint="0.499984740745262"/>
      </top>
      <bottom style="thin">
        <color indexed="64"/>
      </bottom>
      <diagonal/>
    </border>
    <border>
      <left/>
      <right/>
      <top style="medium">
        <color theme="1" tint="0.499984740745262"/>
      </top>
      <bottom style="thin">
        <color indexed="64"/>
      </bottom>
      <diagonal/>
    </border>
    <border>
      <left/>
      <right style="medium">
        <color theme="1" tint="0.499984740745262"/>
      </right>
      <top style="medium">
        <color theme="1" tint="0.499984740745262"/>
      </top>
      <bottom style="thin">
        <color indexed="64"/>
      </bottom>
      <diagonal/>
    </border>
    <border>
      <left style="medium">
        <color theme="1" tint="0.499984740745262"/>
      </left>
      <right/>
      <top style="thin">
        <color indexed="64"/>
      </top>
      <bottom style="medium">
        <color theme="1" tint="0.499984740745262"/>
      </bottom>
      <diagonal/>
    </border>
    <border>
      <left/>
      <right/>
      <top style="thin">
        <color indexed="64"/>
      </top>
      <bottom style="medium">
        <color theme="1" tint="0.499984740745262"/>
      </bottom>
      <diagonal/>
    </border>
    <border>
      <left/>
      <right style="medium">
        <color theme="1" tint="0.499984740745262"/>
      </right>
      <top style="thin">
        <color indexed="64"/>
      </top>
      <bottom style="medium">
        <color theme="1" tint="0.499984740745262"/>
      </bottom>
      <diagonal/>
    </border>
    <border>
      <left style="medium">
        <color theme="1" tint="0.499984740745262"/>
      </left>
      <right/>
      <top style="thin">
        <color indexed="64"/>
      </top>
      <bottom style="thin">
        <color indexed="64"/>
      </bottom>
      <diagonal/>
    </border>
    <border>
      <left/>
      <right style="medium">
        <color theme="1" tint="0.499984740745262"/>
      </right>
      <top style="thin">
        <color indexed="64"/>
      </top>
      <bottom style="thin">
        <color indexed="64"/>
      </bottom>
      <diagonal/>
    </border>
  </borders>
  <cellStyleXfs count="377">
    <xf numFmtId="0" fontId="0"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2" fillId="0" borderId="0"/>
    <xf numFmtId="0" fontId="10" fillId="0" borderId="0">
      <alignment vertical="top"/>
    </xf>
    <xf numFmtId="0" fontId="10" fillId="0" borderId="0">
      <alignment vertical="top"/>
    </xf>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2"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4" fillId="10" borderId="0" applyNumberFormat="0" applyBorder="0" applyAlignment="0" applyProtection="0"/>
    <xf numFmtId="0" fontId="14" fillId="3" borderId="0" applyNumberFormat="0" applyBorder="0" applyAlignment="0" applyProtection="0"/>
    <xf numFmtId="0" fontId="14" fillId="9"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8"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6" fillId="2" borderId="2" applyNumberFormat="0" applyAlignment="0" applyProtection="0"/>
    <xf numFmtId="0" fontId="17" fillId="16" borderId="3" applyNumberFormat="0" applyAlignment="0" applyProtection="0"/>
    <xf numFmtId="166" fontId="12" fillId="0" borderId="0" applyFont="0" applyFill="0" applyBorder="0" applyAlignment="0" applyProtection="0"/>
    <xf numFmtId="168" fontId="9" fillId="0" borderId="0" applyFont="0" applyFill="0" applyBorder="0" applyAlignment="0" applyProtection="0"/>
    <xf numFmtId="0" fontId="18" fillId="0" borderId="0" applyNumberFormat="0" applyFill="0" applyBorder="0" applyAlignment="0" applyProtection="0"/>
    <xf numFmtId="0" fontId="19" fillId="0" borderId="0">
      <alignment vertical="top"/>
    </xf>
    <xf numFmtId="0" fontId="10" fillId="0" borderId="0">
      <alignment vertical="top"/>
    </xf>
    <xf numFmtId="0" fontId="10" fillId="0" borderId="0">
      <alignment vertical="top"/>
    </xf>
    <xf numFmtId="0" fontId="20" fillId="4"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5" fillId="8" borderId="2" applyNumberFormat="0" applyAlignment="0" applyProtection="0"/>
    <xf numFmtId="0" fontId="24" fillId="0" borderId="0" applyNumberFormat="0" applyFill="0" applyBorder="0" applyAlignment="0" applyProtection="0">
      <alignment vertical="top"/>
      <protection locked="0"/>
    </xf>
    <xf numFmtId="0" fontId="26" fillId="0" borderId="7" applyNumberFormat="0" applyFill="0" applyAlignment="0" applyProtection="0"/>
    <xf numFmtId="0" fontId="27" fillId="6" borderId="0" applyNumberFormat="0" applyBorder="0" applyAlignment="0" applyProtection="0"/>
    <xf numFmtId="0" fontId="12" fillId="0" borderId="0"/>
    <xf numFmtId="0" fontId="28" fillId="0" borderId="0"/>
    <xf numFmtId="0" fontId="10" fillId="0" borderId="0">
      <alignment vertical="top"/>
    </xf>
    <xf numFmtId="0" fontId="29" fillId="0" borderId="0"/>
    <xf numFmtId="0" fontId="12" fillId="6" borderId="1" applyNumberFormat="0" applyFont="0" applyAlignment="0" applyProtection="0"/>
    <xf numFmtId="3" fontId="12" fillId="17" borderId="8" applyBorder="0">
      <alignment vertical="center"/>
      <protection locked="0"/>
    </xf>
    <xf numFmtId="0" fontId="30" fillId="2" borderId="9" applyNumberFormat="0" applyAlignment="0" applyProtection="0"/>
    <xf numFmtId="9" fontId="12" fillId="0" borderId="0" applyFont="0" applyFill="0" applyBorder="0" applyAlignment="0" applyProtection="0"/>
    <xf numFmtId="9" fontId="9" fillId="0" borderId="0" applyFont="0" applyFill="0" applyBorder="0" applyAlignment="0" applyProtection="0"/>
    <xf numFmtId="9" fontId="12" fillId="0" borderId="0" applyFont="0" applyFill="0" applyBorder="0" applyAlignment="0" applyProtection="0"/>
    <xf numFmtId="0" fontId="31" fillId="0" borderId="0"/>
    <xf numFmtId="0" fontId="31" fillId="0" borderId="0"/>
    <xf numFmtId="0" fontId="10" fillId="0" borderId="0">
      <alignment vertical="top"/>
    </xf>
    <xf numFmtId="0" fontId="32" fillId="0" borderId="0" applyNumberFormat="0" applyFill="0" applyBorder="0" applyAlignment="0" applyProtection="0"/>
    <xf numFmtId="0" fontId="33" fillId="0" borderId="10" applyNumberFormat="0" applyFill="0" applyAlignment="0" applyProtection="0"/>
    <xf numFmtId="0" fontId="34" fillId="0" borderId="0" applyNumberFormat="0" applyFill="0" applyBorder="0" applyAlignment="0" applyProtection="0"/>
    <xf numFmtId="0" fontId="9" fillId="0" borderId="0"/>
    <xf numFmtId="0" fontId="9" fillId="0" borderId="0"/>
    <xf numFmtId="169" fontId="9" fillId="0" borderId="0" applyFont="0" applyFill="0" applyBorder="0" applyAlignment="0" applyProtection="0"/>
    <xf numFmtId="0" fontId="9" fillId="0" borderId="0"/>
    <xf numFmtId="3" fontId="9" fillId="17" borderId="8" applyBorder="0">
      <alignment vertical="center"/>
      <protection locked="0"/>
    </xf>
    <xf numFmtId="9"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0" fontId="38" fillId="0" borderId="0">
      <alignment vertical="top"/>
    </xf>
    <xf numFmtId="0" fontId="9" fillId="0" borderId="0"/>
    <xf numFmtId="0" fontId="9" fillId="0" borderId="0"/>
    <xf numFmtId="0" fontId="9" fillId="0" borderId="0"/>
    <xf numFmtId="0" fontId="9" fillId="0" borderId="0">
      <alignment vertical="top"/>
    </xf>
    <xf numFmtId="0" fontId="9" fillId="0" borderId="0">
      <alignment vertical="top"/>
    </xf>
    <xf numFmtId="0" fontId="38" fillId="0" borderId="0">
      <alignment vertical="top"/>
    </xf>
    <xf numFmtId="0" fontId="38" fillId="0" borderId="0">
      <alignment vertical="top"/>
    </xf>
    <xf numFmtId="9" fontId="9" fillId="0" borderId="0" applyFont="0" applyFill="0" applyBorder="0" applyAlignment="0" applyProtection="0"/>
    <xf numFmtId="0" fontId="9" fillId="0" borderId="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9" fillId="6" borderId="1" applyNumberFormat="0" applyFont="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8" fillId="0" borderId="0"/>
    <xf numFmtId="166" fontId="8"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19" borderId="2" applyNumberFormat="0" applyAlignment="0" applyProtection="0"/>
    <xf numFmtId="0" fontId="27" fillId="9" borderId="0" applyNumberFormat="0" applyBorder="0" applyAlignment="0" applyProtection="0"/>
    <xf numFmtId="0" fontId="30" fillId="7" borderId="9" applyNumberFormat="0" applyAlignment="0" applyProtection="0"/>
    <xf numFmtId="0" fontId="33" fillId="0" borderId="42" applyNumberFormat="0" applyFill="0" applyAlignment="0" applyProtection="0"/>
    <xf numFmtId="0" fontId="18" fillId="0" borderId="0" applyNumberFormat="0" applyFill="0" applyBorder="0" applyAlignment="0" applyProtection="0"/>
    <xf numFmtId="0" fontId="16" fillId="7" borderId="2" applyNumberFormat="0" applyAlignment="0" applyProtection="0"/>
    <xf numFmtId="0" fontId="9" fillId="6" borderId="1" applyNumberFormat="0" applyFont="0" applyAlignment="0" applyProtection="0"/>
    <xf numFmtId="0" fontId="34" fillId="0" borderId="0" applyNumberFormat="0" applyFill="0" applyBorder="0" applyAlignment="0" applyProtection="0"/>
    <xf numFmtId="9" fontId="9" fillId="0" borderId="0" applyFont="0" applyFill="0" applyBorder="0" applyAlignment="0" applyProtection="0"/>
    <xf numFmtId="0" fontId="20" fillId="21" borderId="0" applyNumberFormat="0" applyBorder="0" applyAlignment="0" applyProtection="0"/>
    <xf numFmtId="0" fontId="9" fillId="0" borderId="0"/>
    <xf numFmtId="0" fontId="39" fillId="0" borderId="43" applyNumberFormat="0" applyFill="0" applyAlignment="0" applyProtection="0"/>
    <xf numFmtId="0" fontId="40" fillId="0" borderId="5" applyNumberFormat="0" applyFill="0" applyAlignment="0" applyProtection="0"/>
    <xf numFmtId="0" fontId="41" fillId="0" borderId="44" applyNumberFormat="0" applyFill="0" applyAlignment="0" applyProtection="0"/>
    <xf numFmtId="0" fontId="41" fillId="0" borderId="0" applyNumberFormat="0" applyFill="0" applyBorder="0" applyAlignment="0" applyProtection="0"/>
    <xf numFmtId="0" fontId="26" fillId="0" borderId="7" applyNumberFormat="0" applyFill="0" applyAlignment="0" applyProtection="0"/>
    <xf numFmtId="0" fontId="42" fillId="0" borderId="0" applyNumberFormat="0" applyFill="0" applyBorder="0" applyAlignment="0" applyProtection="0"/>
    <xf numFmtId="0" fontId="15" fillId="20" borderId="0" applyNumberFormat="0" applyBorder="0" applyAlignment="0" applyProtection="0"/>
    <xf numFmtId="0" fontId="24" fillId="0" borderId="0" applyNumberFormat="0" applyFill="0" applyBorder="0" applyAlignment="0" applyProtection="0">
      <alignment vertical="top"/>
      <protection locked="0"/>
    </xf>
    <xf numFmtId="169" fontId="9" fillId="0" borderId="0" applyFont="0" applyFill="0" applyBorder="0" applyAlignment="0" applyProtection="0"/>
    <xf numFmtId="169" fontId="9" fillId="0" borderId="0" applyFont="0" applyFill="0" applyBorder="0" applyAlignment="0" applyProtection="0"/>
    <xf numFmtId="0" fontId="9" fillId="0" borderId="0"/>
    <xf numFmtId="9" fontId="8" fillId="0" borderId="0" applyFont="0" applyFill="0" applyBorder="0" applyAlignment="0" applyProtection="0"/>
    <xf numFmtId="0" fontId="7" fillId="0" borderId="0"/>
    <xf numFmtId="166" fontId="7" fillId="0" borderId="0" applyFont="0" applyFill="0" applyBorder="0" applyAlignment="0" applyProtection="0"/>
    <xf numFmtId="9" fontId="7" fillId="0" borderId="0" applyFont="0" applyFill="0" applyBorder="0" applyAlignment="0" applyProtection="0"/>
    <xf numFmtId="0" fontId="6" fillId="0" borderId="0"/>
    <xf numFmtId="0" fontId="43" fillId="0" borderId="0"/>
    <xf numFmtId="169" fontId="9" fillId="0" borderId="0" applyFont="0" applyFill="0" applyBorder="0" applyAlignment="0" applyProtection="0"/>
    <xf numFmtId="0" fontId="44" fillId="0" borderId="0">
      <alignment vertical="top"/>
    </xf>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24" fillId="0" borderId="0" applyNumberFormat="0" applyFill="0" applyBorder="0" applyAlignment="0" applyProtection="0"/>
    <xf numFmtId="169" fontId="9" fillId="0" borderId="0" applyFont="0" applyFill="0" applyBorder="0" applyAlignment="0" applyProtection="0"/>
    <xf numFmtId="0" fontId="6" fillId="0" borderId="0"/>
    <xf numFmtId="169" fontId="6" fillId="0" borderId="0" applyFont="0" applyFill="0" applyBorder="0" applyAlignment="0" applyProtection="0"/>
    <xf numFmtId="9" fontId="9" fillId="0" borderId="0" applyFont="0" applyFill="0" applyBorder="0" applyAlignment="0" applyProtection="0"/>
    <xf numFmtId="0" fontId="24" fillId="0" borderId="0" applyNumberFormat="0" applyFill="0" applyBorder="0" applyAlignment="0" applyProtection="0">
      <alignment vertical="top"/>
      <protection locked="0"/>
    </xf>
    <xf numFmtId="9" fontId="6" fillId="0" borderId="0" applyFont="0" applyFill="0" applyBorder="0" applyAlignment="0" applyProtection="0"/>
    <xf numFmtId="0" fontId="6" fillId="0" borderId="0"/>
    <xf numFmtId="169" fontId="6" fillId="0" borderId="0" applyFont="0" applyFill="0" applyBorder="0" applyAlignment="0" applyProtection="0"/>
    <xf numFmtId="9" fontId="6" fillId="0" borderId="0" applyFont="0" applyFill="0" applyBorder="0" applyAlignment="0" applyProtection="0"/>
    <xf numFmtId="0" fontId="9" fillId="0" borderId="0"/>
    <xf numFmtId="0" fontId="25" fillId="8" borderId="2" applyNumberFormat="0" applyAlignment="0" applyProtection="0"/>
    <xf numFmtId="0" fontId="27" fillId="6" borderId="0" applyNumberFormat="0" applyBorder="0" applyAlignment="0" applyProtection="0"/>
    <xf numFmtId="0" fontId="30" fillId="2" borderId="9" applyNumberFormat="0" applyAlignment="0" applyProtection="0"/>
    <xf numFmtId="0" fontId="33" fillId="0" borderId="10" applyNumberFormat="0" applyFill="0" applyAlignment="0" applyProtection="0"/>
    <xf numFmtId="0" fontId="9" fillId="0" borderId="0">
      <alignment vertical="top"/>
    </xf>
    <xf numFmtId="0" fontId="9" fillId="0" borderId="0">
      <alignment vertical="top"/>
    </xf>
    <xf numFmtId="0" fontId="9" fillId="0" borderId="0">
      <alignment vertical="top"/>
    </xf>
    <xf numFmtId="0" fontId="6" fillId="0" borderId="0"/>
    <xf numFmtId="166" fontId="6" fillId="0" borderId="0" applyFont="0" applyFill="0" applyBorder="0" applyAlignment="0" applyProtection="0"/>
    <xf numFmtId="0" fontId="6" fillId="0" borderId="0"/>
    <xf numFmtId="166" fontId="6" fillId="0" borderId="0" applyFont="0" applyFill="0" applyBorder="0" applyAlignment="0" applyProtection="0"/>
    <xf numFmtId="0" fontId="9" fillId="0" borderId="0"/>
    <xf numFmtId="0" fontId="43" fillId="0" borderId="0">
      <alignment vertical="top"/>
    </xf>
    <xf numFmtId="0" fontId="9" fillId="0" borderId="0"/>
    <xf numFmtId="0" fontId="9" fillId="0" borderId="0"/>
    <xf numFmtId="166" fontId="9" fillId="0" borderId="0" applyFont="0" applyFill="0" applyBorder="0" applyAlignment="0" applyProtection="0"/>
    <xf numFmtId="0" fontId="24" fillId="0" borderId="0" applyNumberFormat="0" applyFill="0" applyBorder="0" applyAlignment="0" applyProtection="0">
      <alignment vertical="top"/>
      <protection locked="0"/>
    </xf>
    <xf numFmtId="0" fontId="6" fillId="0" borderId="0"/>
    <xf numFmtId="0" fontId="9" fillId="0" borderId="0"/>
    <xf numFmtId="0" fontId="9" fillId="0" borderId="0"/>
    <xf numFmtId="0" fontId="9" fillId="0" borderId="0">
      <alignment vertical="top"/>
    </xf>
    <xf numFmtId="0" fontId="5" fillId="0" borderId="0"/>
    <xf numFmtId="0" fontId="43" fillId="0" borderId="0"/>
    <xf numFmtId="0" fontId="43" fillId="0" borderId="0"/>
    <xf numFmtId="0" fontId="25" fillId="8" borderId="2" applyNumberFormat="0" applyAlignment="0" applyProtection="0"/>
    <xf numFmtId="0" fontId="27" fillId="6" borderId="0" applyNumberFormat="0" applyBorder="0" applyAlignment="0" applyProtection="0"/>
    <xf numFmtId="0" fontId="30" fillId="2" borderId="9" applyNumberFormat="0" applyAlignment="0" applyProtection="0"/>
    <xf numFmtId="9" fontId="9" fillId="0" borderId="0" applyFont="0" applyFill="0" applyBorder="0" applyAlignment="0" applyProtection="0"/>
    <xf numFmtId="0" fontId="33" fillId="0" borderId="10" applyNumberFormat="0" applyFill="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9" fontId="5" fillId="0" borderId="0" applyFont="0" applyFill="0" applyBorder="0" applyAlignment="0" applyProtection="0"/>
    <xf numFmtId="9" fontId="5" fillId="0" borderId="0" applyFont="0" applyFill="0" applyBorder="0" applyAlignment="0" applyProtection="0"/>
    <xf numFmtId="0" fontId="5" fillId="0" borderId="0"/>
    <xf numFmtId="169"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25" fillId="8" borderId="2" applyNumberFormat="0" applyAlignment="0" applyProtection="0"/>
    <xf numFmtId="0" fontId="27" fillId="6" borderId="0" applyNumberFormat="0" applyBorder="0" applyAlignment="0" applyProtection="0"/>
    <xf numFmtId="0" fontId="30" fillId="2" borderId="9" applyNumberFormat="0" applyAlignment="0" applyProtection="0"/>
    <xf numFmtId="169" fontId="9" fillId="0" borderId="0" applyFont="0" applyFill="0" applyBorder="0" applyAlignment="0" applyProtection="0"/>
    <xf numFmtId="0" fontId="33" fillId="0" borderId="10" applyNumberFormat="0" applyFill="0" applyAlignment="0" applyProtection="0"/>
    <xf numFmtId="0" fontId="43" fillId="0" borderId="0">
      <alignment vertical="top"/>
    </xf>
    <xf numFmtId="9" fontId="9"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5" fillId="0" borderId="0"/>
    <xf numFmtId="0" fontId="3" fillId="0" borderId="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0" fontId="9" fillId="0" borderId="0"/>
    <xf numFmtId="0" fontId="45" fillId="0" borderId="0">
      <alignment vertical="top"/>
    </xf>
    <xf numFmtId="0" fontId="46" fillId="0" borderId="0">
      <alignment vertical="top"/>
    </xf>
    <xf numFmtId="165" fontId="9" fillId="0" borderId="0" applyFont="0" applyFill="0" applyBorder="0" applyAlignment="0" applyProtection="0"/>
    <xf numFmtId="165" fontId="9" fillId="0" borderId="0" applyFont="0" applyFill="0" applyBorder="0" applyAlignment="0" applyProtection="0"/>
    <xf numFmtId="0" fontId="2" fillId="0" borderId="0"/>
    <xf numFmtId="166" fontId="2" fillId="0" borderId="0" applyFont="0" applyFill="0" applyBorder="0" applyAlignment="0" applyProtection="0"/>
    <xf numFmtId="0" fontId="46" fillId="0" borderId="0">
      <alignment vertical="top"/>
    </xf>
    <xf numFmtId="0" fontId="46" fillId="0" borderId="0">
      <alignment vertical="top"/>
    </xf>
    <xf numFmtId="165" fontId="9" fillId="0" borderId="0" applyFont="0" applyFill="0" applyBorder="0" applyAlignment="0" applyProtection="0"/>
    <xf numFmtId="165" fontId="9" fillId="0" borderId="0" applyFont="0" applyFill="0" applyBorder="0" applyAlignment="0" applyProtection="0"/>
    <xf numFmtId="9" fontId="2" fillId="0" borderId="0" applyFont="0" applyFill="0" applyBorder="0" applyAlignment="0" applyProtection="0"/>
    <xf numFmtId="0" fontId="46" fillId="0" borderId="0">
      <alignment vertical="top"/>
    </xf>
    <xf numFmtId="0" fontId="2" fillId="0" borderId="0"/>
    <xf numFmtId="0" fontId="2" fillId="0" borderId="0"/>
    <xf numFmtId="165" fontId="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2" fillId="0" borderId="0"/>
    <xf numFmtId="0" fontId="2" fillId="0" borderId="0"/>
    <xf numFmtId="165" fontId="9" fillId="0" borderId="0" applyFont="0" applyFill="0" applyBorder="0" applyAlignment="0" applyProtection="0"/>
    <xf numFmtId="0" fontId="2" fillId="0" borderId="0"/>
    <xf numFmtId="166" fontId="2" fillId="0" borderId="0" applyFont="0" applyFill="0" applyBorder="0" applyAlignment="0" applyProtection="0"/>
    <xf numFmtId="0" fontId="9"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4" fillId="0" borderId="0" applyNumberForma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9" fontId="2" fillId="0" borderId="0" applyFont="0" applyFill="0" applyBorder="0" applyAlignment="0" applyProtection="0"/>
    <xf numFmtId="0" fontId="10" fillId="0" borderId="0">
      <alignment vertical="top"/>
    </xf>
    <xf numFmtId="0" fontId="24" fillId="0" borderId="0" applyNumberFormat="0" applyFill="0" applyBorder="0" applyAlignment="0" applyProtection="0">
      <alignment vertical="top"/>
      <protection locked="0"/>
    </xf>
    <xf numFmtId="0" fontId="9" fillId="0" borderId="0"/>
    <xf numFmtId="0" fontId="9" fillId="0" borderId="0"/>
    <xf numFmtId="0" fontId="9" fillId="0" borderId="0"/>
    <xf numFmtId="0" fontId="9" fillId="0" borderId="0"/>
    <xf numFmtId="0" fontId="2"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6"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46" fillId="0" borderId="0"/>
    <xf numFmtId="0" fontId="46" fillId="0" borderId="0">
      <alignment vertical="top"/>
    </xf>
    <xf numFmtId="0" fontId="46" fillId="0" borderId="0">
      <alignment vertical="top"/>
    </xf>
    <xf numFmtId="164" fontId="46" fillId="0" borderId="0" applyFont="0" applyFill="0" applyBorder="0" applyAlignment="0" applyProtection="0"/>
    <xf numFmtId="0" fontId="1" fillId="0" borderId="0"/>
    <xf numFmtId="0" fontId="68" fillId="0" borderId="0">
      <alignment vertical="top"/>
    </xf>
    <xf numFmtId="165" fontId="9" fillId="0" borderId="0" applyFont="0" applyFill="0" applyBorder="0" applyAlignment="0" applyProtection="0"/>
    <xf numFmtId="165" fontId="9" fillId="0" borderId="0" applyFont="0" applyFill="0" applyBorder="0" applyAlignment="0" applyProtection="0"/>
    <xf numFmtId="0" fontId="1" fillId="0" borderId="0"/>
    <xf numFmtId="166"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1" fillId="0" borderId="0"/>
    <xf numFmtId="0" fontId="1" fillId="0" borderId="0"/>
    <xf numFmtId="165" fontId="9"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9"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9"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0" fillId="0" borderId="0">
      <alignment vertical="top"/>
    </xf>
  </cellStyleXfs>
  <cellXfs count="335">
    <xf numFmtId="0" fontId="0" fillId="0" borderId="0" xfId="0"/>
    <xf numFmtId="0" fontId="47" fillId="0" borderId="0" xfId="0" applyFont="1" applyAlignment="1"/>
    <xf numFmtId="0" fontId="49" fillId="0" borderId="0" xfId="60" applyFont="1" applyAlignment="1"/>
    <xf numFmtId="0" fontId="47" fillId="0" borderId="0" xfId="60" applyFont="1" applyAlignment="1"/>
    <xf numFmtId="0" fontId="48" fillId="0" borderId="0" xfId="55" applyFont="1" applyFill="1" applyBorder="1" applyAlignment="1" applyProtection="1"/>
    <xf numFmtId="0" fontId="49" fillId="0" borderId="0" xfId="60" applyFont="1" applyFill="1" applyBorder="1" applyAlignment="1"/>
    <xf numFmtId="0" fontId="49" fillId="0" borderId="0" xfId="60" applyFont="1" applyBorder="1" applyAlignment="1"/>
    <xf numFmtId="0" fontId="51" fillId="0" borderId="0" xfId="60" applyFont="1" applyFill="1" applyBorder="1" applyAlignment="1"/>
    <xf numFmtId="0" fontId="52" fillId="0" borderId="0" xfId="60" applyFont="1" applyFill="1" applyBorder="1" applyAlignment="1"/>
    <xf numFmtId="0" fontId="52" fillId="0" borderId="0" xfId="60" applyFont="1" applyAlignment="1"/>
    <xf numFmtId="0" fontId="52" fillId="0" borderId="0" xfId="60" applyFont="1" applyBorder="1" applyAlignment="1"/>
    <xf numFmtId="3" fontId="52" fillId="0" borderId="0" xfId="60" applyNumberFormat="1" applyFont="1" applyAlignment="1"/>
    <xf numFmtId="0" fontId="48" fillId="0" borderId="0" xfId="55" applyFont="1" applyBorder="1" applyAlignment="1" applyProtection="1"/>
    <xf numFmtId="0" fontId="56" fillId="0" borderId="0" xfId="47" applyFont="1" applyBorder="1" applyAlignment="1">
      <alignment wrapText="1"/>
    </xf>
    <xf numFmtId="0" fontId="59" fillId="0" borderId="0" xfId="47" applyFont="1" applyBorder="1" applyAlignment="1">
      <alignment wrapText="1"/>
    </xf>
    <xf numFmtId="0" fontId="60" fillId="0" borderId="0" xfId="60" applyFont="1" applyBorder="1" applyAlignment="1"/>
    <xf numFmtId="0" fontId="61" fillId="0" borderId="0" xfId="47" applyFont="1" applyFill="1" applyBorder="1" applyAlignment="1"/>
    <xf numFmtId="0" fontId="47" fillId="0" borderId="0" xfId="0" applyFont="1"/>
    <xf numFmtId="0" fontId="47" fillId="0" borderId="0" xfId="0" applyFont="1" applyBorder="1"/>
    <xf numFmtId="0" fontId="47" fillId="0" borderId="0" xfId="60" applyFont="1" applyFill="1" applyBorder="1" applyAlignment="1"/>
    <xf numFmtId="0" fontId="59" fillId="0" borderId="0" xfId="60" applyFont="1" applyBorder="1" applyAlignment="1">
      <alignment wrapText="1"/>
    </xf>
    <xf numFmtId="0" fontId="56" fillId="0" borderId="0" xfId="60" applyFont="1" applyBorder="1" applyAlignment="1">
      <alignment wrapText="1"/>
    </xf>
    <xf numFmtId="0" fontId="57" fillId="18" borderId="0" xfId="60" applyFont="1" applyFill="1" applyBorder="1" applyAlignment="1">
      <alignment wrapText="1"/>
    </xf>
    <xf numFmtId="3" fontId="56" fillId="18" borderId="0" xfId="60" applyNumberFormat="1" applyFont="1" applyFill="1" applyBorder="1" applyAlignment="1"/>
    <xf numFmtId="3" fontId="47" fillId="0" borderId="0" xfId="60" applyNumberFormat="1" applyFont="1" applyAlignment="1"/>
    <xf numFmtId="0" fontId="62" fillId="0" borderId="0" xfId="60" applyFont="1" applyFill="1" applyBorder="1" applyAlignment="1"/>
    <xf numFmtId="167" fontId="47" fillId="0" borderId="0" xfId="66" applyNumberFormat="1" applyFont="1" applyAlignment="1"/>
    <xf numFmtId="0" fontId="59" fillId="0" borderId="0" xfId="47" applyFont="1" applyBorder="1" applyAlignment="1">
      <alignment horizontal="left"/>
    </xf>
    <xf numFmtId="0" fontId="50" fillId="0" borderId="0" xfId="47" applyFont="1" applyBorder="1" applyAlignment="1">
      <alignment horizontal="left"/>
    </xf>
    <xf numFmtId="0" fontId="52" fillId="0" borderId="0" xfId="47" applyFont="1" applyFill="1" applyBorder="1" applyAlignment="1"/>
    <xf numFmtId="0" fontId="52" fillId="0" borderId="0" xfId="60" applyFont="1" applyFill="1" applyAlignment="1"/>
    <xf numFmtId="167" fontId="47" fillId="0" borderId="0" xfId="66" applyNumberFormat="1" applyFont="1" applyFill="1" applyBorder="1" applyAlignment="1"/>
    <xf numFmtId="0" fontId="47" fillId="0" borderId="0" xfId="60" applyFont="1" applyFill="1" applyAlignment="1"/>
    <xf numFmtId="3" fontId="47" fillId="0" borderId="0" xfId="60" applyNumberFormat="1" applyFont="1" applyFill="1" applyBorder="1" applyAlignment="1"/>
    <xf numFmtId="1" fontId="47" fillId="0" borderId="0" xfId="60" applyNumberFormat="1" applyFont="1" applyFill="1" applyBorder="1" applyAlignment="1"/>
    <xf numFmtId="0" fontId="59" fillId="0" borderId="0" xfId="60" applyFont="1" applyAlignment="1">
      <alignment wrapText="1"/>
    </xf>
    <xf numFmtId="0" fontId="56" fillId="0" borderId="0" xfId="60" applyFont="1" applyAlignment="1">
      <alignment wrapText="1"/>
    </xf>
    <xf numFmtId="3" fontId="56" fillId="0" borderId="0" xfId="60" applyNumberFormat="1" applyFont="1" applyAlignment="1">
      <alignment wrapText="1"/>
    </xf>
    <xf numFmtId="0" fontId="56" fillId="0" borderId="0" xfId="60" applyFont="1" applyFill="1" applyBorder="1" applyAlignment="1">
      <alignment wrapText="1"/>
    </xf>
    <xf numFmtId="167" fontId="56" fillId="0" borderId="0" xfId="66" applyNumberFormat="1" applyFont="1" applyFill="1" applyBorder="1" applyAlignment="1">
      <alignment wrapText="1"/>
    </xf>
    <xf numFmtId="0" fontId="47" fillId="22" borderId="0" xfId="0" applyFont="1" applyFill="1"/>
    <xf numFmtId="170" fontId="47" fillId="22" borderId="0" xfId="0" applyNumberFormat="1" applyFont="1" applyFill="1"/>
    <xf numFmtId="0" fontId="47" fillId="22" borderId="0" xfId="0" applyFont="1" applyFill="1" applyAlignment="1"/>
    <xf numFmtId="170" fontId="47" fillId="0" borderId="0" xfId="0" applyNumberFormat="1" applyFont="1"/>
    <xf numFmtId="0" fontId="69" fillId="0" borderId="0" xfId="60" applyFont="1" applyAlignment="1"/>
    <xf numFmtId="0" fontId="70" fillId="0" borderId="0" xfId="55" applyFont="1" applyFill="1" applyBorder="1" applyAlignment="1" applyProtection="1"/>
    <xf numFmtId="0" fontId="53" fillId="22" borderId="0" xfId="47" applyFont="1" applyFill="1" applyBorder="1" applyAlignment="1"/>
    <xf numFmtId="0" fontId="51" fillId="22" borderId="0" xfId="60" applyFont="1" applyFill="1" applyBorder="1" applyAlignment="1"/>
    <xf numFmtId="0" fontId="54" fillId="22" borderId="0" xfId="60" applyFont="1" applyFill="1" applyBorder="1" applyAlignment="1"/>
    <xf numFmtId="0" fontId="47" fillId="22" borderId="0" xfId="60" applyFont="1" applyFill="1" applyBorder="1" applyAlignment="1"/>
    <xf numFmtId="3" fontId="67" fillId="22" borderId="0" xfId="60" applyNumberFormat="1" applyFont="1" applyFill="1" applyBorder="1" applyAlignment="1">
      <alignment horizontal="right"/>
    </xf>
    <xf numFmtId="0" fontId="67" fillId="22" borderId="0" xfId="60" applyNumberFormat="1" applyFont="1" applyFill="1" applyBorder="1" applyAlignment="1"/>
    <xf numFmtId="3" fontId="47" fillId="0" borderId="0" xfId="60" applyNumberFormat="1" applyFont="1" applyAlignment="1">
      <alignment horizontal="right"/>
    </xf>
    <xf numFmtId="0" fontId="52" fillId="22" borderId="0" xfId="60" applyFont="1" applyFill="1" applyBorder="1" applyAlignment="1"/>
    <xf numFmtId="0" fontId="62" fillId="22" borderId="0" xfId="60" applyFont="1" applyFill="1" applyBorder="1" applyAlignment="1"/>
    <xf numFmtId="0" fontId="54" fillId="0" borderId="0" xfId="60" applyFont="1" applyFill="1" applyBorder="1" applyAlignment="1">
      <alignment horizontal="right"/>
    </xf>
    <xf numFmtId="3" fontId="56" fillId="0" borderId="0" xfId="60" quotePrefix="1" applyNumberFormat="1" applyFont="1" applyFill="1" applyBorder="1" applyAlignment="1"/>
    <xf numFmtId="0" fontId="54" fillId="0" borderId="0" xfId="60" applyFont="1" applyFill="1" applyBorder="1" applyAlignment="1"/>
    <xf numFmtId="0" fontId="54" fillId="0" borderId="0" xfId="60" applyFont="1" applyFill="1" applyBorder="1" applyAlignment="1">
      <alignment horizontal="left"/>
    </xf>
    <xf numFmtId="167" fontId="56" fillId="0" borderId="0" xfId="60" applyNumberFormat="1" applyFont="1" applyFill="1" applyBorder="1" applyAlignment="1"/>
    <xf numFmtId="167" fontId="54" fillId="0" borderId="0" xfId="60" applyNumberFormat="1" applyFont="1" applyFill="1" applyBorder="1" applyAlignment="1"/>
    <xf numFmtId="0" fontId="54" fillId="22" borderId="0" xfId="47" applyFont="1" applyFill="1" applyBorder="1" applyAlignment="1">
      <alignment wrapText="1"/>
    </xf>
    <xf numFmtId="0" fontId="47" fillId="22" borderId="0" xfId="0" applyFont="1" applyFill="1" applyBorder="1"/>
    <xf numFmtId="4" fontId="47" fillId="0" borderId="0" xfId="70" applyNumberFormat="1" applyFont="1" applyFill="1" applyBorder="1" applyAlignment="1"/>
    <xf numFmtId="3" fontId="56" fillId="22" borderId="0" xfId="70" applyNumberFormat="1" applyFont="1" applyFill="1" applyBorder="1" applyAlignment="1">
      <alignment horizontal="right"/>
    </xf>
    <xf numFmtId="3" fontId="56" fillId="22" borderId="0" xfId="60" applyNumberFormat="1" applyFont="1" applyFill="1" applyBorder="1" applyAlignment="1">
      <alignment horizontal="right"/>
    </xf>
    <xf numFmtId="0" fontId="56" fillId="22" borderId="0" xfId="70" applyNumberFormat="1" applyFont="1" applyFill="1" applyBorder="1" applyAlignment="1"/>
    <xf numFmtId="4" fontId="47" fillId="22" borderId="0" xfId="70" applyNumberFormat="1" applyFont="1" applyFill="1" applyBorder="1" applyAlignment="1"/>
    <xf numFmtId="3" fontId="56" fillId="22" borderId="0" xfId="376" applyNumberFormat="1" applyFont="1" applyFill="1" applyBorder="1" applyAlignment="1">
      <alignment horizontal="right"/>
    </xf>
    <xf numFmtId="0" fontId="47" fillId="22" borderId="0" xfId="81" applyFont="1" applyFill="1" applyBorder="1"/>
    <xf numFmtId="0" fontId="56" fillId="22" borderId="0" xfId="376" applyNumberFormat="1" applyFont="1" applyFill="1" applyBorder="1" applyAlignment="1"/>
    <xf numFmtId="0" fontId="56" fillId="22" borderId="0" xfId="60" applyNumberFormat="1" applyFont="1" applyFill="1" applyBorder="1" applyAlignment="1"/>
    <xf numFmtId="10" fontId="47" fillId="22" borderId="0" xfId="0" applyNumberFormat="1" applyFont="1" applyFill="1"/>
    <xf numFmtId="0" fontId="47" fillId="22" borderId="0" xfId="60" applyFont="1" applyFill="1" applyAlignment="1"/>
    <xf numFmtId="0" fontId="56" fillId="0" borderId="0" xfId="47" applyFont="1" applyBorder="1" applyAlignment="1">
      <alignment vertical="center" wrapText="1"/>
    </xf>
    <xf numFmtId="0" fontId="59" fillId="0" borderId="0" xfId="47" applyFont="1" applyBorder="1" applyAlignment="1">
      <alignment vertical="center" wrapText="1"/>
    </xf>
    <xf numFmtId="3" fontId="52" fillId="0" borderId="0" xfId="60" applyNumberFormat="1" applyFont="1" applyFill="1" applyAlignment="1"/>
    <xf numFmtId="3" fontId="47" fillId="0" borderId="0" xfId="0" applyNumberFormat="1" applyFont="1"/>
    <xf numFmtId="0" fontId="71" fillId="0" borderId="0" xfId="55" applyFont="1" applyFill="1" applyBorder="1" applyAlignment="1" applyProtection="1"/>
    <xf numFmtId="0" fontId="72" fillId="0" borderId="0" xfId="60" applyFont="1" applyFill="1" applyBorder="1" applyAlignment="1"/>
    <xf numFmtId="0" fontId="72" fillId="0" borderId="0" xfId="60" applyFont="1" applyAlignment="1"/>
    <xf numFmtId="0" fontId="72" fillId="0" borderId="0" xfId="60" applyFont="1" applyBorder="1" applyAlignment="1"/>
    <xf numFmtId="0" fontId="74" fillId="0" borderId="0" xfId="60" applyFont="1" applyFill="1" applyBorder="1" applyAlignment="1"/>
    <xf numFmtId="0" fontId="76" fillId="0" borderId="0" xfId="60" applyFont="1" applyAlignment="1"/>
    <xf numFmtId="0" fontId="47" fillId="0" borderId="0" xfId="60" applyFont="1" applyAlignment="1">
      <alignment horizontal="center"/>
    </xf>
    <xf numFmtId="0" fontId="0" fillId="0" borderId="0" xfId="0" applyAlignment="1">
      <alignment horizontal="center"/>
    </xf>
    <xf numFmtId="0" fontId="47" fillId="0" borderId="0" xfId="60" applyFont="1" applyFill="1" applyBorder="1" applyAlignment="1">
      <alignment horizontal="center"/>
    </xf>
    <xf numFmtId="3" fontId="47" fillId="0" borderId="0" xfId="60" applyNumberFormat="1" applyFont="1" applyFill="1" applyBorder="1" applyAlignment="1">
      <alignment horizontal="center"/>
    </xf>
    <xf numFmtId="1" fontId="47" fillId="0" borderId="0" xfId="60" applyNumberFormat="1" applyFont="1" applyFill="1" applyBorder="1" applyAlignment="1">
      <alignment horizontal="center"/>
    </xf>
    <xf numFmtId="167" fontId="47" fillId="0" borderId="0" xfId="66" applyNumberFormat="1" applyFont="1" applyFill="1" applyBorder="1" applyAlignment="1">
      <alignment horizontal="center"/>
    </xf>
    <xf numFmtId="3" fontId="47" fillId="0" borderId="0" xfId="60" applyNumberFormat="1" applyFont="1" applyAlignment="1">
      <alignment horizontal="center"/>
    </xf>
    <xf numFmtId="0" fontId="75" fillId="23" borderId="0" xfId="60" applyFont="1" applyFill="1" applyBorder="1" applyAlignment="1"/>
    <xf numFmtId="0" fontId="73" fillId="23" borderId="0" xfId="60" applyFont="1" applyFill="1" applyBorder="1" applyAlignment="1"/>
    <xf numFmtId="0" fontId="77" fillId="23" borderId="0" xfId="60" applyFont="1" applyFill="1" applyBorder="1" applyAlignment="1"/>
    <xf numFmtId="0" fontId="79" fillId="24" borderId="14" xfId="47" applyFont="1" applyFill="1" applyBorder="1" applyAlignment="1">
      <alignment wrapText="1"/>
    </xf>
    <xf numFmtId="0" fontId="79" fillId="24" borderId="0" xfId="60" applyFont="1" applyFill="1" applyBorder="1" applyAlignment="1"/>
    <xf numFmtId="0" fontId="79" fillId="24" borderId="0" xfId="47" applyFont="1" applyFill="1" applyBorder="1" applyAlignment="1">
      <alignment wrapText="1"/>
    </xf>
    <xf numFmtId="0" fontId="79" fillId="24" borderId="14" xfId="47" applyFont="1" applyFill="1" applyBorder="1" applyAlignment="1">
      <alignment horizontal="left" wrapText="1"/>
    </xf>
    <xf numFmtId="0" fontId="79" fillId="24" borderId="0" xfId="60" applyFont="1" applyFill="1" applyAlignment="1">
      <alignment horizontal="right"/>
    </xf>
    <xf numFmtId="0" fontId="76" fillId="24" borderId="0" xfId="60" applyFont="1" applyFill="1" applyBorder="1" applyAlignment="1"/>
    <xf numFmtId="0" fontId="76" fillId="0" borderId="0" xfId="60" applyFont="1" applyFill="1" applyBorder="1" applyAlignment="1"/>
    <xf numFmtId="0" fontId="80" fillId="25" borderId="14" xfId="60" applyNumberFormat="1" applyFont="1" applyFill="1" applyBorder="1" applyAlignment="1"/>
    <xf numFmtId="3" fontId="80" fillId="25" borderId="0" xfId="60" applyNumberFormat="1" applyFont="1" applyFill="1" applyBorder="1" applyAlignment="1">
      <alignment horizontal="right"/>
    </xf>
    <xf numFmtId="0" fontId="80" fillId="25" borderId="0" xfId="60" applyNumberFormat="1" applyFont="1" applyFill="1" applyBorder="1" applyAlignment="1"/>
    <xf numFmtId="3" fontId="76" fillId="0" borderId="0" xfId="60" applyNumberFormat="1" applyFont="1" applyAlignment="1">
      <alignment horizontal="right"/>
    </xf>
    <xf numFmtId="0" fontId="80" fillId="24" borderId="14" xfId="60" applyNumberFormat="1" applyFont="1" applyFill="1" applyBorder="1" applyAlignment="1"/>
    <xf numFmtId="3" fontId="80" fillId="24" borderId="0" xfId="60" applyNumberFormat="1" applyFont="1" applyFill="1" applyBorder="1" applyAlignment="1">
      <alignment horizontal="right"/>
    </xf>
    <xf numFmtId="0" fontId="80" fillId="24" borderId="0" xfId="60" applyNumberFormat="1" applyFont="1" applyFill="1" applyBorder="1" applyAlignment="1"/>
    <xf numFmtId="0" fontId="79" fillId="24" borderId="14" xfId="60" applyNumberFormat="1" applyFont="1" applyFill="1" applyBorder="1" applyAlignment="1"/>
    <xf numFmtId="3" fontId="79" fillId="24" borderId="0" xfId="60" applyNumberFormat="1" applyFont="1" applyFill="1" applyBorder="1" applyAlignment="1">
      <alignment horizontal="right"/>
    </xf>
    <xf numFmtId="0" fontId="79" fillId="24" borderId="0" xfId="60" applyNumberFormat="1" applyFont="1" applyFill="1" applyBorder="1" applyAlignment="1"/>
    <xf numFmtId="3" fontId="72" fillId="0" borderId="0" xfId="60" applyNumberFormat="1" applyFont="1" applyAlignment="1">
      <alignment horizontal="right"/>
    </xf>
    <xf numFmtId="0" fontId="81" fillId="26" borderId="0" xfId="60" applyFont="1" applyFill="1" applyBorder="1" applyAlignment="1">
      <alignment wrapText="1"/>
    </xf>
    <xf numFmtId="0" fontId="74" fillId="0" borderId="0" xfId="60" applyFont="1" applyAlignment="1"/>
    <xf numFmtId="0" fontId="82" fillId="23" borderId="0" xfId="60" applyFont="1" applyFill="1" applyBorder="1" applyAlignment="1"/>
    <xf numFmtId="0" fontId="74" fillId="26" borderId="0" xfId="60" applyFont="1" applyFill="1" applyAlignment="1"/>
    <xf numFmtId="0" fontId="74" fillId="26" borderId="0" xfId="60" applyFont="1" applyFill="1" applyBorder="1" applyAlignment="1"/>
    <xf numFmtId="0" fontId="74" fillId="27" borderId="14" xfId="60" applyFont="1" applyFill="1" applyBorder="1" applyAlignment="1"/>
    <xf numFmtId="0" fontId="74" fillId="27" borderId="0" xfId="60" applyFont="1" applyFill="1" applyBorder="1" applyAlignment="1"/>
    <xf numFmtId="0" fontId="83" fillId="27" borderId="14" xfId="60" applyFont="1" applyFill="1" applyBorder="1" applyAlignment="1">
      <alignment horizontal="center"/>
    </xf>
    <xf numFmtId="0" fontId="83" fillId="27" borderId="0" xfId="60" applyFont="1" applyFill="1" applyBorder="1" applyAlignment="1">
      <alignment horizontal="center"/>
    </xf>
    <xf numFmtId="0" fontId="84" fillId="28" borderId="14" xfId="60" applyFont="1" applyFill="1" applyBorder="1" applyAlignment="1"/>
    <xf numFmtId="0" fontId="84" fillId="28" borderId="0" xfId="60" applyFont="1" applyFill="1" applyBorder="1" applyAlignment="1"/>
    <xf numFmtId="0" fontId="84" fillId="27" borderId="14" xfId="60" applyFont="1" applyFill="1" applyBorder="1" applyAlignment="1"/>
    <xf numFmtId="0" fontId="84" fillId="27" borderId="0" xfId="60" applyFont="1" applyFill="1" applyBorder="1" applyAlignment="1"/>
    <xf numFmtId="0" fontId="74" fillId="0" borderId="0" xfId="60" applyFont="1" applyBorder="1" applyAlignment="1"/>
    <xf numFmtId="0" fontId="71" fillId="0" borderId="0" xfId="55" applyFont="1" applyBorder="1" applyAlignment="1" applyProtection="1"/>
    <xf numFmtId="0" fontId="80" fillId="0" borderId="0" xfId="47" applyFont="1" applyBorder="1" applyAlignment="1">
      <alignment wrapText="1"/>
    </xf>
    <xf numFmtId="0" fontId="81" fillId="0" borderId="0" xfId="47" applyFont="1" applyBorder="1" applyAlignment="1">
      <alignment wrapText="1"/>
    </xf>
    <xf numFmtId="0" fontId="74" fillId="22" borderId="0" xfId="60" applyFont="1" applyFill="1" applyBorder="1" applyAlignment="1"/>
    <xf numFmtId="0" fontId="72" fillId="22" borderId="0" xfId="60" applyFont="1" applyFill="1" applyBorder="1" applyAlignment="1"/>
    <xf numFmtId="0" fontId="80" fillId="0" borderId="0" xfId="70" applyFont="1" applyBorder="1" applyAlignment="1">
      <alignment wrapText="1"/>
    </xf>
    <xf numFmtId="0" fontId="81" fillId="0" borderId="0" xfId="60" applyFont="1" applyBorder="1" applyAlignment="1">
      <alignment wrapText="1"/>
    </xf>
    <xf numFmtId="0" fontId="80" fillId="0" borderId="0" xfId="60" applyFont="1" applyBorder="1" applyAlignment="1">
      <alignment wrapText="1"/>
    </xf>
    <xf numFmtId="0" fontId="79" fillId="25" borderId="14" xfId="60" applyNumberFormat="1" applyFont="1" applyFill="1" applyBorder="1" applyAlignment="1"/>
    <xf numFmtId="3" fontId="79" fillId="25" borderId="0" xfId="60" applyNumberFormat="1" applyFont="1" applyFill="1" applyBorder="1" applyAlignment="1">
      <alignment horizontal="right"/>
    </xf>
    <xf numFmtId="0" fontId="77" fillId="23" borderId="0" xfId="60" applyFont="1" applyFill="1" applyBorder="1" applyAlignment="1">
      <alignment vertical="center"/>
    </xf>
    <xf numFmtId="0" fontId="57" fillId="24" borderId="0" xfId="0" applyFont="1" applyFill="1" applyAlignment="1">
      <alignment vertical="center" wrapText="1"/>
    </xf>
    <xf numFmtId="0" fontId="80" fillId="0" borderId="0" xfId="47" applyFont="1" applyBorder="1" applyAlignment="1"/>
    <xf numFmtId="0" fontId="85" fillId="0" borderId="0" xfId="47" applyFont="1" applyBorder="1" applyAlignment="1"/>
    <xf numFmtId="0" fontId="85" fillId="0" borderId="0" xfId="47" applyFont="1" applyBorder="1" applyAlignment="1">
      <alignment horizontal="left"/>
    </xf>
    <xf numFmtId="0" fontId="86" fillId="0" borderId="0" xfId="47" applyFont="1" applyBorder="1" applyAlignment="1">
      <alignment horizontal="left"/>
    </xf>
    <xf numFmtId="0" fontId="74" fillId="0" borderId="0" xfId="47" applyFont="1" applyFill="1" applyAlignment="1"/>
    <xf numFmtId="0" fontId="87" fillId="0" borderId="0" xfId="0" applyFont="1"/>
    <xf numFmtId="0" fontId="71" fillId="0" borderId="0" xfId="55" applyFont="1" applyAlignment="1" applyProtection="1"/>
    <xf numFmtId="0" fontId="76" fillId="0" borderId="0" xfId="60" applyFont="1" applyAlignment="1">
      <alignment horizontal="center"/>
    </xf>
    <xf numFmtId="0" fontId="72" fillId="0" borderId="0" xfId="60" applyFont="1" applyBorder="1" applyAlignment="1">
      <alignment horizontal="center"/>
    </xf>
    <xf numFmtId="0" fontId="80" fillId="0" borderId="0" xfId="46" applyFont="1" applyBorder="1" applyAlignment="1">
      <alignment wrapText="1"/>
    </xf>
    <xf numFmtId="0" fontId="81" fillId="0" borderId="0" xfId="46" applyFont="1" applyBorder="1" applyAlignment="1">
      <alignment wrapText="1"/>
    </xf>
    <xf numFmtId="0" fontId="74" fillId="0" borderId="0" xfId="46" applyFont="1" applyBorder="1" applyAlignment="1">
      <alignment wrapText="1"/>
    </xf>
    <xf numFmtId="0" fontId="80" fillId="0" borderId="0" xfId="46" applyFont="1" applyBorder="1" applyAlignment="1">
      <alignment horizontal="left" vertical="top" wrapText="1"/>
    </xf>
    <xf numFmtId="0" fontId="88" fillId="0" borderId="0" xfId="55" applyFont="1" applyBorder="1" applyAlignment="1" applyProtection="1">
      <alignment vertical="top" wrapText="1"/>
    </xf>
    <xf numFmtId="0" fontId="88" fillId="0" borderId="0" xfId="55" applyFont="1" applyBorder="1" applyAlignment="1" applyProtection="1">
      <alignment wrapText="1"/>
    </xf>
    <xf numFmtId="0" fontId="80" fillId="0" borderId="0" xfId="46" applyFont="1" applyBorder="1" applyAlignment="1">
      <alignment vertical="top" wrapText="1"/>
    </xf>
    <xf numFmtId="0" fontId="72" fillId="0" borderId="0" xfId="60" applyFont="1" applyFill="1" applyBorder="1" applyAlignment="1">
      <alignment horizontal="center"/>
    </xf>
    <xf numFmtId="0" fontId="72" fillId="0" borderId="0" xfId="60" applyFont="1" applyAlignment="1">
      <alignment horizontal="center"/>
    </xf>
    <xf numFmtId="0" fontId="80" fillId="0" borderId="0" xfId="60" applyFont="1" applyBorder="1" applyAlignment="1">
      <alignment horizontal="left" wrapText="1"/>
    </xf>
    <xf numFmtId="0" fontId="74" fillId="0" borderId="0" xfId="60" applyFont="1" applyAlignment="1">
      <alignment vertical="center"/>
    </xf>
    <xf numFmtId="10" fontId="80" fillId="25" borderId="0" xfId="60" applyNumberFormat="1" applyFont="1" applyFill="1" applyBorder="1" applyAlignment="1">
      <alignment horizontal="right"/>
    </xf>
    <xf numFmtId="167" fontId="80" fillId="24" borderId="0" xfId="60" applyNumberFormat="1" applyFont="1" applyFill="1" applyBorder="1" applyAlignment="1">
      <alignment horizontal="right"/>
    </xf>
    <xf numFmtId="167" fontId="80" fillId="24" borderId="14" xfId="60" applyNumberFormat="1" applyFont="1" applyFill="1" applyBorder="1" applyAlignment="1"/>
    <xf numFmtId="167" fontId="80" fillId="25" borderId="0" xfId="60" applyNumberFormat="1" applyFont="1" applyFill="1" applyBorder="1" applyAlignment="1">
      <alignment horizontal="right"/>
    </xf>
    <xf numFmtId="167" fontId="80" fillId="25" borderId="14" xfId="60" applyNumberFormat="1" applyFont="1" applyFill="1" applyBorder="1" applyAlignment="1"/>
    <xf numFmtId="167" fontId="73" fillId="23" borderId="0" xfId="60" applyNumberFormat="1" applyFont="1" applyFill="1" applyBorder="1" applyAlignment="1"/>
    <xf numFmtId="167" fontId="79" fillId="24" borderId="0" xfId="60" applyNumberFormat="1" applyFont="1" applyFill="1" applyBorder="1" applyAlignment="1">
      <alignment horizontal="right"/>
    </xf>
    <xf numFmtId="167" fontId="79" fillId="24" borderId="14" xfId="60" applyNumberFormat="1" applyFont="1" applyFill="1" applyBorder="1" applyAlignment="1"/>
    <xf numFmtId="0" fontId="91" fillId="23" borderId="0" xfId="60" applyFont="1" applyFill="1" applyBorder="1" applyAlignment="1"/>
    <xf numFmtId="167" fontId="79" fillId="25" borderId="0" xfId="60" applyNumberFormat="1" applyFont="1" applyFill="1" applyBorder="1" applyAlignment="1">
      <alignment horizontal="right"/>
    </xf>
    <xf numFmtId="167" fontId="79" fillId="25" borderId="14" xfId="60" applyNumberFormat="1" applyFont="1" applyFill="1" applyBorder="1" applyAlignment="1"/>
    <xf numFmtId="49" fontId="79" fillId="24" borderId="15" xfId="47" applyNumberFormat="1" applyFont="1" applyFill="1" applyBorder="1" applyAlignment="1">
      <alignment horizontal="center" wrapText="1"/>
    </xf>
    <xf numFmtId="0" fontId="74" fillId="0" borderId="0" xfId="60" applyFont="1" applyAlignment="1">
      <alignment horizontal="left"/>
    </xf>
    <xf numFmtId="0" fontId="56" fillId="24" borderId="14" xfId="70" applyNumberFormat="1" applyFont="1" applyFill="1" applyBorder="1" applyAlignment="1"/>
    <xf numFmtId="3" fontId="56" fillId="24" borderId="0" xfId="70" applyNumberFormat="1" applyFont="1" applyFill="1" applyBorder="1" applyAlignment="1">
      <alignment horizontal="right"/>
    </xf>
    <xf numFmtId="0" fontId="57" fillId="24" borderId="14" xfId="70" applyNumberFormat="1" applyFont="1" applyFill="1" applyBorder="1" applyAlignment="1"/>
    <xf numFmtId="0" fontId="56" fillId="24" borderId="18" xfId="0" applyFont="1" applyFill="1" applyBorder="1" applyAlignment="1">
      <alignment horizontal="left" vertical="center" wrapText="1"/>
    </xf>
    <xf numFmtId="0" fontId="56" fillId="24" borderId="0" xfId="0" applyFont="1" applyFill="1" applyAlignment="1">
      <alignment horizontal="left" vertical="center" wrapText="1"/>
    </xf>
    <xf numFmtId="167" fontId="56" fillId="24" borderId="18" xfId="0" applyNumberFormat="1" applyFont="1" applyFill="1" applyBorder="1" applyAlignment="1">
      <alignment vertical="center" wrapText="1"/>
    </xf>
    <xf numFmtId="0" fontId="56" fillId="24" borderId="18" xfId="0" applyFont="1" applyFill="1" applyBorder="1" applyAlignment="1">
      <alignment vertical="center" wrapText="1"/>
    </xf>
    <xf numFmtId="0" fontId="56" fillId="24" borderId="0" xfId="0" applyFont="1" applyFill="1" applyAlignment="1">
      <alignment vertical="center" wrapText="1"/>
    </xf>
    <xf numFmtId="0" fontId="73" fillId="22" borderId="0" xfId="60" applyFont="1" applyFill="1" applyBorder="1" applyAlignment="1"/>
    <xf numFmtId="0" fontId="79" fillId="24" borderId="0" xfId="60" applyFont="1" applyFill="1" applyBorder="1" applyAlignment="1">
      <alignment horizontal="center"/>
    </xf>
    <xf numFmtId="0" fontId="76" fillId="22" borderId="0" xfId="0" applyFont="1" applyFill="1"/>
    <xf numFmtId="171" fontId="76" fillId="22" borderId="0" xfId="0" applyNumberFormat="1" applyFont="1" applyFill="1"/>
    <xf numFmtId="170" fontId="76" fillId="22" borderId="0" xfId="0" applyNumberFormat="1" applyFont="1" applyFill="1"/>
    <xf numFmtId="10" fontId="76" fillId="22" borderId="0" xfId="0" applyNumberFormat="1" applyFont="1" applyFill="1"/>
    <xf numFmtId="0" fontId="76" fillId="22" borderId="0" xfId="0" applyFont="1" applyFill="1" applyBorder="1"/>
    <xf numFmtId="167" fontId="76" fillId="22" borderId="0" xfId="0" applyNumberFormat="1" applyFont="1" applyFill="1"/>
    <xf numFmtId="1" fontId="76" fillId="22" borderId="0" xfId="0" applyNumberFormat="1" applyFont="1" applyFill="1"/>
    <xf numFmtId="10" fontId="56" fillId="24" borderId="0" xfId="70" applyNumberFormat="1" applyFont="1" applyFill="1" applyBorder="1" applyAlignment="1">
      <alignment horizontal="right"/>
    </xf>
    <xf numFmtId="0" fontId="58" fillId="24" borderId="0" xfId="60" applyFont="1" applyFill="1" applyBorder="1" applyAlignment="1"/>
    <xf numFmtId="0" fontId="51" fillId="24" borderId="0" xfId="60" applyFont="1" applyFill="1" applyBorder="1" applyAlignment="1"/>
    <xf numFmtId="164" fontId="54" fillId="24" borderId="0" xfId="319" applyFont="1" applyFill="1" applyBorder="1" applyAlignment="1"/>
    <xf numFmtId="1" fontId="56" fillId="24" borderId="0" xfId="319" applyNumberFormat="1" applyFont="1" applyFill="1" applyBorder="1" applyAlignment="1"/>
    <xf numFmtId="1" fontId="80" fillId="25" borderId="0" xfId="60" applyNumberFormat="1" applyFont="1" applyFill="1" applyBorder="1" applyAlignment="1"/>
    <xf numFmtId="164" fontId="54" fillId="24" borderId="26" xfId="319" applyFont="1" applyFill="1" applyBorder="1" applyAlignment="1"/>
    <xf numFmtId="1" fontId="80" fillId="25" borderId="26" xfId="60" applyNumberFormat="1" applyFont="1" applyFill="1" applyBorder="1" applyAlignment="1"/>
    <xf numFmtId="1" fontId="56" fillId="24" borderId="26" xfId="319" applyNumberFormat="1" applyFont="1" applyFill="1" applyBorder="1" applyAlignment="1"/>
    <xf numFmtId="1" fontId="80" fillId="25" borderId="0" xfId="60" applyNumberFormat="1" applyFont="1" applyFill="1" applyBorder="1" applyAlignment="1">
      <alignment horizontal="right"/>
    </xf>
    <xf numFmtId="1" fontId="56" fillId="24" borderId="0" xfId="70" applyNumberFormat="1" applyFont="1" applyFill="1" applyBorder="1" applyAlignment="1">
      <alignment horizontal="right"/>
    </xf>
    <xf numFmtId="1" fontId="56" fillId="24" borderId="0" xfId="70" applyNumberFormat="1" applyFont="1" applyFill="1" applyBorder="1" applyAlignment="1"/>
    <xf numFmtId="0" fontId="76" fillId="0" borderId="0" xfId="0" applyFont="1" applyAlignment="1"/>
    <xf numFmtId="0" fontId="94" fillId="18" borderId="0" xfId="4" applyFont="1" applyFill="1" applyBorder="1" applyAlignment="1"/>
    <xf numFmtId="0" fontId="76" fillId="18" borderId="11" xfId="4" applyFont="1" applyFill="1" applyBorder="1" applyAlignment="1">
      <alignment horizontal="left"/>
    </xf>
    <xf numFmtId="0" fontId="71" fillId="0" borderId="16" xfId="55" applyFont="1" applyBorder="1" applyAlignment="1" applyProtection="1">
      <alignment horizontal="center"/>
    </xf>
    <xf numFmtId="0" fontId="71" fillId="0" borderId="17" xfId="55" applyFont="1" applyBorder="1" applyAlignment="1" applyProtection="1">
      <alignment horizontal="center"/>
    </xf>
    <xf numFmtId="0" fontId="76" fillId="0" borderId="12" xfId="4" applyFont="1" applyBorder="1" applyAlignment="1">
      <alignment horizontal="left"/>
    </xf>
    <xf numFmtId="0" fontId="71" fillId="0" borderId="18" xfId="55" applyFont="1" applyBorder="1" applyAlignment="1" applyProtection="1">
      <alignment horizontal="center"/>
    </xf>
    <xf numFmtId="0" fontId="71" fillId="0" borderId="19" xfId="55" applyFont="1" applyBorder="1" applyAlignment="1" applyProtection="1">
      <alignment horizontal="center"/>
    </xf>
    <xf numFmtId="0" fontId="76" fillId="0" borderId="19" xfId="0" applyFont="1" applyBorder="1" applyAlignment="1"/>
    <xf numFmtId="0" fontId="76" fillId="0" borderId="13" xfId="4" applyFont="1" applyBorder="1" applyAlignment="1">
      <alignment horizontal="left"/>
    </xf>
    <xf numFmtId="0" fontId="71" fillId="0" borderId="20" xfId="55" applyFont="1" applyBorder="1" applyAlignment="1" applyProtection="1">
      <alignment horizontal="center"/>
    </xf>
    <xf numFmtId="0" fontId="76" fillId="0" borderId="21" xfId="0" applyFont="1" applyBorder="1" applyAlignment="1"/>
    <xf numFmtId="0" fontId="76" fillId="0" borderId="0" xfId="4" applyFont="1" applyBorder="1" applyAlignment="1">
      <alignment horizontal="left"/>
    </xf>
    <xf numFmtId="0" fontId="71" fillId="0" borderId="0" xfId="55" applyFont="1" applyBorder="1" applyAlignment="1" applyProtection="1">
      <alignment horizontal="center"/>
    </xf>
    <xf numFmtId="0" fontId="76" fillId="0" borderId="0" xfId="0" applyFont="1" applyBorder="1" applyAlignment="1"/>
    <xf numFmtId="0" fontId="95" fillId="0" borderId="0" xfId="4" applyFont="1" applyBorder="1" applyAlignment="1"/>
    <xf numFmtId="0" fontId="95" fillId="0" borderId="0" xfId="4" applyFont="1" applyBorder="1" applyAlignment="1">
      <alignment horizontal="center"/>
    </xf>
    <xf numFmtId="0" fontId="95" fillId="0" borderId="0" xfId="0" applyFont="1" applyBorder="1" applyAlignment="1">
      <alignment horizontal="center"/>
    </xf>
    <xf numFmtId="0" fontId="72" fillId="0" borderId="0" xfId="4" applyFont="1" applyBorder="1" applyAlignment="1">
      <alignment horizontal="left"/>
    </xf>
    <xf numFmtId="0" fontId="76" fillId="0" borderId="0" xfId="4" applyFont="1" applyFill="1" applyBorder="1" applyAlignment="1">
      <alignment horizontal="left"/>
    </xf>
    <xf numFmtId="3" fontId="76" fillId="0" borderId="0" xfId="0" applyNumberFormat="1" applyFont="1" applyAlignment="1"/>
    <xf numFmtId="0" fontId="96" fillId="0" borderId="0" xfId="60" quotePrefix="1" applyFont="1" applyAlignment="1"/>
    <xf numFmtId="0" fontId="97" fillId="0" borderId="0" xfId="60" quotePrefix="1" applyFont="1" applyAlignment="1"/>
    <xf numFmtId="0" fontId="96" fillId="0" borderId="0" xfId="60" applyFont="1" applyAlignment="1"/>
    <xf numFmtId="0" fontId="97" fillId="0" borderId="0" xfId="60" applyFont="1" applyAlignment="1"/>
    <xf numFmtId="0" fontId="98" fillId="0" borderId="0" xfId="60" applyFont="1" applyAlignment="1"/>
    <xf numFmtId="0" fontId="86" fillId="0" borderId="0" xfId="60" applyFont="1" applyAlignment="1"/>
    <xf numFmtId="0" fontId="99" fillId="0" borderId="0" xfId="60" applyFont="1" applyAlignment="1"/>
    <xf numFmtId="0" fontId="80" fillId="24" borderId="14" xfId="70" applyNumberFormat="1" applyFont="1" applyFill="1" applyBorder="1" applyAlignment="1"/>
    <xf numFmtId="3" fontId="80" fillId="24" borderId="0" xfId="70" applyNumberFormat="1" applyFont="1" applyFill="1" applyBorder="1" applyAlignment="1">
      <alignment horizontal="right"/>
    </xf>
    <xf numFmtId="3" fontId="79" fillId="24" borderId="0" xfId="60" applyNumberFormat="1" applyFont="1" applyFill="1" applyBorder="1" applyAlignment="1">
      <alignment horizontal="center" wrapText="1"/>
    </xf>
    <xf numFmtId="0" fontId="80" fillId="0" borderId="0" xfId="47" applyFont="1" applyBorder="1" applyAlignment="1">
      <alignment horizontal="left" vertical="center" wrapText="1"/>
    </xf>
    <xf numFmtId="0" fontId="81" fillId="0" borderId="0" xfId="47" applyFont="1" applyBorder="1" applyAlignment="1">
      <alignment horizontal="left" vertical="center" wrapText="1"/>
    </xf>
    <xf numFmtId="0" fontId="56" fillId="0" borderId="0" xfId="47" applyFont="1" applyBorder="1" applyAlignment="1">
      <alignment horizontal="left" vertical="center" wrapText="1"/>
    </xf>
    <xf numFmtId="0" fontId="59" fillId="0" borderId="0" xfId="47" applyFont="1" applyBorder="1" applyAlignment="1">
      <alignment horizontal="left" vertical="center" wrapText="1"/>
    </xf>
    <xf numFmtId="0" fontId="80" fillId="0" borderId="0" xfId="47" applyFont="1" applyBorder="1" applyAlignment="1">
      <alignment horizontal="left" vertical="center"/>
    </xf>
    <xf numFmtId="0" fontId="85" fillId="0" borderId="0" xfId="47" applyFont="1" applyBorder="1" applyAlignment="1">
      <alignment horizontal="left" vertical="center"/>
    </xf>
    <xf numFmtId="0" fontId="80" fillId="0" borderId="0" xfId="46" applyFont="1" applyBorder="1" applyAlignment="1">
      <alignment horizontal="left" vertical="center" wrapText="1"/>
    </xf>
    <xf numFmtId="0" fontId="88" fillId="0" borderId="0" xfId="55" applyFont="1" applyBorder="1" applyAlignment="1" applyProtection="1">
      <alignment horizontal="left" vertical="center" wrapText="1"/>
    </xf>
    <xf numFmtId="0" fontId="80" fillId="0" borderId="0" xfId="47" applyFont="1" applyBorder="1" applyAlignment="1">
      <alignment vertical="top" wrapText="1"/>
    </xf>
    <xf numFmtId="0" fontId="80" fillId="0" borderId="0" xfId="47" applyFont="1" applyBorder="1" applyAlignment="1">
      <alignment horizontal="left" wrapText="1"/>
    </xf>
    <xf numFmtId="0" fontId="74" fillId="0" borderId="0" xfId="47" applyFont="1" applyBorder="1" applyAlignment="1">
      <alignment horizontal="left" wrapText="1"/>
    </xf>
    <xf numFmtId="0" fontId="80" fillId="0" borderId="0" xfId="60" applyNumberFormat="1" applyFont="1" applyBorder="1" applyAlignment="1">
      <alignment horizontal="left" wrapText="1"/>
    </xf>
    <xf numFmtId="0" fontId="56" fillId="24" borderId="0" xfId="0" applyFont="1" applyFill="1" applyAlignment="1">
      <alignment horizontal="left" vertical="center" wrapText="1"/>
    </xf>
    <xf numFmtId="167" fontId="56" fillId="24" borderId="0" xfId="70" applyNumberFormat="1" applyFont="1" applyFill="1" applyBorder="1" applyAlignment="1">
      <alignment horizontal="right"/>
    </xf>
    <xf numFmtId="0" fontId="93" fillId="0" borderId="22" xfId="0" applyFont="1" applyBorder="1" applyAlignment="1"/>
    <xf numFmtId="0" fontId="93" fillId="0" borderId="23" xfId="0" applyFont="1" applyBorder="1" applyAlignment="1"/>
    <xf numFmtId="0" fontId="93" fillId="0" borderId="24" xfId="0" applyFont="1" applyBorder="1" applyAlignment="1"/>
    <xf numFmtId="0" fontId="93" fillId="0" borderId="25" xfId="0" applyFont="1" applyBorder="1" applyAlignment="1"/>
    <xf numFmtId="0" fontId="93" fillId="0" borderId="0" xfId="0" applyFont="1" applyBorder="1" applyAlignment="1"/>
    <xf numFmtId="0" fontId="93" fillId="0" borderId="26" xfId="0" applyFont="1" applyBorder="1" applyAlignment="1"/>
    <xf numFmtId="0" fontId="93" fillId="0" borderId="27" xfId="0" applyFont="1" applyBorder="1" applyAlignment="1"/>
    <xf numFmtId="0" fontId="93" fillId="0" borderId="28" xfId="0" applyFont="1" applyBorder="1" applyAlignment="1"/>
    <xf numFmtId="0" fontId="93" fillId="0" borderId="29" xfId="0" applyFont="1" applyBorder="1" applyAlignment="1"/>
    <xf numFmtId="0" fontId="80" fillId="0" borderId="33" xfId="47" applyFont="1" applyBorder="1" applyAlignment="1">
      <alignment horizontal="left" vertical="center" wrapText="1"/>
    </xf>
    <xf numFmtId="0" fontId="80" fillId="0" borderId="34" xfId="47" applyFont="1" applyBorder="1" applyAlignment="1">
      <alignment horizontal="left" vertical="center" wrapText="1"/>
    </xf>
    <xf numFmtId="0" fontId="80" fillId="0" borderId="35" xfId="47" applyFont="1" applyBorder="1" applyAlignment="1">
      <alignment horizontal="left" vertical="center" wrapText="1"/>
    </xf>
    <xf numFmtId="0" fontId="81" fillId="0" borderId="36" xfId="47" applyFont="1" applyBorder="1" applyAlignment="1">
      <alignment horizontal="left" vertical="center" wrapText="1"/>
    </xf>
    <xf numFmtId="0" fontId="81" fillId="0" borderId="37" xfId="47" applyFont="1" applyBorder="1" applyAlignment="1">
      <alignment horizontal="left" vertical="center" wrapText="1"/>
    </xf>
    <xf numFmtId="0" fontId="81" fillId="0" borderId="38" xfId="47" applyFont="1" applyBorder="1" applyAlignment="1">
      <alignment horizontal="left" vertical="center" wrapText="1"/>
    </xf>
    <xf numFmtId="0" fontId="80" fillId="0" borderId="36" xfId="47" applyFont="1" applyBorder="1" applyAlignment="1">
      <alignment horizontal="left" vertical="center" wrapText="1"/>
    </xf>
    <xf numFmtId="0" fontId="80" fillId="0" borderId="37" xfId="47" applyFont="1" applyBorder="1" applyAlignment="1">
      <alignment horizontal="left" vertical="center" wrapText="1"/>
    </xf>
    <xf numFmtId="0" fontId="80" fillId="0" borderId="38" xfId="47" applyFont="1" applyBorder="1" applyAlignment="1">
      <alignment horizontal="left" vertical="center" wrapText="1"/>
    </xf>
    <xf numFmtId="0" fontId="80" fillId="0" borderId="30" xfId="47" applyFont="1" applyBorder="1" applyAlignment="1">
      <alignment horizontal="left" vertical="center" wrapText="1"/>
    </xf>
    <xf numFmtId="0" fontId="80" fillId="0" borderId="31" xfId="47" applyFont="1" applyBorder="1" applyAlignment="1">
      <alignment horizontal="left" vertical="center" wrapText="1"/>
    </xf>
    <xf numFmtId="0" fontId="80" fillId="0" borderId="32" xfId="47" applyFont="1" applyBorder="1" applyAlignment="1">
      <alignment horizontal="left" vertical="center" wrapText="1"/>
    </xf>
    <xf numFmtId="0" fontId="80" fillId="0" borderId="39" xfId="70" applyFont="1" applyBorder="1" applyAlignment="1">
      <alignment vertical="center" wrapText="1"/>
    </xf>
    <xf numFmtId="0" fontId="80" fillId="0" borderId="40" xfId="70" applyFont="1" applyBorder="1" applyAlignment="1">
      <alignment vertical="center" wrapText="1"/>
    </xf>
    <xf numFmtId="0" fontId="80" fillId="0" borderId="41" xfId="70" applyFont="1" applyBorder="1" applyAlignment="1">
      <alignment vertical="center" wrapText="1"/>
    </xf>
    <xf numFmtId="0" fontId="56" fillId="24" borderId="0" xfId="0" applyFont="1" applyFill="1" applyBorder="1" applyAlignment="1">
      <alignment vertical="center" wrapText="1"/>
    </xf>
    <xf numFmtId="0" fontId="56" fillId="0" borderId="33" xfId="47" applyFont="1" applyBorder="1" applyAlignment="1">
      <alignment horizontal="left" vertical="center" wrapText="1"/>
    </xf>
    <xf numFmtId="0" fontId="56" fillId="0" borderId="34" xfId="47" applyFont="1" applyBorder="1" applyAlignment="1">
      <alignment horizontal="left" vertical="center" wrapText="1"/>
    </xf>
    <xf numFmtId="0" fontId="56" fillId="0" borderId="35" xfId="47" applyFont="1" applyBorder="1" applyAlignment="1">
      <alignment horizontal="left" vertical="center" wrapText="1"/>
    </xf>
    <xf numFmtId="0" fontId="59" fillId="0" borderId="30" xfId="47" applyFont="1" applyBorder="1" applyAlignment="1">
      <alignment horizontal="left" vertical="center" wrapText="1"/>
    </xf>
    <xf numFmtId="0" fontId="59" fillId="0" borderId="31" xfId="47" applyFont="1" applyBorder="1" applyAlignment="1">
      <alignment horizontal="left" vertical="center" wrapText="1"/>
    </xf>
    <xf numFmtId="0" fontId="59" fillId="0" borderId="32" xfId="47" applyFont="1" applyBorder="1" applyAlignment="1">
      <alignment horizontal="left" vertical="center" wrapText="1"/>
    </xf>
    <xf numFmtId="0" fontId="80" fillId="0" borderId="39" xfId="70" applyFont="1" applyBorder="1" applyAlignment="1">
      <alignment wrapText="1"/>
    </xf>
    <xf numFmtId="0" fontId="80" fillId="0" borderId="40" xfId="70" applyFont="1" applyBorder="1" applyAlignment="1">
      <alignment wrapText="1"/>
    </xf>
    <xf numFmtId="0" fontId="80" fillId="0" borderId="41" xfId="70" applyFont="1" applyBorder="1" applyAlignment="1">
      <alignment wrapText="1"/>
    </xf>
    <xf numFmtId="0" fontId="57" fillId="24" borderId="0" xfId="0" applyFont="1" applyFill="1" applyAlignment="1">
      <alignment vertical="center" wrapText="1"/>
    </xf>
    <xf numFmtId="0" fontId="56" fillId="24" borderId="0" xfId="0" applyFont="1" applyFill="1" applyAlignment="1">
      <alignment vertical="center" wrapText="1"/>
    </xf>
    <xf numFmtId="0" fontId="80" fillId="0" borderId="53" xfId="47" applyFont="1" applyBorder="1" applyAlignment="1">
      <alignment horizontal="left" vertical="center" wrapText="1"/>
    </xf>
    <xf numFmtId="0" fontId="80" fillId="0" borderId="54" xfId="47" applyFont="1" applyBorder="1" applyAlignment="1">
      <alignment horizontal="left" vertical="center" wrapText="1"/>
    </xf>
    <xf numFmtId="0" fontId="80" fillId="0" borderId="50" xfId="47" applyFont="1" applyBorder="1" applyAlignment="1">
      <alignment horizontal="left" vertical="center" wrapText="1"/>
    </xf>
    <xf numFmtId="0" fontId="80" fillId="0" borderId="51" xfId="47" applyFont="1" applyBorder="1" applyAlignment="1">
      <alignment horizontal="left" vertical="center" wrapText="1"/>
    </xf>
    <xf numFmtId="0" fontId="80" fillId="0" borderId="52" xfId="47" applyFont="1" applyBorder="1" applyAlignment="1">
      <alignment horizontal="left" vertical="center" wrapText="1"/>
    </xf>
    <xf numFmtId="0" fontId="80" fillId="0" borderId="47" xfId="47" applyFont="1" applyBorder="1" applyAlignment="1">
      <alignment horizontal="left" vertical="center"/>
    </xf>
    <xf numFmtId="0" fontId="80" fillId="0" borderId="48" xfId="47" applyFont="1" applyBorder="1" applyAlignment="1">
      <alignment horizontal="left" vertical="center"/>
    </xf>
    <xf numFmtId="0" fontId="80" fillId="0" borderId="49" xfId="47" applyFont="1" applyBorder="1" applyAlignment="1">
      <alignment horizontal="left" vertical="center"/>
    </xf>
    <xf numFmtId="0" fontId="85" fillId="0" borderId="53" xfId="47" applyFont="1" applyBorder="1" applyAlignment="1">
      <alignment horizontal="left" vertical="center"/>
    </xf>
    <xf numFmtId="0" fontId="85" fillId="0" borderId="37" xfId="47" applyFont="1" applyBorder="1" applyAlignment="1">
      <alignment horizontal="left" vertical="center"/>
    </xf>
    <xf numFmtId="0" fontId="85" fillId="0" borderId="54" xfId="47" applyFont="1" applyBorder="1" applyAlignment="1">
      <alignment horizontal="left" vertical="center"/>
    </xf>
    <xf numFmtId="0" fontId="80" fillId="0" borderId="12" xfId="47" applyFont="1" applyBorder="1" applyAlignment="1">
      <alignment horizontal="left" vertical="center" wrapText="1"/>
    </xf>
    <xf numFmtId="0" fontId="80" fillId="0" borderId="18" xfId="47" applyFont="1" applyBorder="1" applyAlignment="1">
      <alignment horizontal="left" vertical="center" wrapText="1"/>
    </xf>
    <xf numFmtId="0" fontId="80" fillId="0" borderId="19" xfId="47" applyFont="1" applyBorder="1" applyAlignment="1">
      <alignment horizontal="left" vertical="center" wrapText="1"/>
    </xf>
    <xf numFmtId="0" fontId="80" fillId="0" borderId="13" xfId="47" applyFont="1" applyBorder="1" applyAlignment="1">
      <alignment horizontal="left" vertical="center" wrapText="1"/>
    </xf>
    <xf numFmtId="0" fontId="80" fillId="0" borderId="20" xfId="47" applyFont="1" applyBorder="1" applyAlignment="1">
      <alignment horizontal="left" vertical="center" wrapText="1"/>
    </xf>
    <xf numFmtId="0" fontId="80" fillId="0" borderId="21" xfId="47" applyFont="1" applyBorder="1" applyAlignment="1">
      <alignment horizontal="left" vertical="center" wrapText="1"/>
    </xf>
    <xf numFmtId="0" fontId="80" fillId="0" borderId="11" xfId="47" applyFont="1" applyBorder="1" applyAlignment="1">
      <alignment horizontal="left" vertical="center" wrapText="1"/>
    </xf>
    <xf numFmtId="0" fontId="80" fillId="0" borderId="16" xfId="47" applyFont="1" applyBorder="1" applyAlignment="1">
      <alignment horizontal="left" vertical="center" wrapText="1"/>
    </xf>
    <xf numFmtId="0" fontId="80" fillId="0" borderId="17" xfId="47" applyFont="1" applyBorder="1" applyAlignment="1">
      <alignment horizontal="left" vertical="center" wrapText="1"/>
    </xf>
    <xf numFmtId="0" fontId="80" fillId="0" borderId="12" xfId="46" applyFont="1" applyBorder="1" applyAlignment="1">
      <alignment horizontal="left" vertical="center" wrapText="1"/>
    </xf>
    <xf numFmtId="0" fontId="80" fillId="0" borderId="45" xfId="46" applyFont="1" applyBorder="1" applyAlignment="1">
      <alignment horizontal="left" vertical="center" wrapText="1"/>
    </xf>
    <xf numFmtId="0" fontId="80" fillId="0" borderId="18" xfId="46" applyFont="1" applyBorder="1" applyAlignment="1">
      <alignment horizontal="left" vertical="center" wrapText="1"/>
    </xf>
    <xf numFmtId="0" fontId="80" fillId="0" borderId="46" xfId="46" applyFont="1" applyBorder="1" applyAlignment="1">
      <alignment horizontal="left" vertical="center" wrapText="1"/>
    </xf>
    <xf numFmtId="0" fontId="80" fillId="0" borderId="19" xfId="46" applyFont="1" applyBorder="1" applyAlignment="1">
      <alignment horizontal="left" vertical="center" wrapText="1"/>
    </xf>
    <xf numFmtId="0" fontId="88" fillId="0" borderId="12" xfId="55" applyFont="1" applyBorder="1" applyAlignment="1" applyProtection="1">
      <alignment horizontal="left" vertical="center" wrapText="1"/>
    </xf>
    <xf numFmtId="0" fontId="88" fillId="0" borderId="45" xfId="55" applyFont="1" applyBorder="1" applyAlignment="1" applyProtection="1">
      <alignment horizontal="left" vertical="center" wrapText="1"/>
    </xf>
    <xf numFmtId="0" fontId="88" fillId="0" borderId="18" xfId="55" applyFont="1" applyBorder="1" applyAlignment="1" applyProtection="1">
      <alignment horizontal="left" vertical="center" wrapText="1"/>
    </xf>
    <xf numFmtId="0" fontId="88" fillId="0" borderId="46" xfId="55" applyFont="1" applyBorder="1" applyAlignment="1" applyProtection="1">
      <alignment horizontal="left" vertical="center" wrapText="1"/>
    </xf>
    <xf numFmtId="0" fontId="88" fillId="0" borderId="19" xfId="55" applyFont="1" applyBorder="1" applyAlignment="1" applyProtection="1">
      <alignment horizontal="left" vertical="center" wrapText="1"/>
    </xf>
    <xf numFmtId="0" fontId="80" fillId="0" borderId="33" xfId="46" applyFont="1" applyBorder="1" applyAlignment="1">
      <alignment wrapText="1"/>
    </xf>
    <xf numFmtId="0" fontId="80" fillId="0" borderId="35" xfId="46" applyFont="1" applyBorder="1" applyAlignment="1">
      <alignment wrapText="1"/>
    </xf>
    <xf numFmtId="0" fontId="81" fillId="0" borderId="30" xfId="46" applyFont="1" applyBorder="1" applyAlignment="1">
      <alignment wrapText="1"/>
    </xf>
    <xf numFmtId="0" fontId="81" fillId="0" borderId="32" xfId="46" applyFont="1" applyBorder="1" applyAlignment="1">
      <alignment wrapText="1"/>
    </xf>
    <xf numFmtId="0" fontId="80" fillId="0" borderId="11" xfId="46" applyFont="1" applyBorder="1" applyAlignment="1">
      <alignment horizontal="left" vertical="center" wrapText="1"/>
    </xf>
    <xf numFmtId="0" fontId="80" fillId="0" borderId="16" xfId="46" applyFont="1" applyBorder="1" applyAlignment="1">
      <alignment horizontal="left" vertical="center" wrapText="1"/>
    </xf>
    <xf numFmtId="0" fontId="80" fillId="0" borderId="17" xfId="46" applyFont="1" applyBorder="1" applyAlignment="1">
      <alignment horizontal="left" vertical="center" wrapText="1"/>
    </xf>
    <xf numFmtId="0" fontId="80" fillId="0" borderId="13" xfId="60" applyFont="1" applyBorder="1" applyAlignment="1">
      <alignment horizontal="left" vertical="center" wrapText="1"/>
    </xf>
    <xf numFmtId="0" fontId="80" fillId="0" borderId="20" xfId="60" applyFont="1" applyBorder="1" applyAlignment="1">
      <alignment horizontal="left" vertical="center" wrapText="1"/>
    </xf>
    <xf numFmtId="0" fontId="80" fillId="0" borderId="21" xfId="60" applyFont="1" applyBorder="1" applyAlignment="1">
      <alignment horizontal="left" vertical="center" wrapText="1"/>
    </xf>
    <xf numFmtId="0" fontId="80" fillId="0" borderId="39" xfId="46" applyFont="1" applyBorder="1" applyAlignment="1">
      <alignment horizontal="left" vertical="center" wrapText="1"/>
    </xf>
    <xf numFmtId="0" fontId="80" fillId="0" borderId="40" xfId="46" applyFont="1" applyBorder="1" applyAlignment="1">
      <alignment horizontal="left" vertical="center" wrapText="1"/>
    </xf>
    <xf numFmtId="0" fontId="76" fillId="0" borderId="41" xfId="0" applyFont="1" applyBorder="1" applyAlignment="1"/>
    <xf numFmtId="0" fontId="80" fillId="0" borderId="30" xfId="46" applyFont="1" applyBorder="1" applyAlignment="1">
      <alignment horizontal="left" wrapText="1"/>
    </xf>
    <xf numFmtId="0" fontId="80" fillId="0" borderId="31" xfId="46" applyFont="1" applyBorder="1" applyAlignment="1">
      <alignment horizontal="left" wrapText="1"/>
    </xf>
    <xf numFmtId="0" fontId="76" fillId="0" borderId="32" xfId="0" applyFont="1" applyBorder="1" applyAlignment="1">
      <alignment horizontal="left"/>
    </xf>
    <xf numFmtId="0" fontId="80" fillId="0" borderId="33" xfId="46" applyFont="1" applyBorder="1" applyAlignment="1">
      <alignment horizontal="left" wrapText="1"/>
    </xf>
    <xf numFmtId="0" fontId="80" fillId="0" borderId="34" xfId="46" applyFont="1" applyBorder="1" applyAlignment="1">
      <alignment horizontal="left" wrapText="1"/>
    </xf>
    <xf numFmtId="0" fontId="76" fillId="0" borderId="35" xfId="0" applyFont="1" applyBorder="1" applyAlignment="1">
      <alignment horizontal="left"/>
    </xf>
    <xf numFmtId="0" fontId="56" fillId="24" borderId="0" xfId="0" applyFont="1" applyFill="1" applyAlignment="1">
      <alignment horizontal="left" vertical="center" wrapText="1"/>
    </xf>
    <xf numFmtId="0" fontId="80" fillId="24" borderId="0" xfId="0" applyFont="1" applyFill="1" applyBorder="1" applyAlignment="1">
      <alignment horizontal="left" vertical="center" wrapText="1"/>
    </xf>
    <xf numFmtId="10" fontId="79" fillId="24" borderId="0" xfId="60" applyNumberFormat="1" applyFont="1" applyFill="1" applyBorder="1" applyAlignment="1">
      <alignment horizontal="center" wrapText="1"/>
    </xf>
    <xf numFmtId="0" fontId="56" fillId="24" borderId="0" xfId="0" applyFont="1" applyFill="1" applyBorder="1" applyAlignment="1">
      <alignment horizontal="left" vertical="center" wrapText="1"/>
    </xf>
    <xf numFmtId="1" fontId="56" fillId="24" borderId="0" xfId="70" applyNumberFormat="1" applyFont="1" applyFill="1" applyBorder="1" applyAlignment="1">
      <alignment horizontal="center"/>
    </xf>
  </cellXfs>
  <cellStyles count="377">
    <cellStyle name="_x000a_shell=progma" xfId="1" xr:uid="{00000000-0005-0000-0000-000000000000}"/>
    <cellStyle name="%" xfId="2" xr:uid="{00000000-0005-0000-0000-000001000000}"/>
    <cellStyle name="% 2" xfId="84" xr:uid="{00000000-0005-0000-0000-000002000000}"/>
    <cellStyle name="% 2 2" xfId="131" xr:uid="{00000000-0005-0000-0000-000003000000}"/>
    <cellStyle name="% 2 3" xfId="132" xr:uid="{00000000-0005-0000-0000-000004000000}"/>
    <cellStyle name="% 2 4" xfId="130" xr:uid="{00000000-0005-0000-0000-000005000000}"/>
    <cellStyle name="% 3" xfId="133" xr:uid="{00000000-0005-0000-0000-000006000000}"/>
    <cellStyle name="% 3 2" xfId="134" xr:uid="{00000000-0005-0000-0000-000007000000}"/>
    <cellStyle name="% 3 2 2" xfId="135" xr:uid="{00000000-0005-0000-0000-000008000000}"/>
    <cellStyle name="% 4" xfId="136" xr:uid="{00000000-0005-0000-0000-000009000000}"/>
    <cellStyle name="% 4 2" xfId="137" xr:uid="{00000000-0005-0000-0000-00000A000000}"/>
    <cellStyle name="% 4 3" xfId="138" xr:uid="{00000000-0005-0000-0000-00000B000000}"/>
    <cellStyle name="%_B. Publikation - Område" xfId="85" xr:uid="{00000000-0005-0000-0000-00000C000000}"/>
    <cellStyle name="%_B. Publikation - Område 2" xfId="160" xr:uid="{00000000-0005-0000-0000-00000D000000}"/>
    <cellStyle name="%_Dataopsamling" xfId="3" xr:uid="{00000000-0005-0000-0000-00000E000000}"/>
    <cellStyle name="%_Indberetningsskema 2H10" xfId="4" xr:uid="{00000000-0005-0000-0000-00000F000000}"/>
    <cellStyle name="_13. Figur 10 - Trafik fordelt på PSTN ISDN og VoIP 2007-10" xfId="5" xr:uid="{00000000-0005-0000-0000-000010000000}"/>
    <cellStyle name="_22. Figur 4 - Mobiltrafik per abonnement 2004-10" xfId="6" xr:uid="{00000000-0005-0000-0000-000011000000}"/>
    <cellStyle name="_25. Figur 5 - sms og mms per abonnement 2004-10" xfId="7" xr:uid="{00000000-0005-0000-0000-000012000000}"/>
    <cellStyle name="_29. Figur 2 - Mobilt bredbånd abonnementer og trafik 1H10" xfId="8" xr:uid="{00000000-0005-0000-0000-000013000000}"/>
    <cellStyle name="_30. Figur 3 - Dedikerede dataabonnementer datatrafik 2008-10" xfId="9" xr:uid="{00000000-0005-0000-0000-000014000000}"/>
    <cellStyle name="_39. Figur 7 - Downstreamkapacitet - medianshastighed 1H10" xfId="10" xr:uid="{00000000-0005-0000-0000-000015000000}"/>
    <cellStyle name="_4. Figur 9 - Abonnementer fordelt på PSTN ISDN og VoIP 2007-10" xfId="11" xr:uid="{00000000-0005-0000-0000-000016000000}"/>
    <cellStyle name="_41. Figur 8 - Upstreamkapacitet - medianhastighed 1H10" xfId="12" xr:uid="{00000000-0005-0000-0000-000017000000}"/>
    <cellStyle name="_9. Mobilt Bredbånd trafik" xfId="13" xr:uid="{00000000-0005-0000-0000-000018000000}"/>
    <cellStyle name="_9. Mobilt Bredbånd trafik 2" xfId="75" xr:uid="{00000000-0005-0000-0000-000019000000}"/>
    <cellStyle name="_Figur 2 mob bredbånd - abon og " xfId="14" xr:uid="{00000000-0005-0000-0000-00001A000000}"/>
    <cellStyle name="_Figur 3 datatrafik fra dedik. a" xfId="15" xr:uid="{00000000-0005-0000-0000-00001B000000}"/>
    <cellStyle name="20% - Accent1" xfId="16" xr:uid="{00000000-0005-0000-0000-00001C000000}"/>
    <cellStyle name="20% - Accent2" xfId="17" xr:uid="{00000000-0005-0000-0000-00001D000000}"/>
    <cellStyle name="20% - Accent3" xfId="18" xr:uid="{00000000-0005-0000-0000-00001E000000}"/>
    <cellStyle name="20% - Accent4" xfId="19" xr:uid="{00000000-0005-0000-0000-00001F000000}"/>
    <cellStyle name="20% - Accent5" xfId="20" xr:uid="{00000000-0005-0000-0000-000020000000}"/>
    <cellStyle name="20% - Accent6" xfId="21" xr:uid="{00000000-0005-0000-0000-000021000000}"/>
    <cellStyle name="40% - Accent1" xfId="22" xr:uid="{00000000-0005-0000-0000-000022000000}"/>
    <cellStyle name="40% - Accent2" xfId="23" xr:uid="{00000000-0005-0000-0000-000023000000}"/>
    <cellStyle name="40% - Accent3" xfId="24" xr:uid="{00000000-0005-0000-0000-000024000000}"/>
    <cellStyle name="40% - Accent4" xfId="25" xr:uid="{00000000-0005-0000-0000-000025000000}"/>
    <cellStyle name="40% - Accent5" xfId="26" xr:uid="{00000000-0005-0000-0000-000026000000}"/>
    <cellStyle name="40% - Accent6" xfId="27" xr:uid="{00000000-0005-0000-0000-000027000000}"/>
    <cellStyle name="60% - Accent1" xfId="28" xr:uid="{00000000-0005-0000-0000-000028000000}"/>
    <cellStyle name="60% - Accent2" xfId="29" xr:uid="{00000000-0005-0000-0000-000029000000}"/>
    <cellStyle name="60% - Accent3" xfId="30" xr:uid="{00000000-0005-0000-0000-00002A000000}"/>
    <cellStyle name="60% - Accent4" xfId="31" xr:uid="{00000000-0005-0000-0000-00002B000000}"/>
    <cellStyle name="60% - Accent5" xfId="32" xr:uid="{00000000-0005-0000-0000-00002C000000}"/>
    <cellStyle name="60% - Accent6" xfId="33" xr:uid="{00000000-0005-0000-0000-00002D000000}"/>
    <cellStyle name="Accent1" xfId="34" xr:uid="{00000000-0005-0000-0000-00002E000000}"/>
    <cellStyle name="Accent2" xfId="35" xr:uid="{00000000-0005-0000-0000-00002F000000}"/>
    <cellStyle name="Accent3" xfId="36" xr:uid="{00000000-0005-0000-0000-000030000000}"/>
    <cellStyle name="Accent4" xfId="37" xr:uid="{00000000-0005-0000-0000-000031000000}"/>
    <cellStyle name="Accent5" xfId="38" xr:uid="{00000000-0005-0000-0000-000032000000}"/>
    <cellStyle name="Accent6" xfId="39" xr:uid="{00000000-0005-0000-0000-000033000000}"/>
    <cellStyle name="Advarselstekst 2" xfId="146" xr:uid="{00000000-0005-0000-0000-000034000000}"/>
    <cellStyle name="Bad" xfId="40" xr:uid="{00000000-0005-0000-0000-000035000000}"/>
    <cellStyle name="Bemærk! 2" xfId="145" xr:uid="{00000000-0005-0000-0000-000036000000}"/>
    <cellStyle name="Beregning 2" xfId="144" xr:uid="{00000000-0005-0000-0000-000037000000}"/>
    <cellStyle name="Calculation" xfId="41" xr:uid="{00000000-0005-0000-0000-000038000000}"/>
    <cellStyle name="Check Cell" xfId="42" xr:uid="{00000000-0005-0000-0000-000039000000}"/>
    <cellStyle name="Comma_ny figurer" xfId="43" xr:uid="{00000000-0005-0000-0000-00003A000000}"/>
    <cellStyle name="Euro" xfId="44" xr:uid="{00000000-0005-0000-0000-00003B000000}"/>
    <cellStyle name="Explanatory Text" xfId="45" xr:uid="{00000000-0005-0000-0000-00003C000000}"/>
    <cellStyle name="Forklarende tekst 2" xfId="143" xr:uid="{00000000-0005-0000-0000-00003E000000}"/>
    <cellStyle name="Format 1" xfId="46" xr:uid="{00000000-0005-0000-0000-00003F000000}"/>
    <cellStyle name="Format 1 2" xfId="47" xr:uid="{00000000-0005-0000-0000-000040000000}"/>
    <cellStyle name="Format 1 2 2" xfId="283" xr:uid="{00000000-0005-0000-0000-000041000000}"/>
    <cellStyle name="Format 1_Klausuleret Internet Baggrundsark 2H13 v1" xfId="48" xr:uid="{00000000-0005-0000-0000-000042000000}"/>
    <cellStyle name="God 2" xfId="148" xr:uid="{00000000-0005-0000-0000-000043000000}"/>
    <cellStyle name="Good" xfId="49" xr:uid="{00000000-0005-0000-0000-000044000000}"/>
    <cellStyle name="Heading 1" xfId="50" xr:uid="{00000000-0005-0000-0000-000045000000}"/>
    <cellStyle name="Heading 2" xfId="51" xr:uid="{00000000-0005-0000-0000-000046000000}"/>
    <cellStyle name="Heading 3" xfId="52" xr:uid="{00000000-0005-0000-0000-000047000000}"/>
    <cellStyle name="Heading 4" xfId="53" xr:uid="{00000000-0005-0000-0000-000048000000}"/>
    <cellStyle name="Input" xfId="54" builtinId="20" customBuiltin="1"/>
    <cellStyle name="Input 2" xfId="139" xr:uid="{00000000-0005-0000-0000-00004A000000}"/>
    <cellStyle name="Input 3" xfId="184" xr:uid="{00000000-0005-0000-0000-00004B000000}"/>
    <cellStyle name="Input 4" xfId="208" xr:uid="{00000000-0005-0000-0000-00004C000000}"/>
    <cellStyle name="Input 5" xfId="231" xr:uid="{00000000-0005-0000-0000-00004D000000}"/>
    <cellStyle name="Komma [0]" xfId="319" builtinId="6"/>
    <cellStyle name="Komma 2" xfId="76" xr:uid="{00000000-0005-0000-0000-00004F000000}"/>
    <cellStyle name="Komma 2 2" xfId="158" xr:uid="{00000000-0005-0000-0000-000050000000}"/>
    <cellStyle name="Komma 2 2 2" xfId="280" xr:uid="{00000000-0005-0000-0000-000051000000}"/>
    <cellStyle name="Komma 2 2 2 2" xfId="342" xr:uid="{00000000-0005-0000-0000-000052000000}"/>
    <cellStyle name="Komma 2 2 3" xfId="261" xr:uid="{00000000-0005-0000-0000-000053000000}"/>
    <cellStyle name="Komma 2 2 4" xfId="326" xr:uid="{00000000-0005-0000-0000-000054000000}"/>
    <cellStyle name="Komma 2 3" xfId="174" xr:uid="{00000000-0005-0000-0000-000055000000}"/>
    <cellStyle name="Komma 2 3 2" xfId="269" xr:uid="{00000000-0005-0000-0000-000056000000}"/>
    <cellStyle name="Komma 2 3 3" xfId="333" xr:uid="{00000000-0005-0000-0000-000057000000}"/>
    <cellStyle name="Komma 2 4" xfId="256" xr:uid="{00000000-0005-0000-0000-000058000000}"/>
    <cellStyle name="Komma 2 5" xfId="323" xr:uid="{00000000-0005-0000-0000-000059000000}"/>
    <cellStyle name="Komma 3" xfId="159" xr:uid="{00000000-0005-0000-0000-00005A000000}"/>
    <cellStyle name="Komma 3 2" xfId="281" xr:uid="{00000000-0005-0000-0000-00005B000000}"/>
    <cellStyle name="Komma 3 2 2" xfId="343" xr:uid="{00000000-0005-0000-0000-00005C000000}"/>
    <cellStyle name="Komma 3 3" xfId="262" xr:uid="{00000000-0005-0000-0000-00005D000000}"/>
    <cellStyle name="Komma 3 4" xfId="327" xr:uid="{00000000-0005-0000-0000-00005E000000}"/>
    <cellStyle name="Komma 4" xfId="128" xr:uid="{00000000-0005-0000-0000-00005F000000}"/>
    <cellStyle name="Komma 4 2" xfId="163" xr:uid="{00000000-0005-0000-0000-000060000000}"/>
    <cellStyle name="Komma 4 2 2" xfId="181" xr:uid="{00000000-0005-0000-0000-000061000000}"/>
    <cellStyle name="Komma 4 2 2 2" xfId="224" xr:uid="{00000000-0005-0000-0000-000062000000}"/>
    <cellStyle name="Komma 4 2 2 2 2" xfId="300" xr:uid="{00000000-0005-0000-0000-000063000000}"/>
    <cellStyle name="Komma 4 2 2 2 3" xfId="356" xr:uid="{00000000-0005-0000-0000-000064000000}"/>
    <cellStyle name="Komma 4 2 2 3" xfId="291" xr:uid="{00000000-0005-0000-0000-000065000000}"/>
    <cellStyle name="Komma 4 2 2 4" xfId="347" xr:uid="{00000000-0005-0000-0000-000066000000}"/>
    <cellStyle name="Komma 4 2 3" xfId="194" xr:uid="{00000000-0005-0000-0000-000067000000}"/>
    <cellStyle name="Komma 4 2 3 2" xfId="229" xr:uid="{00000000-0005-0000-0000-000068000000}"/>
    <cellStyle name="Komma 4 2 3 2 2" xfId="301" xr:uid="{00000000-0005-0000-0000-000069000000}"/>
    <cellStyle name="Komma 4 2 3 2 3" xfId="357" xr:uid="{00000000-0005-0000-0000-00006A000000}"/>
    <cellStyle name="Komma 4 2 3 3" xfId="277" xr:uid="{00000000-0005-0000-0000-00006B000000}"/>
    <cellStyle name="Komma 4 2 3 4" xfId="340" xr:uid="{00000000-0005-0000-0000-00006C000000}"/>
    <cellStyle name="Komma 4 2 4" xfId="217" xr:uid="{00000000-0005-0000-0000-00006D000000}"/>
    <cellStyle name="Komma 4 2 4 2" xfId="276" xr:uid="{00000000-0005-0000-0000-00006E000000}"/>
    <cellStyle name="Komma 4 2 4 3" xfId="339" xr:uid="{00000000-0005-0000-0000-00006F000000}"/>
    <cellStyle name="Komma 4 2 5" xfId="248" xr:uid="{00000000-0005-0000-0000-000070000000}"/>
    <cellStyle name="Komma 4 2 5 2" xfId="299" xr:uid="{00000000-0005-0000-0000-000071000000}"/>
    <cellStyle name="Komma 4 2 5 3" xfId="355" xr:uid="{00000000-0005-0000-0000-000072000000}"/>
    <cellStyle name="Komma 4 2 6" xfId="274" xr:uid="{00000000-0005-0000-0000-000073000000}"/>
    <cellStyle name="Komma 4 2 7" xfId="338" xr:uid="{00000000-0005-0000-0000-000074000000}"/>
    <cellStyle name="Komma 4 3" xfId="176" xr:uid="{00000000-0005-0000-0000-000075000000}"/>
    <cellStyle name="Komma 4 3 2" xfId="221" xr:uid="{00000000-0005-0000-0000-000076000000}"/>
    <cellStyle name="Komma 4 3 2 2" xfId="302" xr:uid="{00000000-0005-0000-0000-000077000000}"/>
    <cellStyle name="Komma 4 3 2 3" xfId="358" xr:uid="{00000000-0005-0000-0000-000078000000}"/>
    <cellStyle name="Komma 4 3 3" xfId="251" xr:uid="{00000000-0005-0000-0000-000079000000}"/>
    <cellStyle name="Komma 4 3 4" xfId="292" xr:uid="{00000000-0005-0000-0000-00007A000000}"/>
    <cellStyle name="Komma 4 3 5" xfId="348" xr:uid="{00000000-0005-0000-0000-00007B000000}"/>
    <cellStyle name="Komma 4 4" xfId="192" xr:uid="{00000000-0005-0000-0000-00007C000000}"/>
    <cellStyle name="Komma 4 4 2" xfId="227" xr:uid="{00000000-0005-0000-0000-00007D000000}"/>
    <cellStyle name="Komma 4 4 2 2" xfId="303" xr:uid="{00000000-0005-0000-0000-00007E000000}"/>
    <cellStyle name="Komma 4 4 2 3" xfId="359" xr:uid="{00000000-0005-0000-0000-00007F000000}"/>
    <cellStyle name="Komma 4 4 3" xfId="278" xr:uid="{00000000-0005-0000-0000-000080000000}"/>
    <cellStyle name="Komma 4 4 4" xfId="341" xr:uid="{00000000-0005-0000-0000-000081000000}"/>
    <cellStyle name="Komma 4 5" xfId="214" xr:uid="{00000000-0005-0000-0000-000082000000}"/>
    <cellStyle name="Komma 4 5 2" xfId="267" xr:uid="{00000000-0005-0000-0000-000083000000}"/>
    <cellStyle name="Komma 4 5 3" xfId="331" xr:uid="{00000000-0005-0000-0000-000084000000}"/>
    <cellStyle name="Komma 4 6" xfId="239" xr:uid="{00000000-0005-0000-0000-000085000000}"/>
    <cellStyle name="Komma 4 6 2" xfId="298" xr:uid="{00000000-0005-0000-0000-000086000000}"/>
    <cellStyle name="Komma 4 6 3" xfId="354" xr:uid="{00000000-0005-0000-0000-000087000000}"/>
    <cellStyle name="Komma 4 7" xfId="245" xr:uid="{00000000-0005-0000-0000-000088000000}"/>
    <cellStyle name="Komma 4 7 2" xfId="374" xr:uid="{00000000-0005-0000-0000-000089000000}"/>
    <cellStyle name="Komma 4 8" xfId="258" xr:uid="{00000000-0005-0000-0000-00008A000000}"/>
    <cellStyle name="Komma 4 9" xfId="325" xr:uid="{00000000-0005-0000-0000-00008B000000}"/>
    <cellStyle name="Komma 5" xfId="167" xr:uid="{00000000-0005-0000-0000-00008C000000}"/>
    <cellStyle name="Komma 5 2" xfId="199" xr:uid="{00000000-0005-0000-0000-00008D000000}"/>
    <cellStyle name="Komma 5 3" xfId="272" xr:uid="{00000000-0005-0000-0000-00008E000000}"/>
    <cellStyle name="Komma 5 3 2" xfId="336" xr:uid="{00000000-0005-0000-0000-00008F000000}"/>
    <cellStyle name="Komma 6" xfId="234" xr:uid="{00000000-0005-0000-0000-000090000000}"/>
    <cellStyle name="Komma 6 2" xfId="268" xr:uid="{00000000-0005-0000-0000-000091000000}"/>
    <cellStyle name="Komma 6 3" xfId="332" xr:uid="{00000000-0005-0000-0000-000092000000}"/>
    <cellStyle name="Komma 7" xfId="255" xr:uid="{00000000-0005-0000-0000-000093000000}"/>
    <cellStyle name="Komma 7 2" xfId="322" xr:uid="{00000000-0005-0000-0000-000094000000}"/>
    <cellStyle name="Link" xfId="55" builtinId="8"/>
    <cellStyle name="Link 2" xfId="157" xr:uid="{00000000-0005-0000-0000-000096000000}"/>
    <cellStyle name="Link 2 2" xfId="178" xr:uid="{00000000-0005-0000-0000-000097000000}"/>
    <cellStyle name="Link 2 3" xfId="173" xr:uid="{00000000-0005-0000-0000-000098000000}"/>
    <cellStyle name="Link 3" xfId="200" xr:uid="{00000000-0005-0000-0000-000099000000}"/>
    <cellStyle name="Link 3 2" xfId="284" xr:uid="{00000000-0005-0000-0000-00009A000000}"/>
    <cellStyle name="Link 4" xfId="279" xr:uid="{00000000-0005-0000-0000-00009B000000}"/>
    <cellStyle name="Linked Cell" xfId="56" xr:uid="{00000000-0005-0000-0000-00009C000000}"/>
    <cellStyle name="Neutral" xfId="57" builtinId="28" customBuiltin="1"/>
    <cellStyle name="Neutral 2" xfId="140" xr:uid="{00000000-0005-0000-0000-00009E000000}"/>
    <cellStyle name="Neutral 3" xfId="185" xr:uid="{00000000-0005-0000-0000-00009F000000}"/>
    <cellStyle name="Neutral 4" xfId="209" xr:uid="{00000000-0005-0000-0000-0000A0000000}"/>
    <cellStyle name="Neutral 5" xfId="232" xr:uid="{00000000-0005-0000-0000-0000A1000000}"/>
    <cellStyle name="Normal" xfId="0" builtinId="0"/>
    <cellStyle name="Normal 10" xfId="93" xr:uid="{00000000-0005-0000-0000-0000A3000000}"/>
    <cellStyle name="Normal 10 2" xfId="112" xr:uid="{00000000-0005-0000-0000-0000A4000000}"/>
    <cellStyle name="Normal 10 2 2" xfId="286" xr:uid="{00000000-0005-0000-0000-0000A5000000}"/>
    <cellStyle name="Normal 10 3" xfId="195" xr:uid="{00000000-0005-0000-0000-0000A6000000}"/>
    <cellStyle name="Normal 11" xfId="98" xr:uid="{00000000-0005-0000-0000-0000A7000000}"/>
    <cellStyle name="Normal 11 2" xfId="117" xr:uid="{00000000-0005-0000-0000-0000A8000000}"/>
    <cellStyle name="Normal 11 2 2" xfId="287" xr:uid="{00000000-0005-0000-0000-0000A9000000}"/>
    <cellStyle name="Normal 11 3" xfId="170" xr:uid="{00000000-0005-0000-0000-0000AA000000}"/>
    <cellStyle name="Normal 12" xfId="102" xr:uid="{00000000-0005-0000-0000-0000AB000000}"/>
    <cellStyle name="Normal 12 2" xfId="121" xr:uid="{00000000-0005-0000-0000-0000AC000000}"/>
    <cellStyle name="Normal 12 2 2" xfId="288" xr:uid="{00000000-0005-0000-0000-0000AD000000}"/>
    <cellStyle name="Normal 12 3" xfId="202" xr:uid="{00000000-0005-0000-0000-0000AE000000}"/>
    <cellStyle name="Normal 13" xfId="97" xr:uid="{00000000-0005-0000-0000-0000AF000000}"/>
    <cellStyle name="Normal 13 2" xfId="116" xr:uid="{00000000-0005-0000-0000-0000B0000000}"/>
    <cellStyle name="Normal 13 2 2" xfId="86" xr:uid="{00000000-0005-0000-0000-0000B1000000}"/>
    <cellStyle name="Normal 13 2 3" xfId="289" xr:uid="{00000000-0005-0000-0000-0000B2000000}"/>
    <cellStyle name="Normal 13 2 4" xfId="345" xr:uid="{00000000-0005-0000-0000-0000B3000000}"/>
    <cellStyle name="Normal 13 3" xfId="201" xr:uid="{00000000-0005-0000-0000-0000B4000000}"/>
    <cellStyle name="Normal 13 3 2" xfId="230" xr:uid="{00000000-0005-0000-0000-0000B5000000}"/>
    <cellStyle name="Normal 13 4" xfId="236" xr:uid="{00000000-0005-0000-0000-0000B6000000}"/>
    <cellStyle name="Normal 13 5" xfId="241" xr:uid="{00000000-0005-0000-0000-0000B7000000}"/>
    <cellStyle name="Normal 13 6" xfId="250" xr:uid="{00000000-0005-0000-0000-0000B8000000}"/>
    <cellStyle name="Normal 13 7" xfId="265" xr:uid="{00000000-0005-0000-0000-0000B9000000}"/>
    <cellStyle name="Normal 13 8" xfId="329" xr:uid="{00000000-0005-0000-0000-0000BA000000}"/>
    <cellStyle name="Normal 14" xfId="101" xr:uid="{00000000-0005-0000-0000-0000BB000000}"/>
    <cellStyle name="Normal 14 2" xfId="120" xr:uid="{00000000-0005-0000-0000-0000BC000000}"/>
    <cellStyle name="Normal 14 3" xfId="253" xr:uid="{00000000-0005-0000-0000-0000BD000000}"/>
    <cellStyle name="Normal 14 4" xfId="297" xr:uid="{00000000-0005-0000-0000-0000BE000000}"/>
    <cellStyle name="Normal 14 5" xfId="353" xr:uid="{00000000-0005-0000-0000-0000BF000000}"/>
    <cellStyle name="Normal 15" xfId="105" xr:uid="{00000000-0005-0000-0000-0000C0000000}"/>
    <cellStyle name="Normal 15 2" xfId="124" xr:uid="{00000000-0005-0000-0000-0000C1000000}"/>
    <cellStyle name="Normal 15 3" xfId="316" xr:uid="{00000000-0005-0000-0000-0000C2000000}"/>
    <cellStyle name="Normal 15 4" xfId="372" xr:uid="{00000000-0005-0000-0000-0000C3000000}"/>
    <cellStyle name="Normal 16" xfId="100" xr:uid="{00000000-0005-0000-0000-0000C4000000}"/>
    <cellStyle name="Normal 16 2" xfId="119" xr:uid="{00000000-0005-0000-0000-0000C5000000}"/>
    <cellStyle name="Normal 16 3" xfId="321" xr:uid="{00000000-0005-0000-0000-0000C6000000}"/>
    <cellStyle name="Normal 17" xfId="104" xr:uid="{00000000-0005-0000-0000-0000C7000000}"/>
    <cellStyle name="Normal 17 2" xfId="123" xr:uid="{00000000-0005-0000-0000-0000C8000000}"/>
    <cellStyle name="Normal 18" xfId="99" xr:uid="{00000000-0005-0000-0000-0000C9000000}"/>
    <cellStyle name="Normal 18 2" xfId="118" xr:uid="{00000000-0005-0000-0000-0000CA000000}"/>
    <cellStyle name="Normal 19" xfId="103" xr:uid="{00000000-0005-0000-0000-0000CB000000}"/>
    <cellStyle name="Normal 19 2" xfId="122" xr:uid="{00000000-0005-0000-0000-0000CC000000}"/>
    <cellStyle name="Normal 2" xfId="58" xr:uid="{00000000-0005-0000-0000-0000CD000000}"/>
    <cellStyle name="Normal 2 2" xfId="81" xr:uid="{00000000-0005-0000-0000-0000CE000000}"/>
    <cellStyle name="Normal 2 3" xfId="77" xr:uid="{00000000-0005-0000-0000-0000CF000000}"/>
    <cellStyle name="Normal 20" xfId="106" xr:uid="{00000000-0005-0000-0000-0000D0000000}"/>
    <cellStyle name="Normal 20 2" xfId="125" xr:uid="{00000000-0005-0000-0000-0000D1000000}"/>
    <cellStyle name="Normal 21" xfId="94" xr:uid="{00000000-0005-0000-0000-0000D2000000}"/>
    <cellStyle name="Normal 21 2" xfId="113" xr:uid="{00000000-0005-0000-0000-0000D3000000}"/>
    <cellStyle name="Normal 22" xfId="107" xr:uid="{00000000-0005-0000-0000-0000D4000000}"/>
    <cellStyle name="Normal 22 2" xfId="126" xr:uid="{00000000-0005-0000-0000-0000D5000000}"/>
    <cellStyle name="Normal 23" xfId="165" xr:uid="{00000000-0005-0000-0000-0000D6000000}"/>
    <cellStyle name="Normal 23 2" xfId="219" xr:uid="{00000000-0005-0000-0000-0000D7000000}"/>
    <cellStyle name="Normal 24" xfId="196" xr:uid="{00000000-0005-0000-0000-0000D8000000}"/>
    <cellStyle name="Normal 24 2" xfId="204" xr:uid="{00000000-0005-0000-0000-0000D9000000}"/>
    <cellStyle name="Normal 25" xfId="206" xr:uid="{00000000-0005-0000-0000-0000DA000000}"/>
    <cellStyle name="Normal 26" xfId="205" xr:uid="{00000000-0005-0000-0000-0000DB000000}"/>
    <cellStyle name="Normal 27" xfId="207" xr:uid="{00000000-0005-0000-0000-0000DC000000}"/>
    <cellStyle name="Normal 28" xfId="242" xr:uid="{00000000-0005-0000-0000-0000DD000000}"/>
    <cellStyle name="Normal 29" xfId="254" xr:uid="{00000000-0005-0000-0000-0000DE000000}"/>
    <cellStyle name="Normal 3" xfId="74" xr:uid="{00000000-0005-0000-0000-0000DF000000}"/>
    <cellStyle name="Normal 3 2" xfId="87" xr:uid="{00000000-0005-0000-0000-0000E0000000}"/>
    <cellStyle name="Normal 3 3" xfId="129" xr:uid="{00000000-0005-0000-0000-0000E1000000}"/>
    <cellStyle name="Normal 3 3 2" xfId="275" xr:uid="{00000000-0005-0000-0000-0000E2000000}"/>
    <cellStyle name="Normal 3 4" xfId="198" xr:uid="{00000000-0005-0000-0000-0000E3000000}"/>
    <cellStyle name="Normal 30" xfId="260" xr:uid="{00000000-0005-0000-0000-0000E4000000}"/>
    <cellStyle name="Normal 31" xfId="259" xr:uid="{00000000-0005-0000-0000-0000E5000000}"/>
    <cellStyle name="Normal 32" xfId="317" xr:uid="{00000000-0005-0000-0000-0000E6000000}"/>
    <cellStyle name="Normal 33" xfId="264" xr:uid="{00000000-0005-0000-0000-0000E7000000}"/>
    <cellStyle name="Normal 34" xfId="318" xr:uid="{00000000-0005-0000-0000-0000E8000000}"/>
    <cellStyle name="Normal 35" xfId="320" xr:uid="{00000000-0005-0000-0000-0000E9000000}"/>
    <cellStyle name="Normal 39" xfId="88" xr:uid="{00000000-0005-0000-0000-0000EA000000}"/>
    <cellStyle name="Normal 4" xfId="92" xr:uid="{00000000-0005-0000-0000-0000EB000000}"/>
    <cellStyle name="Normal 4 2" xfId="149" xr:uid="{00000000-0005-0000-0000-0000EC000000}"/>
    <cellStyle name="Normal 5" xfId="83" xr:uid="{00000000-0005-0000-0000-0000ED000000}"/>
    <cellStyle name="Normal 5 2" xfId="109" xr:uid="{00000000-0005-0000-0000-0000EE000000}"/>
    <cellStyle name="Normal 6" xfId="90" xr:uid="{00000000-0005-0000-0000-0000EF000000}"/>
    <cellStyle name="Normal 6 2" xfId="111" xr:uid="{00000000-0005-0000-0000-0000F0000000}"/>
    <cellStyle name="Normal 7" xfId="96" xr:uid="{00000000-0005-0000-0000-0000F1000000}"/>
    <cellStyle name="Normal 7 10" xfId="324" xr:uid="{00000000-0005-0000-0000-0000F2000000}"/>
    <cellStyle name="Normal 7 2" xfId="115" xr:uid="{00000000-0005-0000-0000-0000F3000000}"/>
    <cellStyle name="Normal 7 2 2" xfId="180" xr:uid="{00000000-0005-0000-0000-0000F4000000}"/>
    <cellStyle name="Normal 7 2 2 2" xfId="223" xr:uid="{00000000-0005-0000-0000-0000F5000000}"/>
    <cellStyle name="Normal 7 2 2 2 2" xfId="306" xr:uid="{00000000-0005-0000-0000-0000F6000000}"/>
    <cellStyle name="Normal 7 2 2 2 3" xfId="362" xr:uid="{00000000-0005-0000-0000-0000F7000000}"/>
    <cellStyle name="Normal 7 2 2 3" xfId="266" xr:uid="{00000000-0005-0000-0000-0000F8000000}"/>
    <cellStyle name="Normal 7 2 2 4" xfId="330" xr:uid="{00000000-0005-0000-0000-0000F9000000}"/>
    <cellStyle name="Normal 7 2 3" xfId="190" xr:uid="{00000000-0005-0000-0000-0000FA000000}"/>
    <cellStyle name="Normal 7 2 3 2" xfId="307" xr:uid="{00000000-0005-0000-0000-0000FB000000}"/>
    <cellStyle name="Normal 7 2 3 2 2" xfId="363" xr:uid="{00000000-0005-0000-0000-0000FC000000}"/>
    <cellStyle name="Normal 7 2 3 3" xfId="290" xr:uid="{00000000-0005-0000-0000-0000FD000000}"/>
    <cellStyle name="Normal 7 2 3 4" xfId="346" xr:uid="{00000000-0005-0000-0000-0000FE000000}"/>
    <cellStyle name="Normal 7 2 4" xfId="247" xr:uid="{00000000-0005-0000-0000-0000FF000000}"/>
    <cellStyle name="Normal 7 2 4 2" xfId="305" xr:uid="{00000000-0005-0000-0000-000000010000}"/>
    <cellStyle name="Normal 7 2 4 3" xfId="361" xr:uid="{00000000-0005-0000-0000-000001010000}"/>
    <cellStyle name="Normal 7 2 5" xfId="273" xr:uid="{00000000-0005-0000-0000-000002010000}"/>
    <cellStyle name="Normal 7 2 6" xfId="337" xr:uid="{00000000-0005-0000-0000-000003010000}"/>
    <cellStyle name="Normal 7 3" xfId="127" xr:uid="{00000000-0005-0000-0000-000004010000}"/>
    <cellStyle name="Normal 7 3 2" xfId="191" xr:uid="{00000000-0005-0000-0000-000005010000}"/>
    <cellStyle name="Normal 7 3 2 2" xfId="226" xr:uid="{00000000-0005-0000-0000-000006010000}"/>
    <cellStyle name="Normal 7 3 2 3" xfId="308" xr:uid="{00000000-0005-0000-0000-000007010000}"/>
    <cellStyle name="Normal 7 3 2 4" xfId="364" xr:uid="{00000000-0005-0000-0000-000008010000}"/>
    <cellStyle name="Normal 7 3 3" xfId="213" xr:uid="{00000000-0005-0000-0000-000009010000}"/>
    <cellStyle name="Normal 7 3 4" xfId="270" xr:uid="{00000000-0005-0000-0000-00000A010000}"/>
    <cellStyle name="Normal 7 3 5" xfId="334" xr:uid="{00000000-0005-0000-0000-00000B010000}"/>
    <cellStyle name="Normal 7 4" xfId="162" xr:uid="{00000000-0005-0000-0000-00000C010000}"/>
    <cellStyle name="Normal 7 4 2" xfId="193" xr:uid="{00000000-0005-0000-0000-00000D010000}"/>
    <cellStyle name="Normal 7 4 2 2" xfId="228" xr:uid="{00000000-0005-0000-0000-00000E010000}"/>
    <cellStyle name="Normal 7 4 2 3" xfId="309" xr:uid="{00000000-0005-0000-0000-00000F010000}"/>
    <cellStyle name="Normal 7 4 2 4" xfId="365" xr:uid="{00000000-0005-0000-0000-000010010000}"/>
    <cellStyle name="Normal 7 4 3" xfId="216" xr:uid="{00000000-0005-0000-0000-000011010000}"/>
    <cellStyle name="Normal 7 4 4" xfId="271" xr:uid="{00000000-0005-0000-0000-000012010000}"/>
    <cellStyle name="Normal 7 4 5" xfId="335" xr:uid="{00000000-0005-0000-0000-000013010000}"/>
    <cellStyle name="Normal 7 5" xfId="175" xr:uid="{00000000-0005-0000-0000-000014010000}"/>
    <cellStyle name="Normal 7 5 2" xfId="220" xr:uid="{00000000-0005-0000-0000-000015010000}"/>
    <cellStyle name="Normal 7 5 3" xfId="304" xr:uid="{00000000-0005-0000-0000-000016010000}"/>
    <cellStyle name="Normal 7 5 4" xfId="360" xr:uid="{00000000-0005-0000-0000-000017010000}"/>
    <cellStyle name="Normal 7 6" xfId="189" xr:uid="{00000000-0005-0000-0000-000018010000}"/>
    <cellStyle name="Normal 7 6 2" xfId="373" xr:uid="{00000000-0005-0000-0000-000019010000}"/>
    <cellStyle name="Normal 7 7" xfId="238" xr:uid="{00000000-0005-0000-0000-00001A010000}"/>
    <cellStyle name="Normal 7 8" xfId="244" xr:uid="{00000000-0005-0000-0000-00001B010000}"/>
    <cellStyle name="Normal 7 9" xfId="257" xr:uid="{00000000-0005-0000-0000-00001C010000}"/>
    <cellStyle name="Normal 8" xfId="89" xr:uid="{00000000-0005-0000-0000-00001D010000}"/>
    <cellStyle name="Normal 8 2" xfId="110" xr:uid="{00000000-0005-0000-0000-00001E010000}"/>
    <cellStyle name="Normal 8 2 2" xfId="252" xr:uid="{00000000-0005-0000-0000-00001F010000}"/>
    <cellStyle name="Normal 8 3" xfId="166" xr:uid="{00000000-0005-0000-0000-000020010000}"/>
    <cellStyle name="Normal 8 3 2" xfId="203" xr:uid="{00000000-0005-0000-0000-000021010000}"/>
    <cellStyle name="Normal 8 4" xfId="188" xr:uid="{00000000-0005-0000-0000-000022010000}"/>
    <cellStyle name="Normal 8 5" xfId="183" xr:uid="{00000000-0005-0000-0000-000023010000}"/>
    <cellStyle name="Normal 8 6" xfId="243" xr:uid="{00000000-0005-0000-0000-000024010000}"/>
    <cellStyle name="Normal 9" xfId="95" xr:uid="{00000000-0005-0000-0000-000025010000}"/>
    <cellStyle name="Normal 9 2" xfId="114" xr:uid="{00000000-0005-0000-0000-000026010000}"/>
    <cellStyle name="Normal 9 2 2" xfId="285" xr:uid="{00000000-0005-0000-0000-000027010000}"/>
    <cellStyle name="Normal 9 3" xfId="197" xr:uid="{00000000-0005-0000-0000-000028010000}"/>
    <cellStyle name="Normál_5-N° of lines" xfId="59" xr:uid="{00000000-0005-0000-0000-000029010000}"/>
    <cellStyle name="Normal_Baggrundsdata til Telestatistik (skabelon)" xfId="60" xr:uid="{00000000-0005-0000-0000-00002A010000}"/>
    <cellStyle name="Normal_Mobil + porteringer 1H11 Ver 0" xfId="376" xr:uid="{3E0DF715-867F-42F0-9525-C697A100952D}"/>
    <cellStyle name="Normalny_Questionnaire AC_remek" xfId="61" xr:uid="{00000000-0005-0000-0000-00002C010000}"/>
    <cellStyle name="Note" xfId="62" xr:uid="{00000000-0005-0000-0000-00002D010000}"/>
    <cellStyle name="Note 2" xfId="108" xr:uid="{00000000-0005-0000-0000-00002E010000}"/>
    <cellStyle name="Num[0]" xfId="63" xr:uid="{00000000-0005-0000-0000-00002F010000}"/>
    <cellStyle name="Num[0] 2" xfId="78" xr:uid="{00000000-0005-0000-0000-000030010000}"/>
    <cellStyle name="Output" xfId="64" builtinId="21" customBuiltin="1"/>
    <cellStyle name="Output 2" xfId="141" xr:uid="{00000000-0005-0000-0000-000032010000}"/>
    <cellStyle name="Output 3" xfId="186" xr:uid="{00000000-0005-0000-0000-000033010000}"/>
    <cellStyle name="Output 4" xfId="210" xr:uid="{00000000-0005-0000-0000-000034010000}"/>
    <cellStyle name="Output 5" xfId="233" xr:uid="{00000000-0005-0000-0000-000035010000}"/>
    <cellStyle name="Overskrift 1 2" xfId="150" xr:uid="{00000000-0005-0000-0000-000036010000}"/>
    <cellStyle name="Overskrift 2 2" xfId="151" xr:uid="{00000000-0005-0000-0000-000037010000}"/>
    <cellStyle name="Overskrift 3 2" xfId="152" xr:uid="{00000000-0005-0000-0000-000038010000}"/>
    <cellStyle name="Overskrift 4 2" xfId="153" xr:uid="{00000000-0005-0000-0000-000039010000}"/>
    <cellStyle name="Parasts 3" xfId="168" xr:uid="{00000000-0005-0000-0000-00003A010000}"/>
    <cellStyle name="Percent 2" xfId="65" xr:uid="{00000000-0005-0000-0000-00003B010000}"/>
    <cellStyle name="Percent 2 2" xfId="79" xr:uid="{00000000-0005-0000-0000-00003C010000}"/>
    <cellStyle name="Procent" xfId="66" builtinId="5"/>
    <cellStyle name="Procent 2" xfId="67" xr:uid="{00000000-0005-0000-0000-00003E010000}"/>
    <cellStyle name="Procent 2 2" xfId="82" xr:uid="{00000000-0005-0000-0000-00003F010000}"/>
    <cellStyle name="Procent 2 3" xfId="80" xr:uid="{00000000-0005-0000-0000-000040010000}"/>
    <cellStyle name="Procent 3" xfId="147" xr:uid="{00000000-0005-0000-0000-000041010000}"/>
    <cellStyle name="Procent 3 2" xfId="177" xr:uid="{00000000-0005-0000-0000-000042010000}"/>
    <cellStyle name="Procent 4" xfId="161" xr:uid="{00000000-0005-0000-0000-000043010000}"/>
    <cellStyle name="Procent 4 2" xfId="91" xr:uid="{00000000-0005-0000-0000-000044010000}"/>
    <cellStyle name="Procent 4 3" xfId="164" xr:uid="{00000000-0005-0000-0000-000045010000}"/>
    <cellStyle name="Procent 4 3 2" xfId="182" xr:uid="{00000000-0005-0000-0000-000046010000}"/>
    <cellStyle name="Procent 4 3 2 2" xfId="225" xr:uid="{00000000-0005-0000-0000-000047010000}"/>
    <cellStyle name="Procent 4 3 2 2 2" xfId="312" xr:uid="{00000000-0005-0000-0000-000048010000}"/>
    <cellStyle name="Procent 4 3 2 2 3" xfId="368" xr:uid="{00000000-0005-0000-0000-000049010000}"/>
    <cellStyle name="Procent 4 3 2 3" xfId="293" xr:uid="{00000000-0005-0000-0000-00004A010000}"/>
    <cellStyle name="Procent 4 3 2 4" xfId="349" xr:uid="{00000000-0005-0000-0000-00004B010000}"/>
    <cellStyle name="Procent 4 3 3" xfId="218" xr:uid="{00000000-0005-0000-0000-00004C010000}"/>
    <cellStyle name="Procent 4 3 3 2" xfId="313" xr:uid="{00000000-0005-0000-0000-00004D010000}"/>
    <cellStyle name="Procent 4 3 3 2 2" xfId="369" xr:uid="{00000000-0005-0000-0000-00004E010000}"/>
    <cellStyle name="Procent 4 3 3 3" xfId="294" xr:uid="{00000000-0005-0000-0000-00004F010000}"/>
    <cellStyle name="Procent 4 3 3 4" xfId="350" xr:uid="{00000000-0005-0000-0000-000050010000}"/>
    <cellStyle name="Procent 4 3 4" xfId="249" xr:uid="{00000000-0005-0000-0000-000051010000}"/>
    <cellStyle name="Procent 4 3 4 2" xfId="311" xr:uid="{00000000-0005-0000-0000-000052010000}"/>
    <cellStyle name="Procent 4 3 4 3" xfId="367" xr:uid="{00000000-0005-0000-0000-000053010000}"/>
    <cellStyle name="Procent 4 3 5" xfId="282" xr:uid="{00000000-0005-0000-0000-000054010000}"/>
    <cellStyle name="Procent 4 3 6" xfId="344" xr:uid="{00000000-0005-0000-0000-000055010000}"/>
    <cellStyle name="Procent 4 4" xfId="179" xr:uid="{00000000-0005-0000-0000-000056010000}"/>
    <cellStyle name="Procent 4 4 2" xfId="222" xr:uid="{00000000-0005-0000-0000-000057010000}"/>
    <cellStyle name="Procent 4 4 2 2" xfId="314" xr:uid="{00000000-0005-0000-0000-000058010000}"/>
    <cellStyle name="Procent 4 4 2 3" xfId="370" xr:uid="{00000000-0005-0000-0000-000059010000}"/>
    <cellStyle name="Procent 4 4 3" xfId="295" xr:uid="{00000000-0005-0000-0000-00005A010000}"/>
    <cellStyle name="Procent 4 4 4" xfId="351" xr:uid="{00000000-0005-0000-0000-00005B010000}"/>
    <cellStyle name="Procent 4 5" xfId="215" xr:uid="{00000000-0005-0000-0000-00005C010000}"/>
    <cellStyle name="Procent 4 5 2" xfId="315" xr:uid="{00000000-0005-0000-0000-00005D010000}"/>
    <cellStyle name="Procent 4 5 2 2" xfId="371" xr:uid="{00000000-0005-0000-0000-00005E010000}"/>
    <cellStyle name="Procent 4 5 3" xfId="296" xr:uid="{00000000-0005-0000-0000-00005F010000}"/>
    <cellStyle name="Procent 4 5 4" xfId="352" xr:uid="{00000000-0005-0000-0000-000060010000}"/>
    <cellStyle name="Procent 4 6" xfId="240" xr:uid="{00000000-0005-0000-0000-000061010000}"/>
    <cellStyle name="Procent 4 6 2" xfId="310" xr:uid="{00000000-0005-0000-0000-000062010000}"/>
    <cellStyle name="Procent 4 6 3" xfId="366" xr:uid="{00000000-0005-0000-0000-000063010000}"/>
    <cellStyle name="Procent 4 7" xfId="246" xr:uid="{00000000-0005-0000-0000-000064010000}"/>
    <cellStyle name="Procent 4 7 2" xfId="375" xr:uid="{00000000-0005-0000-0000-000065010000}"/>
    <cellStyle name="Procent 4 8" xfId="263" xr:uid="{00000000-0005-0000-0000-000066010000}"/>
    <cellStyle name="Procent 4 9" xfId="328" xr:uid="{00000000-0005-0000-0000-000067010000}"/>
    <cellStyle name="Procent 5" xfId="169" xr:uid="{00000000-0005-0000-0000-000068010000}"/>
    <cellStyle name="Procent 5 2" xfId="171" xr:uid="{00000000-0005-0000-0000-000069010000}"/>
    <cellStyle name="Procent 6" xfId="211" xr:uid="{00000000-0005-0000-0000-00006A010000}"/>
    <cellStyle name="Procent 6 2" xfId="172" xr:uid="{00000000-0005-0000-0000-00006B010000}"/>
    <cellStyle name="Procent 7" xfId="237" xr:uid="{00000000-0005-0000-0000-00006C010000}"/>
    <cellStyle name="Sammenkædet celle 2" xfId="154" xr:uid="{00000000-0005-0000-0000-00006D010000}"/>
    <cellStyle name="Standard_7th_Impl_Rep-Tabelle_NetworkOperators(Beitrag112-1)" xfId="68" xr:uid="{00000000-0005-0000-0000-00006E010000}"/>
    <cellStyle name="Standaard_1. operators (B)" xfId="69" xr:uid="{00000000-0005-0000-0000-00006F010000}"/>
    <cellStyle name="Style 1" xfId="70" xr:uid="{00000000-0005-0000-0000-000070010000}"/>
    <cellStyle name="Titel 2" xfId="155" xr:uid="{00000000-0005-0000-0000-000071010000}"/>
    <cellStyle name="Title" xfId="71" xr:uid="{00000000-0005-0000-0000-000072010000}"/>
    <cellStyle name="Total" xfId="72" builtinId="25" customBuiltin="1"/>
    <cellStyle name="Total 2" xfId="142" xr:uid="{00000000-0005-0000-0000-000074010000}"/>
    <cellStyle name="Total 3" xfId="187" xr:uid="{00000000-0005-0000-0000-000075010000}"/>
    <cellStyle name="Total 4" xfId="212" xr:uid="{00000000-0005-0000-0000-000076010000}"/>
    <cellStyle name="Total 5" xfId="235" xr:uid="{00000000-0005-0000-0000-000077010000}"/>
    <cellStyle name="Ugyldig 2" xfId="156" xr:uid="{00000000-0005-0000-0000-000078010000}"/>
    <cellStyle name="Warning Text" xfId="73" xr:uid="{00000000-0005-0000-0000-000079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9A1F59"/>
      <rgbColor rgb="0000FF00"/>
      <rgbColor rgb="000000FF"/>
      <rgbColor rgb="00FCEAC0"/>
      <rgbColor rgb="00BF8700"/>
      <rgbColor rgb="0000FFFF"/>
      <rgbColor rgb="003B71A9"/>
      <rgbColor rgb="00008000"/>
      <rgbColor rgb="00000080"/>
      <rgbColor rgb="00C4D8E2"/>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0F7D0"/>
      <rgbColor rgb="0099CCFF"/>
      <rgbColor rgb="00596100"/>
      <rgbColor rgb="00CC99FF"/>
      <rgbColor rgb="00DBEB8D"/>
      <rgbColor rgb="003366FF"/>
      <rgbColor rgb="0033CCCC"/>
      <rgbColor rgb="00F9D7C7"/>
      <rgbColor rgb="00FFDA83"/>
      <rgbColor rgb="00F5BA9D"/>
      <rgbColor rgb="00A2C6EA"/>
      <rgbColor rgb="00666699"/>
      <rgbColor rgb="00969696"/>
      <rgbColor rgb="00003366"/>
      <rgbColor rgb="00339966"/>
      <rgbColor rgb="00003300"/>
      <rgbColor rgb="00333300"/>
      <rgbColor rgb="002C5562"/>
      <rgbColor rgb="00993366"/>
      <rgbColor rgb="00333399"/>
      <rgbColor rgb="00333333"/>
    </indexedColors>
    <mruColors>
      <color rgb="FF94D1F6"/>
      <color rgb="FFD1EBFB"/>
      <color rgb="FF0091EA"/>
      <color rgb="FFF5BA9D"/>
      <color rgb="FF2C5562"/>
      <color rgb="FFF5BA83"/>
      <color rgb="FF9A1F59"/>
      <color rgb="FFF9D7C7"/>
      <color rgb="FFFFDA83"/>
      <color rgb="FFBF8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dimension ref="B1:J40"/>
  <sheetViews>
    <sheetView showGridLines="0" tabSelected="1" topLeftCell="B1" zoomScaleNormal="100" zoomScaleSheetLayoutView="85" workbookViewId="0">
      <selection activeCell="I8" sqref="I8"/>
    </sheetView>
  </sheetViews>
  <sheetFormatPr defaultColWidth="9.28515625" defaultRowHeight="15.75" customHeight="1"/>
  <cols>
    <col min="1" max="1" width="2.7109375" style="1" customWidth="1"/>
    <col min="2" max="2" width="65.42578125" style="1" customWidth="1"/>
    <col min="3" max="5" width="18" style="1" customWidth="1"/>
    <col min="6" max="6" width="17.7109375" style="1" customWidth="1"/>
    <col min="7" max="9" width="9.28515625" style="1"/>
    <col min="10" max="10" width="13.7109375" style="1" bestFit="1" customWidth="1"/>
    <col min="11" max="16384" width="9.28515625" style="1"/>
  </cols>
  <sheetData>
    <row r="1" spans="2:6" s="200" customFormat="1" ht="15.75" customHeight="1" thickBot="1"/>
    <row r="2" spans="2:6" s="200" customFormat="1" ht="15.75" customHeight="1">
      <c r="B2" s="245" t="s">
        <v>57</v>
      </c>
      <c r="C2" s="246"/>
      <c r="D2" s="246"/>
      <c r="E2" s="246"/>
      <c r="F2" s="247"/>
    </row>
    <row r="3" spans="2:6" s="200" customFormat="1" ht="15.75" customHeight="1">
      <c r="B3" s="248"/>
      <c r="C3" s="249"/>
      <c r="D3" s="249"/>
      <c r="E3" s="249"/>
      <c r="F3" s="250"/>
    </row>
    <row r="4" spans="2:6" s="200" customFormat="1" ht="15.75" customHeight="1">
      <c r="B4" s="248"/>
      <c r="C4" s="249"/>
      <c r="D4" s="249"/>
      <c r="E4" s="249"/>
      <c r="F4" s="250"/>
    </row>
    <row r="5" spans="2:6" s="200" customFormat="1" ht="15.75" customHeight="1" thickBot="1">
      <c r="B5" s="251"/>
      <c r="C5" s="252"/>
      <c r="D5" s="252"/>
      <c r="E5" s="252"/>
      <c r="F5" s="253"/>
    </row>
    <row r="6" spans="2:6" s="200" customFormat="1" ht="15.75" customHeight="1"/>
    <row r="7" spans="2:6" s="200" customFormat="1" ht="15.75" customHeight="1" thickBot="1">
      <c r="B7" s="201" t="s">
        <v>98</v>
      </c>
      <c r="C7" s="201"/>
    </row>
    <row r="8" spans="2:6" s="200" customFormat="1" ht="15.75" customHeight="1">
      <c r="B8" s="202" t="s">
        <v>95</v>
      </c>
      <c r="C8" s="203" t="s">
        <v>29</v>
      </c>
      <c r="D8" s="203"/>
      <c r="E8" s="203" t="s">
        <v>45</v>
      </c>
      <c r="F8" s="204" t="s">
        <v>435</v>
      </c>
    </row>
    <row r="9" spans="2:6" s="200" customFormat="1" ht="15.75" customHeight="1">
      <c r="B9" s="205" t="s">
        <v>314</v>
      </c>
      <c r="C9" s="206" t="s">
        <v>46</v>
      </c>
      <c r="D9" s="206"/>
      <c r="E9" s="206" t="s">
        <v>48</v>
      </c>
      <c r="F9" s="207" t="s">
        <v>436</v>
      </c>
    </row>
    <row r="10" spans="2:6" s="200" customFormat="1" ht="15.75" customHeight="1">
      <c r="B10" s="205" t="s">
        <v>315</v>
      </c>
      <c r="C10" s="206" t="s">
        <v>47</v>
      </c>
      <c r="D10" s="206"/>
      <c r="E10" s="206" t="s">
        <v>49</v>
      </c>
      <c r="F10" s="207" t="s">
        <v>437</v>
      </c>
    </row>
    <row r="11" spans="2:6" s="200" customFormat="1" ht="15.75" customHeight="1">
      <c r="B11" s="205" t="s">
        <v>316</v>
      </c>
      <c r="C11" s="206" t="s">
        <v>50</v>
      </c>
      <c r="D11" s="206" t="s">
        <v>94</v>
      </c>
      <c r="E11" s="206" t="s">
        <v>85</v>
      </c>
      <c r="F11" s="207" t="s">
        <v>438</v>
      </c>
    </row>
    <row r="12" spans="2:6" s="200" customFormat="1" ht="15.75" customHeight="1">
      <c r="B12" s="205" t="s">
        <v>317</v>
      </c>
      <c r="C12" s="206" t="s">
        <v>51</v>
      </c>
      <c r="D12" s="206"/>
      <c r="E12" s="206" t="s">
        <v>84</v>
      </c>
      <c r="F12" s="208"/>
    </row>
    <row r="13" spans="2:6" s="200" customFormat="1" ht="15.75" customHeight="1">
      <c r="B13" s="205" t="s">
        <v>318</v>
      </c>
      <c r="C13" s="206" t="s">
        <v>69</v>
      </c>
      <c r="D13" s="206"/>
      <c r="E13" s="206" t="s">
        <v>70</v>
      </c>
      <c r="F13" s="208"/>
    </row>
    <row r="14" spans="2:6" s="200" customFormat="1" ht="15.75" customHeight="1">
      <c r="B14" s="205" t="s">
        <v>96</v>
      </c>
      <c r="C14" s="206" t="s">
        <v>73</v>
      </c>
      <c r="D14" s="206"/>
      <c r="E14" s="206" t="s">
        <v>74</v>
      </c>
      <c r="F14" s="208"/>
    </row>
    <row r="15" spans="2:6" s="200" customFormat="1" ht="15.75" customHeight="1">
      <c r="B15" s="205" t="s">
        <v>97</v>
      </c>
      <c r="C15" s="206" t="s">
        <v>75</v>
      </c>
      <c r="D15" s="206"/>
      <c r="E15" s="206" t="s">
        <v>93</v>
      </c>
      <c r="F15" s="208"/>
    </row>
    <row r="16" spans="2:6" s="200" customFormat="1" ht="15.75" customHeight="1">
      <c r="B16" s="205" t="s">
        <v>798</v>
      </c>
      <c r="C16" s="206" t="s">
        <v>836</v>
      </c>
      <c r="D16" s="206"/>
      <c r="E16" s="206"/>
      <c r="F16" s="208"/>
    </row>
    <row r="17" spans="2:10" s="200" customFormat="1" ht="15.75" customHeight="1">
      <c r="B17" s="205" t="s">
        <v>834</v>
      </c>
      <c r="C17" s="206" t="s">
        <v>837</v>
      </c>
      <c r="D17" s="206" t="s">
        <v>838</v>
      </c>
      <c r="E17" s="206"/>
      <c r="F17" s="208"/>
    </row>
    <row r="18" spans="2:10" s="200" customFormat="1" ht="15.75" customHeight="1" thickBot="1">
      <c r="B18" s="209" t="s">
        <v>835</v>
      </c>
      <c r="C18" s="210" t="s">
        <v>839</v>
      </c>
      <c r="D18" s="210" t="s">
        <v>840</v>
      </c>
      <c r="E18" s="210"/>
      <c r="F18" s="211"/>
    </row>
    <row r="19" spans="2:10" s="200" customFormat="1" ht="15.75" customHeight="1">
      <c r="B19" s="212"/>
      <c r="C19" s="213"/>
      <c r="D19" s="213"/>
      <c r="E19" s="213"/>
      <c r="F19" s="214"/>
    </row>
    <row r="20" spans="2:10" s="200" customFormat="1" ht="15.75" customHeight="1">
      <c r="B20" s="215"/>
      <c r="C20" s="216"/>
      <c r="D20" s="217"/>
      <c r="E20" s="217"/>
    </row>
    <row r="21" spans="2:10" s="200" customFormat="1" ht="15.75" customHeight="1">
      <c r="B21" s="218" t="s">
        <v>306</v>
      </c>
    </row>
    <row r="22" spans="2:10" s="200" customFormat="1" ht="15.75" customHeight="1">
      <c r="B22" s="219" t="s">
        <v>427</v>
      </c>
      <c r="C22" s="213"/>
      <c r="D22" s="213"/>
      <c r="J22" s="220"/>
    </row>
    <row r="23" spans="2:10" s="200" customFormat="1" ht="15.75" customHeight="1">
      <c r="B23" s="219"/>
      <c r="C23" s="213"/>
      <c r="D23" s="213"/>
    </row>
    <row r="24" spans="2:10" s="200" customFormat="1" ht="15.75" customHeight="1">
      <c r="B24" s="80" t="s">
        <v>27</v>
      </c>
      <c r="C24" s="80"/>
    </row>
    <row r="25" spans="2:10" s="200" customFormat="1" ht="15.75" customHeight="1">
      <c r="B25" s="80" t="s">
        <v>986</v>
      </c>
      <c r="C25" s="80"/>
    </row>
    <row r="26" spans="2:10" s="200" customFormat="1" ht="15.75" customHeight="1">
      <c r="B26" s="80" t="s">
        <v>987</v>
      </c>
      <c r="C26" s="80"/>
    </row>
    <row r="27" spans="2:10" s="200" customFormat="1" ht="15.75" customHeight="1">
      <c r="B27" s="83" t="s">
        <v>194</v>
      </c>
      <c r="C27" s="83"/>
    </row>
    <row r="28" spans="2:10" s="200" customFormat="1" ht="15.75" customHeight="1">
      <c r="B28" s="83"/>
      <c r="C28" s="83"/>
    </row>
    <row r="29" spans="2:10" s="200" customFormat="1" ht="15.75" customHeight="1">
      <c r="B29" s="83" t="s">
        <v>428</v>
      </c>
      <c r="C29" s="83"/>
    </row>
    <row r="30" spans="2:10" s="200" customFormat="1" ht="15.75" customHeight="1">
      <c r="B30" s="83"/>
      <c r="C30" s="83"/>
    </row>
    <row r="31" spans="2:10" s="200" customFormat="1" ht="15.75" customHeight="1">
      <c r="B31" s="218" t="s">
        <v>307</v>
      </c>
      <c r="C31" s="83"/>
    </row>
    <row r="32" spans="2:10" s="200" customFormat="1" ht="15.75" customHeight="1">
      <c r="B32" s="83" t="s">
        <v>429</v>
      </c>
      <c r="C32" s="83"/>
    </row>
    <row r="33" spans="2:5" s="200" customFormat="1" ht="15.75" customHeight="1">
      <c r="B33" s="221" t="s">
        <v>28</v>
      </c>
      <c r="C33" s="222"/>
    </row>
    <row r="34" spans="2:5" s="200" customFormat="1" ht="15.75" customHeight="1">
      <c r="B34" s="223" t="s">
        <v>988</v>
      </c>
      <c r="C34" s="224"/>
    </row>
    <row r="35" spans="2:5" s="200" customFormat="1" ht="15.75" customHeight="1">
      <c r="B35" s="223" t="s">
        <v>989</v>
      </c>
      <c r="C35" s="224"/>
      <c r="E35" s="200" t="s">
        <v>242</v>
      </c>
    </row>
    <row r="36" spans="2:5" s="200" customFormat="1" ht="15.75" customHeight="1">
      <c r="B36" s="225" t="s">
        <v>193</v>
      </c>
      <c r="C36" s="226"/>
    </row>
    <row r="37" spans="2:5" s="200" customFormat="1" ht="15.75" customHeight="1">
      <c r="B37" s="227"/>
      <c r="C37" s="83"/>
    </row>
    <row r="38" spans="2:5" s="200" customFormat="1" ht="15.75" customHeight="1">
      <c r="B38" s="225" t="s">
        <v>430</v>
      </c>
      <c r="C38" s="226"/>
    </row>
    <row r="39" spans="2:5" s="200" customFormat="1" ht="15.75" customHeight="1"/>
    <row r="40" spans="2:5" s="200" customFormat="1" ht="15.75" customHeight="1"/>
  </sheetData>
  <dataConsolidate/>
  <mergeCells count="1">
    <mergeCell ref="B2:F5"/>
  </mergeCells>
  <phoneticPr fontId="0" type="noConversion"/>
  <hyperlinks>
    <hyperlink ref="E8" location="'1c. Noter'!A1" display="1c. Noter" xr:uid="{00000000-0004-0000-0000-000000000000}"/>
    <hyperlink ref="E9" location="'2c. Noter'!A1" display="2c. Noter" xr:uid="{00000000-0004-0000-0000-000001000000}"/>
    <hyperlink ref="C10" location="'3a. Fordelt på type'!A1" display="3a. Tabel" xr:uid="{00000000-0004-0000-0000-000002000000}"/>
    <hyperlink ref="E10" location="'3c. Noter'!A1" display="3c. Noter" xr:uid="{00000000-0004-0000-0000-000003000000}"/>
    <hyperlink ref="C8" location="'1a. Abonnementer'!A1" display="1a. Tabel" xr:uid="{00000000-0004-0000-0000-000004000000}"/>
    <hyperlink ref="C9" location="'2a. Fordelt på kundegrupper'!A1" display="2a. Tabel" xr:uid="{00000000-0004-0000-0000-000005000000}"/>
    <hyperlink ref="C11" location="'4a. Fordelt på selskab'!A1" display="4a. Tabel" xr:uid="{00000000-0004-0000-0000-000006000000}"/>
    <hyperlink ref="C12" location="'5a. Downstreamkapacitet'!A1" display="5a. Tabel" xr:uid="{00000000-0004-0000-0000-000007000000}"/>
    <hyperlink ref="C13" location="'6a. Upstreamkapacitet'!A1" display="6a. Tabel" xr:uid="{00000000-0004-0000-0000-000008000000}"/>
    <hyperlink ref="E13" location="'6c. Noter'!A1" display="6c. Noter" xr:uid="{00000000-0004-0000-0000-000009000000}"/>
    <hyperlink ref="C14" location="'7a. Downstream på teknologi'!A1" display="7a. Tabel" xr:uid="{00000000-0004-0000-0000-00000A000000}"/>
    <hyperlink ref="E14" location="'7c. Noter'!A1" display="7c. Noter" xr:uid="{00000000-0004-0000-0000-00000B000000}"/>
    <hyperlink ref="C15" location="'8a. Upstream på teknologi'!A1" display="8a. Tabel" xr:uid="{00000000-0004-0000-0000-00000C000000}"/>
    <hyperlink ref="D11" location="'4b. Historiske tal'!A1" display="4b. Historisk" xr:uid="{00000000-0004-0000-0000-00000D000000}"/>
    <hyperlink ref="E11" location="'4c. Noter'!A1" display="4c. Noter" xr:uid="{00000000-0004-0000-0000-00000E000000}"/>
    <hyperlink ref="E12" location="'5c. Noter'!A1" display="5c. Noter" xr:uid="{00000000-0004-0000-0000-00000F000000}"/>
    <hyperlink ref="E15" location="'8c. Noter'!A1" display="8c. Noter" xr:uid="{00000000-0004-0000-0000-000010000000}"/>
    <hyperlink ref="F8" location="'1d. Noter (TDC)'!A1" display="1d. Noter (TDC)" xr:uid="{00000000-0004-0000-0000-000011000000}"/>
    <hyperlink ref="F9" location="'2d. Noter (TDC)'!A1" display="2d. Noter (TDC)" xr:uid="{00000000-0004-0000-0000-000012000000}"/>
    <hyperlink ref="F10" location="'3d. Noter (TDC)'!A1" display="3d. Noter (TDC)" xr:uid="{00000000-0004-0000-0000-000013000000}"/>
    <hyperlink ref="F11" location="'4d. Noter (TDC)'!A1" display="4d. Noter (TDC)" xr:uid="{00000000-0004-0000-0000-000014000000}"/>
    <hyperlink ref="C16" location="'9a. Fastnet bredbåndsdatatrafik'!A1" display="9a. Tabel" xr:uid="{00000000-0004-0000-0000-000015000000}"/>
    <hyperlink ref="C17" location="'10a. Median downloadhastighed'!A1" display="10a. Tabel" xr:uid="{00000000-0004-0000-0000-000016000000}"/>
    <hyperlink ref="D17" location="'10b. Historiske tal'!A1" display="4b. Historisk" xr:uid="{00000000-0004-0000-0000-000017000000}"/>
    <hyperlink ref="C18" location="'11a. Median uploadhastighed'!A1" display="11a. Tabel" xr:uid="{00000000-0004-0000-0000-000018000000}"/>
    <hyperlink ref="D18" location="'11b. Historiske tal'!A1" display="11b. Historisk" xr:uid="{00000000-0004-0000-0000-000019000000}"/>
  </hyperlinks>
  <pageMargins left="0.75" right="0.75" top="1" bottom="1" header="0" footer="0"/>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1">
    <tabColor rgb="FF92D050"/>
  </sheetPr>
  <dimension ref="A1:AB163"/>
  <sheetViews>
    <sheetView showGridLines="0" zoomScaleNormal="100" workbookViewId="0">
      <selection activeCell="E198" sqref="E198"/>
    </sheetView>
  </sheetViews>
  <sheetFormatPr defaultColWidth="9.28515625" defaultRowHeight="12.75"/>
  <cols>
    <col min="1" max="2" width="25" style="9" customWidth="1"/>
    <col min="3" max="7" width="25" style="10" customWidth="1"/>
    <col min="8" max="12" width="25" style="9" customWidth="1"/>
    <col min="13" max="26" width="9.28515625" style="53"/>
    <col min="27" max="16384" width="9.28515625" style="9"/>
  </cols>
  <sheetData>
    <row r="1" spans="1:28" s="113" customFormat="1">
      <c r="A1" s="78" t="s">
        <v>57</v>
      </c>
      <c r="B1" s="78" t="s">
        <v>59</v>
      </c>
      <c r="C1" s="78"/>
      <c r="D1" s="100"/>
      <c r="E1" s="125"/>
      <c r="F1" s="125"/>
      <c r="G1" s="125"/>
      <c r="M1" s="129"/>
      <c r="N1" s="129"/>
      <c r="O1" s="129"/>
      <c r="P1" s="129"/>
      <c r="Q1" s="129"/>
      <c r="R1" s="129"/>
      <c r="S1" s="129"/>
      <c r="T1" s="129"/>
      <c r="U1" s="129"/>
      <c r="V1" s="129"/>
      <c r="W1" s="129"/>
      <c r="X1" s="129"/>
      <c r="Y1" s="129"/>
      <c r="Z1" s="129"/>
    </row>
    <row r="2" spans="1:28" s="80" customFormat="1" ht="14.25" customHeight="1" thickBot="1">
      <c r="A2" s="81" t="s">
        <v>437</v>
      </c>
      <c r="B2" s="126"/>
      <c r="C2" s="81"/>
      <c r="D2" s="81"/>
      <c r="E2" s="81"/>
      <c r="F2" s="81"/>
      <c r="G2" s="81"/>
      <c r="M2" s="130"/>
      <c r="N2" s="130"/>
      <c r="O2" s="130"/>
      <c r="P2" s="130"/>
      <c r="Q2" s="130"/>
      <c r="R2" s="130"/>
      <c r="S2" s="130"/>
      <c r="T2" s="130"/>
      <c r="U2" s="130"/>
      <c r="V2" s="130"/>
      <c r="W2" s="130"/>
      <c r="X2" s="130"/>
      <c r="Y2" s="130"/>
      <c r="Z2" s="130"/>
    </row>
    <row r="3" spans="1:28" s="113" customFormat="1" ht="40.5" customHeight="1" thickBot="1">
      <c r="A3" s="266" t="s">
        <v>963</v>
      </c>
      <c r="B3" s="267"/>
      <c r="C3" s="267"/>
      <c r="D3" s="268"/>
      <c r="E3" s="131"/>
      <c r="F3" s="132"/>
      <c r="G3" s="132"/>
      <c r="H3" s="132"/>
      <c r="I3" s="132"/>
      <c r="J3" s="132"/>
      <c r="K3" s="132"/>
      <c r="L3" s="132"/>
      <c r="M3" s="129"/>
      <c r="N3" s="129"/>
      <c r="O3" s="129"/>
      <c r="P3" s="129"/>
      <c r="Q3" s="129"/>
      <c r="R3" s="129"/>
      <c r="S3" s="129"/>
      <c r="T3" s="129"/>
      <c r="U3" s="129"/>
      <c r="V3" s="129"/>
      <c r="W3" s="129"/>
      <c r="X3" s="129"/>
      <c r="Y3" s="129"/>
      <c r="Z3" s="129"/>
    </row>
    <row r="4" spans="1:28" s="113" customFormat="1" ht="12.75" customHeight="1">
      <c r="A4" s="133"/>
      <c r="B4" s="133"/>
      <c r="C4" s="133"/>
      <c r="D4" s="133"/>
      <c r="E4" s="133"/>
      <c r="F4" s="133"/>
      <c r="G4" s="133"/>
      <c r="H4" s="133"/>
      <c r="I4" s="133"/>
      <c r="J4" s="133"/>
      <c r="K4" s="133"/>
      <c r="L4" s="133"/>
      <c r="M4" s="129"/>
      <c r="N4" s="129"/>
      <c r="O4" s="129"/>
      <c r="P4" s="129"/>
      <c r="Q4" s="129"/>
      <c r="R4" s="129"/>
      <c r="S4" s="129"/>
      <c r="T4" s="129"/>
      <c r="U4" s="129"/>
      <c r="V4" s="129"/>
      <c r="W4" s="129"/>
      <c r="X4" s="129"/>
      <c r="Y4" s="129"/>
      <c r="Z4" s="129"/>
    </row>
    <row r="5" spans="1:28" s="113" customFormat="1" ht="12.75" customHeight="1">
      <c r="A5" s="132"/>
      <c r="B5" s="132"/>
      <c r="C5" s="132"/>
      <c r="D5" s="132"/>
      <c r="E5" s="132"/>
      <c r="F5" s="132"/>
      <c r="G5" s="132"/>
      <c r="H5" s="132"/>
      <c r="I5" s="132"/>
      <c r="J5" s="132"/>
      <c r="K5" s="132"/>
      <c r="L5" s="132"/>
      <c r="M5" s="129"/>
      <c r="N5" s="129"/>
      <c r="O5" s="129"/>
      <c r="P5" s="129"/>
      <c r="Q5" s="129"/>
      <c r="R5" s="129"/>
      <c r="S5" s="129"/>
      <c r="T5" s="129"/>
      <c r="U5" s="129"/>
      <c r="V5" s="129"/>
      <c r="W5" s="129"/>
      <c r="X5" s="129"/>
      <c r="Y5" s="129"/>
      <c r="Z5" s="129"/>
    </row>
    <row r="6" spans="1:28" s="113" customFormat="1" ht="15.75" customHeight="1">
      <c r="A6" s="91" t="s">
        <v>446</v>
      </c>
      <c r="B6" s="91"/>
      <c r="C6" s="91"/>
      <c r="D6" s="91"/>
      <c r="E6" s="91"/>
      <c r="F6" s="91"/>
      <c r="G6" s="91"/>
      <c r="H6" s="91"/>
      <c r="I6" s="91"/>
      <c r="J6" s="91"/>
      <c r="K6" s="91"/>
      <c r="L6" s="91"/>
      <c r="M6" s="91"/>
      <c r="N6" s="91"/>
      <c r="O6" s="91"/>
      <c r="P6" s="91"/>
      <c r="Q6" s="91"/>
      <c r="R6" s="91"/>
      <c r="S6" s="112"/>
      <c r="T6" s="112"/>
      <c r="U6" s="112"/>
      <c r="V6" s="112"/>
      <c r="W6" s="112"/>
      <c r="X6" s="112"/>
      <c r="Y6" s="112"/>
      <c r="Z6" s="112"/>
      <c r="AA6" s="112"/>
      <c r="AB6" s="112"/>
    </row>
    <row r="7" spans="1:28" s="113" customFormat="1" ht="15.75" customHeight="1">
      <c r="A7" s="93" t="s">
        <v>416</v>
      </c>
      <c r="B7" s="114"/>
      <c r="C7" s="114"/>
      <c r="D7" s="114"/>
      <c r="E7" s="114"/>
      <c r="F7" s="114"/>
      <c r="G7" s="114"/>
      <c r="H7" s="114"/>
      <c r="I7" s="114"/>
      <c r="J7" s="114"/>
      <c r="K7" s="114"/>
      <c r="L7" s="114"/>
      <c r="M7" s="114"/>
      <c r="N7" s="114"/>
      <c r="O7" s="114"/>
      <c r="P7" s="114"/>
      <c r="Q7" s="114"/>
      <c r="R7" s="114"/>
      <c r="S7" s="115"/>
      <c r="T7" s="116"/>
      <c r="U7" s="116"/>
      <c r="V7" s="116"/>
      <c r="W7" s="116"/>
      <c r="X7" s="116"/>
      <c r="Y7" s="116"/>
      <c r="Z7" s="116"/>
      <c r="AA7" s="116"/>
      <c r="AB7" s="116"/>
    </row>
    <row r="8" spans="1:28" s="113" customFormat="1" ht="12.75" customHeight="1">
      <c r="A8" s="117"/>
      <c r="B8" s="117"/>
      <c r="C8" s="117"/>
      <c r="D8" s="117"/>
      <c r="E8" s="117"/>
      <c r="F8" s="117"/>
      <c r="G8" s="117"/>
      <c r="H8" s="117"/>
      <c r="I8" s="117"/>
      <c r="J8" s="117"/>
      <c r="K8" s="117"/>
      <c r="L8" s="117"/>
      <c r="M8" s="117"/>
      <c r="N8" s="117"/>
      <c r="O8" s="117"/>
      <c r="P8" s="117"/>
      <c r="Q8" s="117"/>
      <c r="R8" s="117"/>
      <c r="S8" s="117"/>
      <c r="T8" s="118"/>
      <c r="U8" s="118"/>
      <c r="V8" s="118"/>
      <c r="W8" s="118"/>
      <c r="X8" s="118"/>
      <c r="Y8" s="118"/>
      <c r="Z8" s="118"/>
      <c r="AA8" s="118"/>
      <c r="AB8" s="118"/>
    </row>
    <row r="9" spans="1:28" s="113" customFormat="1" ht="12.75" customHeight="1">
      <c r="A9" s="119" t="s">
        <v>402</v>
      </c>
      <c r="B9" s="119" t="s">
        <v>372</v>
      </c>
      <c r="C9" s="119" t="s">
        <v>358</v>
      </c>
      <c r="D9" s="119" t="s">
        <v>308</v>
      </c>
      <c r="E9" s="119" t="s">
        <v>232</v>
      </c>
      <c r="F9" s="119" t="s">
        <v>222</v>
      </c>
      <c r="G9" s="119" t="s">
        <v>16</v>
      </c>
      <c r="H9" s="119" t="s">
        <v>15</v>
      </c>
      <c r="I9" s="119" t="s">
        <v>14</v>
      </c>
      <c r="J9" s="119" t="s">
        <v>25</v>
      </c>
      <c r="K9" s="119" t="s">
        <v>26</v>
      </c>
      <c r="L9" s="119" t="s">
        <v>24</v>
      </c>
      <c r="M9" s="119"/>
      <c r="N9" s="119"/>
      <c r="O9" s="119"/>
      <c r="P9" s="119"/>
      <c r="Q9" s="119"/>
      <c r="R9" s="119"/>
      <c r="S9" s="119"/>
      <c r="T9" s="120"/>
      <c r="U9" s="120"/>
      <c r="V9" s="120"/>
      <c r="W9" s="120"/>
      <c r="X9" s="120"/>
      <c r="Y9" s="120"/>
      <c r="Z9" s="120"/>
      <c r="AA9" s="120"/>
      <c r="AB9" s="120"/>
    </row>
    <row r="10" spans="1:28" s="113" customFormat="1" ht="12.75" customHeight="1">
      <c r="A10" s="121"/>
      <c r="B10" s="121" t="s">
        <v>234</v>
      </c>
      <c r="C10" s="121" t="s">
        <v>234</v>
      </c>
      <c r="D10" s="121" t="s">
        <v>234</v>
      </c>
      <c r="E10" s="121" t="s">
        <v>357</v>
      </c>
      <c r="F10" s="121" t="s">
        <v>297</v>
      </c>
      <c r="G10" s="121" t="s">
        <v>297</v>
      </c>
      <c r="H10" s="121" t="s">
        <v>36</v>
      </c>
      <c r="I10" s="121" t="s">
        <v>36</v>
      </c>
      <c r="J10" s="121"/>
      <c r="K10" s="121"/>
      <c r="L10" s="121"/>
      <c r="M10" s="121"/>
      <c r="N10" s="121"/>
      <c r="O10" s="121"/>
      <c r="P10" s="121"/>
      <c r="Q10" s="121"/>
      <c r="R10" s="121"/>
      <c r="S10" s="121"/>
      <c r="T10" s="122"/>
      <c r="U10" s="122"/>
      <c r="V10" s="122"/>
      <c r="W10" s="122"/>
      <c r="X10" s="122"/>
      <c r="Y10" s="122"/>
      <c r="Z10" s="122"/>
      <c r="AA10" s="122"/>
      <c r="AB10" s="122"/>
    </row>
    <row r="11" spans="1:28" s="113" customFormat="1" ht="12.75" customHeight="1">
      <c r="A11" s="123"/>
      <c r="B11" s="123" t="s">
        <v>36</v>
      </c>
      <c r="C11" s="123" t="s">
        <v>36</v>
      </c>
      <c r="D11" s="123" t="s">
        <v>36</v>
      </c>
      <c r="E11" s="123" t="s">
        <v>254</v>
      </c>
      <c r="F11" s="123" t="s">
        <v>36</v>
      </c>
      <c r="G11" s="123" t="s">
        <v>36</v>
      </c>
      <c r="H11" s="123" t="s">
        <v>299</v>
      </c>
      <c r="I11" s="123" t="s">
        <v>299</v>
      </c>
      <c r="J11" s="123"/>
      <c r="K11" s="123"/>
      <c r="L11" s="123"/>
      <c r="M11" s="123"/>
      <c r="N11" s="123"/>
      <c r="O11" s="123"/>
      <c r="P11" s="123"/>
      <c r="Q11" s="123"/>
      <c r="R11" s="123"/>
      <c r="S11" s="123"/>
      <c r="T11" s="124"/>
      <c r="U11" s="124"/>
      <c r="V11" s="124"/>
      <c r="W11" s="124"/>
      <c r="X11" s="124"/>
      <c r="Y11" s="124"/>
      <c r="Z11" s="124"/>
      <c r="AA11" s="124"/>
      <c r="AB11" s="124"/>
    </row>
    <row r="12" spans="1:28" s="113" customFormat="1" ht="12.75" customHeight="1">
      <c r="A12" s="121"/>
      <c r="B12" s="121"/>
      <c r="C12" s="121" t="s">
        <v>103</v>
      </c>
      <c r="D12" s="121" t="s">
        <v>103</v>
      </c>
      <c r="E12" s="121" t="s">
        <v>103</v>
      </c>
      <c r="F12" s="121" t="s">
        <v>299</v>
      </c>
      <c r="G12" s="121" t="s">
        <v>299</v>
      </c>
      <c r="H12" s="121"/>
      <c r="I12" s="121"/>
      <c r="J12" s="121"/>
      <c r="K12" s="121"/>
      <c r="L12" s="121"/>
      <c r="M12" s="121"/>
      <c r="N12" s="121"/>
      <c r="O12" s="121"/>
      <c r="P12" s="121"/>
      <c r="Q12" s="121"/>
      <c r="R12" s="121"/>
      <c r="S12" s="121"/>
      <c r="T12" s="122"/>
      <c r="U12" s="122"/>
      <c r="V12" s="122"/>
      <c r="W12" s="122"/>
      <c r="X12" s="122"/>
      <c r="Y12" s="122"/>
      <c r="Z12" s="122"/>
      <c r="AA12" s="122"/>
      <c r="AB12" s="122"/>
    </row>
    <row r="13" spans="1:28" s="113" customFormat="1" ht="12.75" customHeight="1">
      <c r="A13" s="123"/>
      <c r="B13" s="123"/>
      <c r="C13" s="123"/>
      <c r="D13" s="123"/>
      <c r="E13" s="123"/>
      <c r="F13" s="123"/>
      <c r="G13" s="123"/>
      <c r="H13" s="123"/>
      <c r="I13" s="123"/>
      <c r="J13" s="123"/>
      <c r="K13" s="123"/>
      <c r="L13" s="123"/>
      <c r="M13" s="123"/>
      <c r="N13" s="123"/>
      <c r="O13" s="123"/>
      <c r="P13" s="123"/>
      <c r="Q13" s="123"/>
      <c r="R13" s="123"/>
      <c r="S13" s="123"/>
      <c r="T13" s="124"/>
      <c r="U13" s="124"/>
      <c r="V13" s="124"/>
      <c r="W13" s="124"/>
      <c r="X13" s="124"/>
      <c r="Y13" s="124"/>
      <c r="Z13" s="124"/>
      <c r="AA13" s="124"/>
      <c r="AB13" s="124"/>
    </row>
    <row r="14" spans="1:28" s="113" customFormat="1" ht="12.75" customHeight="1">
      <c r="A14" s="121"/>
      <c r="B14" s="121"/>
      <c r="C14" s="121"/>
      <c r="D14" s="121"/>
      <c r="E14" s="121"/>
      <c r="F14" s="121"/>
      <c r="G14" s="121"/>
      <c r="H14" s="121"/>
      <c r="I14" s="121"/>
      <c r="J14" s="121"/>
      <c r="K14" s="121"/>
      <c r="L14" s="121"/>
      <c r="M14" s="121"/>
      <c r="N14" s="121"/>
      <c r="O14" s="121"/>
      <c r="P14" s="121"/>
      <c r="Q14" s="121"/>
      <c r="R14" s="121"/>
      <c r="S14" s="121"/>
      <c r="T14" s="122"/>
      <c r="U14" s="122"/>
      <c r="V14" s="122"/>
      <c r="W14" s="122"/>
      <c r="X14" s="122"/>
      <c r="Y14" s="122"/>
      <c r="Z14" s="122"/>
      <c r="AA14" s="122"/>
      <c r="AB14" s="122"/>
    </row>
    <row r="15" spans="1:28" s="113" customFormat="1" ht="12.75" customHeight="1">
      <c r="A15" s="123"/>
      <c r="B15" s="123"/>
      <c r="C15" s="123"/>
      <c r="D15" s="123"/>
      <c r="E15" s="123"/>
      <c r="F15" s="123"/>
      <c r="G15" s="123"/>
      <c r="H15" s="123"/>
      <c r="I15" s="123"/>
      <c r="J15" s="123"/>
      <c r="K15" s="123"/>
      <c r="L15" s="123"/>
      <c r="M15" s="123"/>
      <c r="N15" s="123"/>
      <c r="O15" s="123"/>
      <c r="P15" s="123"/>
      <c r="Q15" s="123"/>
      <c r="R15" s="123"/>
      <c r="S15" s="123"/>
      <c r="T15" s="124"/>
      <c r="U15" s="124"/>
      <c r="V15" s="124"/>
      <c r="W15" s="124"/>
      <c r="X15" s="124"/>
      <c r="Y15" s="124"/>
      <c r="Z15" s="124"/>
      <c r="AA15" s="124"/>
      <c r="AB15" s="124"/>
    </row>
    <row r="16" spans="1:28" s="113" customFormat="1" ht="12.75" customHeight="1">
      <c r="A16" s="121"/>
      <c r="B16" s="121"/>
      <c r="C16" s="121"/>
      <c r="D16" s="121"/>
      <c r="E16" s="121"/>
      <c r="F16" s="121"/>
      <c r="G16" s="121"/>
      <c r="H16" s="121"/>
      <c r="I16" s="121"/>
      <c r="J16" s="121"/>
      <c r="K16" s="121"/>
      <c r="L16" s="121"/>
      <c r="M16" s="121"/>
      <c r="N16" s="121"/>
      <c r="O16" s="121"/>
      <c r="P16" s="121"/>
      <c r="Q16" s="121"/>
      <c r="R16" s="121"/>
      <c r="S16" s="121"/>
      <c r="T16" s="122"/>
      <c r="U16" s="122"/>
      <c r="V16" s="122"/>
      <c r="W16" s="122"/>
      <c r="X16" s="122"/>
      <c r="Y16" s="122"/>
      <c r="Z16" s="122"/>
      <c r="AA16" s="122"/>
      <c r="AB16" s="122"/>
    </row>
    <row r="17" spans="1:28" s="113" customFormat="1" ht="12.75" customHeight="1">
      <c r="A17" s="123"/>
      <c r="B17" s="123"/>
      <c r="C17" s="123"/>
      <c r="D17" s="123"/>
      <c r="E17" s="123"/>
      <c r="F17" s="123"/>
      <c r="G17" s="123"/>
      <c r="H17" s="123"/>
      <c r="I17" s="123"/>
      <c r="J17" s="123"/>
      <c r="K17" s="123"/>
      <c r="L17" s="123"/>
      <c r="M17" s="123"/>
      <c r="N17" s="123"/>
      <c r="O17" s="123"/>
      <c r="P17" s="123"/>
      <c r="Q17" s="123"/>
      <c r="R17" s="123"/>
      <c r="S17" s="123"/>
      <c r="T17" s="124"/>
      <c r="U17" s="124"/>
      <c r="V17" s="124"/>
      <c r="W17" s="124"/>
      <c r="X17" s="124"/>
      <c r="Y17" s="124"/>
      <c r="Z17" s="124"/>
      <c r="AA17" s="124"/>
      <c r="AB17" s="124"/>
    </row>
    <row r="18" spans="1:28" s="113" customFormat="1" ht="12.75" customHeight="1">
      <c r="A18" s="121"/>
      <c r="B18" s="121"/>
      <c r="C18" s="121"/>
      <c r="D18" s="121"/>
      <c r="E18" s="121"/>
      <c r="F18" s="121"/>
      <c r="G18" s="121"/>
      <c r="H18" s="121"/>
      <c r="I18" s="121"/>
      <c r="J18" s="121"/>
      <c r="K18" s="121"/>
      <c r="L18" s="121"/>
      <c r="M18" s="121"/>
      <c r="N18" s="121"/>
      <c r="O18" s="121"/>
      <c r="P18" s="121"/>
      <c r="Q18" s="121"/>
      <c r="R18" s="121"/>
      <c r="S18" s="121"/>
      <c r="T18" s="122"/>
      <c r="U18" s="122"/>
      <c r="V18" s="122"/>
      <c r="W18" s="122"/>
      <c r="X18" s="122"/>
      <c r="Y18" s="122"/>
      <c r="Z18" s="122"/>
      <c r="AA18" s="122"/>
      <c r="AB18" s="122"/>
    </row>
    <row r="19" spans="1:28" s="113" customFormat="1" ht="12.75" customHeight="1">
      <c r="A19" s="123"/>
      <c r="B19" s="123"/>
      <c r="C19" s="123"/>
      <c r="D19" s="123"/>
      <c r="E19" s="123"/>
      <c r="F19" s="123"/>
      <c r="G19" s="123"/>
      <c r="H19" s="123"/>
      <c r="I19" s="123"/>
      <c r="J19" s="123"/>
      <c r="K19" s="123"/>
      <c r="L19" s="123"/>
      <c r="M19" s="123"/>
      <c r="N19" s="123"/>
      <c r="O19" s="123"/>
      <c r="P19" s="123"/>
      <c r="Q19" s="123"/>
      <c r="R19" s="123"/>
      <c r="S19" s="123"/>
      <c r="T19" s="124"/>
      <c r="U19" s="124"/>
      <c r="V19" s="124"/>
      <c r="W19" s="124"/>
      <c r="X19" s="124"/>
      <c r="Y19" s="124"/>
      <c r="Z19" s="124"/>
      <c r="AA19" s="124"/>
      <c r="AB19" s="124"/>
    </row>
    <row r="20" spans="1:28">
      <c r="A20" s="17"/>
      <c r="B20" s="17"/>
      <c r="C20" s="17"/>
      <c r="D20" s="17"/>
      <c r="E20" s="17"/>
      <c r="F20" s="17"/>
      <c r="G20" s="17"/>
      <c r="H20" s="17"/>
      <c r="I20" s="17"/>
      <c r="J20" s="17"/>
      <c r="K20" s="17"/>
      <c r="L20" s="17"/>
    </row>
    <row r="21" spans="1:28" ht="12.75" customHeight="1">
      <c r="A21" s="20"/>
      <c r="B21" s="20"/>
      <c r="C21" s="20"/>
      <c r="D21" s="20"/>
      <c r="E21" s="20"/>
      <c r="F21" s="20"/>
      <c r="G21" s="20"/>
      <c r="H21" s="20"/>
      <c r="I21" s="20"/>
      <c r="J21" s="20"/>
      <c r="K21" s="20"/>
      <c r="L21" s="20"/>
    </row>
    <row r="22" spans="1:28" s="113" customFormat="1" ht="15.75" customHeight="1">
      <c r="A22" s="91" t="s">
        <v>447</v>
      </c>
      <c r="B22" s="91"/>
      <c r="C22" s="91"/>
      <c r="D22" s="91"/>
      <c r="E22" s="91"/>
      <c r="F22" s="91"/>
      <c r="G22" s="91"/>
      <c r="H22" s="91"/>
      <c r="I22" s="91"/>
      <c r="J22" s="91"/>
      <c r="K22" s="91"/>
      <c r="L22" s="91"/>
      <c r="M22" s="91"/>
      <c r="N22" s="91"/>
      <c r="O22" s="91"/>
      <c r="P22" s="91"/>
      <c r="Q22" s="91"/>
      <c r="R22" s="91"/>
      <c r="S22" s="112"/>
      <c r="T22" s="112"/>
      <c r="U22" s="112"/>
      <c r="V22" s="112"/>
      <c r="W22" s="112"/>
      <c r="X22" s="112"/>
      <c r="Y22" s="112"/>
      <c r="Z22" s="112"/>
      <c r="AA22" s="112"/>
      <c r="AB22" s="112"/>
    </row>
    <row r="23" spans="1:28" s="113" customFormat="1" ht="15.75" customHeight="1">
      <c r="A23" s="93" t="s">
        <v>417</v>
      </c>
      <c r="B23" s="114"/>
      <c r="C23" s="114"/>
      <c r="D23" s="114"/>
      <c r="E23" s="114"/>
      <c r="F23" s="114"/>
      <c r="G23" s="114"/>
      <c r="H23" s="114"/>
      <c r="I23" s="114"/>
      <c r="J23" s="114"/>
      <c r="K23" s="114"/>
      <c r="L23" s="114"/>
      <c r="M23" s="114"/>
      <c r="N23" s="114"/>
      <c r="O23" s="114"/>
      <c r="P23" s="114"/>
      <c r="Q23" s="114"/>
      <c r="R23" s="114"/>
      <c r="S23" s="115"/>
      <c r="T23" s="116"/>
      <c r="U23" s="116"/>
      <c r="V23" s="116"/>
      <c r="W23" s="116"/>
      <c r="X23" s="116"/>
      <c r="Y23" s="116"/>
      <c r="Z23" s="116"/>
      <c r="AA23" s="116"/>
      <c r="AB23" s="116"/>
    </row>
    <row r="24" spans="1:28" s="113" customFormat="1" ht="12.75" customHeight="1">
      <c r="A24" s="117"/>
      <c r="B24" s="117"/>
      <c r="C24" s="117"/>
      <c r="D24" s="117"/>
      <c r="E24" s="117"/>
      <c r="F24" s="117"/>
      <c r="G24" s="117"/>
      <c r="H24" s="117"/>
      <c r="I24" s="117"/>
      <c r="J24" s="117"/>
      <c r="K24" s="117"/>
      <c r="L24" s="117"/>
      <c r="M24" s="117"/>
      <c r="N24" s="117"/>
      <c r="O24" s="117"/>
      <c r="P24" s="117"/>
      <c r="Q24" s="117"/>
      <c r="R24" s="117"/>
      <c r="S24" s="117"/>
      <c r="T24" s="118"/>
      <c r="U24" s="118"/>
      <c r="V24" s="118"/>
      <c r="W24" s="118"/>
      <c r="X24" s="118"/>
      <c r="Y24" s="118"/>
      <c r="Z24" s="118"/>
      <c r="AA24" s="118"/>
      <c r="AB24" s="118"/>
    </row>
    <row r="25" spans="1:28" s="113" customFormat="1" ht="12.75" customHeight="1">
      <c r="A25" s="119" t="s">
        <v>402</v>
      </c>
      <c r="B25" s="119" t="s">
        <v>372</v>
      </c>
      <c r="C25" s="119" t="s">
        <v>358</v>
      </c>
      <c r="D25" s="119" t="s">
        <v>308</v>
      </c>
      <c r="E25" s="119" t="s">
        <v>232</v>
      </c>
      <c r="F25" s="119" t="s">
        <v>222</v>
      </c>
      <c r="G25" s="119" t="s">
        <v>16</v>
      </c>
      <c r="H25" s="119" t="s">
        <v>15</v>
      </c>
      <c r="I25" s="119" t="s">
        <v>14</v>
      </c>
      <c r="J25" s="119" t="s">
        <v>25</v>
      </c>
      <c r="K25" s="119" t="s">
        <v>26</v>
      </c>
      <c r="L25" s="119" t="s">
        <v>24</v>
      </c>
      <c r="M25" s="119"/>
      <c r="N25" s="119"/>
      <c r="O25" s="119"/>
      <c r="P25" s="119"/>
      <c r="Q25" s="119"/>
      <c r="R25" s="119"/>
      <c r="S25" s="119"/>
      <c r="T25" s="120"/>
      <c r="U25" s="120"/>
      <c r="V25" s="120"/>
      <c r="W25" s="120"/>
      <c r="X25" s="120"/>
      <c r="Y25" s="120"/>
      <c r="Z25" s="120"/>
      <c r="AA25" s="120"/>
      <c r="AB25" s="120"/>
    </row>
    <row r="26" spans="1:28" s="113" customFormat="1" ht="12.75" customHeight="1">
      <c r="A26" s="121" t="s">
        <v>40</v>
      </c>
      <c r="B26" s="121" t="s">
        <v>55</v>
      </c>
      <c r="C26" s="121" t="s">
        <v>55</v>
      </c>
      <c r="D26" s="121" t="s">
        <v>55</v>
      </c>
      <c r="E26" s="121" t="s">
        <v>278</v>
      </c>
      <c r="F26" s="121" t="s">
        <v>55</v>
      </c>
      <c r="G26" s="121" t="s">
        <v>55</v>
      </c>
      <c r="H26" s="121" t="s">
        <v>55</v>
      </c>
      <c r="I26" s="121" t="s">
        <v>55</v>
      </c>
      <c r="J26" s="121"/>
      <c r="K26" s="121"/>
      <c r="L26" s="121"/>
      <c r="M26" s="121"/>
      <c r="N26" s="121"/>
      <c r="O26" s="121"/>
      <c r="P26" s="121"/>
      <c r="Q26" s="121"/>
      <c r="R26" s="121"/>
      <c r="S26" s="121"/>
      <c r="T26" s="122"/>
      <c r="U26" s="122"/>
      <c r="V26" s="122"/>
      <c r="W26" s="122"/>
      <c r="X26" s="122"/>
      <c r="Y26" s="122"/>
      <c r="Z26" s="122"/>
      <c r="AA26" s="122"/>
      <c r="AB26" s="122"/>
    </row>
    <row r="27" spans="1:28" s="113" customFormat="1" ht="12.75" customHeight="1">
      <c r="A27" s="123"/>
      <c r="B27" s="123"/>
      <c r="C27" s="123"/>
      <c r="D27" s="123"/>
      <c r="E27" s="123"/>
      <c r="F27" s="123"/>
      <c r="G27" s="123"/>
      <c r="H27" s="123"/>
      <c r="I27" s="123"/>
      <c r="J27" s="123"/>
      <c r="K27" s="123"/>
      <c r="L27" s="123"/>
      <c r="M27" s="123"/>
      <c r="N27" s="123"/>
      <c r="O27" s="123"/>
      <c r="P27" s="123"/>
      <c r="Q27" s="123"/>
      <c r="R27" s="123"/>
      <c r="S27" s="123"/>
      <c r="T27" s="124"/>
      <c r="U27" s="124"/>
      <c r="V27" s="124"/>
      <c r="W27" s="124"/>
      <c r="X27" s="124"/>
      <c r="Y27" s="124"/>
      <c r="Z27" s="124"/>
      <c r="AA27" s="124"/>
      <c r="AB27" s="124"/>
    </row>
    <row r="28" spans="1:28" s="113" customFormat="1" ht="12.75" customHeight="1">
      <c r="A28" s="121"/>
      <c r="B28" s="121"/>
      <c r="C28" s="121"/>
      <c r="D28" s="121"/>
      <c r="E28" s="121"/>
      <c r="F28" s="121"/>
      <c r="G28" s="121"/>
      <c r="H28" s="121"/>
      <c r="I28" s="121"/>
      <c r="J28" s="121"/>
      <c r="K28" s="121"/>
      <c r="L28" s="121"/>
      <c r="M28" s="121"/>
      <c r="N28" s="121"/>
      <c r="O28" s="121"/>
      <c r="P28" s="121"/>
      <c r="Q28" s="121"/>
      <c r="R28" s="121"/>
      <c r="S28" s="121"/>
      <c r="T28" s="122"/>
      <c r="U28" s="122"/>
      <c r="V28" s="122"/>
      <c r="W28" s="122"/>
      <c r="X28" s="122"/>
      <c r="Y28" s="122"/>
      <c r="Z28" s="122"/>
      <c r="AA28" s="122"/>
      <c r="AB28" s="122"/>
    </row>
    <row r="29" spans="1:28" s="113" customFormat="1" ht="12.75" customHeight="1">
      <c r="A29" s="123"/>
      <c r="B29" s="123"/>
      <c r="C29" s="123"/>
      <c r="D29" s="123"/>
      <c r="E29" s="123"/>
      <c r="F29" s="123"/>
      <c r="G29" s="123"/>
      <c r="H29" s="123"/>
      <c r="I29" s="123"/>
      <c r="J29" s="123"/>
      <c r="K29" s="123"/>
      <c r="L29" s="123"/>
      <c r="M29" s="123"/>
      <c r="N29" s="123"/>
      <c r="O29" s="123"/>
      <c r="P29" s="123"/>
      <c r="Q29" s="123"/>
      <c r="R29" s="123"/>
      <c r="S29" s="123"/>
      <c r="T29" s="124"/>
      <c r="U29" s="124"/>
      <c r="V29" s="124"/>
      <c r="W29" s="124"/>
      <c r="X29" s="124"/>
      <c r="Y29" s="124"/>
      <c r="Z29" s="124"/>
      <c r="AA29" s="124"/>
      <c r="AB29" s="124"/>
    </row>
    <row r="30" spans="1:28" s="113" customFormat="1" ht="12.75" customHeight="1">
      <c r="A30" s="121"/>
      <c r="B30" s="121"/>
      <c r="C30" s="121"/>
      <c r="D30" s="121"/>
      <c r="E30" s="121"/>
      <c r="F30" s="121"/>
      <c r="G30" s="121"/>
      <c r="H30" s="121"/>
      <c r="I30" s="121"/>
      <c r="J30" s="121"/>
      <c r="K30" s="121"/>
      <c r="L30" s="121"/>
      <c r="M30" s="121"/>
      <c r="N30" s="121"/>
      <c r="O30" s="121"/>
      <c r="P30" s="121"/>
      <c r="Q30" s="121"/>
      <c r="R30" s="121"/>
      <c r="S30" s="121"/>
      <c r="T30" s="122"/>
      <c r="U30" s="122"/>
      <c r="V30" s="122"/>
      <c r="W30" s="122"/>
      <c r="X30" s="122"/>
      <c r="Y30" s="122"/>
      <c r="Z30" s="122"/>
      <c r="AA30" s="122"/>
      <c r="AB30" s="122"/>
    </row>
    <row r="31" spans="1:28" s="113" customFormat="1" ht="12.75" customHeight="1">
      <c r="A31" s="123"/>
      <c r="B31" s="123"/>
      <c r="C31" s="123"/>
      <c r="D31" s="123"/>
      <c r="E31" s="123"/>
      <c r="F31" s="123"/>
      <c r="G31" s="123"/>
      <c r="H31" s="123"/>
      <c r="I31" s="123"/>
      <c r="J31" s="123"/>
      <c r="K31" s="123"/>
      <c r="L31" s="123"/>
      <c r="M31" s="123"/>
      <c r="N31" s="123"/>
      <c r="O31" s="123"/>
      <c r="P31" s="123"/>
      <c r="Q31" s="123"/>
      <c r="R31" s="123"/>
      <c r="S31" s="123"/>
      <c r="T31" s="124"/>
      <c r="U31" s="124"/>
      <c r="V31" s="124"/>
      <c r="W31" s="124"/>
      <c r="X31" s="124"/>
      <c r="Y31" s="124"/>
      <c r="Z31" s="124"/>
      <c r="AA31" s="124"/>
      <c r="AB31" s="124"/>
    </row>
    <row r="32" spans="1:28" s="113" customFormat="1" ht="12.75" customHeight="1">
      <c r="A32" s="121"/>
      <c r="B32" s="121"/>
      <c r="C32" s="121"/>
      <c r="D32" s="121"/>
      <c r="E32" s="121"/>
      <c r="F32" s="121"/>
      <c r="G32" s="121"/>
      <c r="H32" s="121"/>
      <c r="I32" s="121"/>
      <c r="J32" s="121"/>
      <c r="K32" s="121"/>
      <c r="L32" s="121"/>
      <c r="M32" s="121"/>
      <c r="N32" s="121"/>
      <c r="O32" s="121"/>
      <c r="P32" s="121"/>
      <c r="Q32" s="121"/>
      <c r="R32" s="121"/>
      <c r="S32" s="121"/>
      <c r="T32" s="122"/>
      <c r="U32" s="122"/>
      <c r="V32" s="122"/>
      <c r="W32" s="122"/>
      <c r="X32" s="122"/>
      <c r="Y32" s="122"/>
      <c r="Z32" s="122"/>
      <c r="AA32" s="122"/>
      <c r="AB32" s="122"/>
    </row>
    <row r="33" spans="1:28" s="113" customFormat="1" ht="12.75" customHeight="1">
      <c r="A33" s="123"/>
      <c r="B33" s="123"/>
      <c r="C33" s="123"/>
      <c r="D33" s="123"/>
      <c r="E33" s="123"/>
      <c r="F33" s="123"/>
      <c r="G33" s="123"/>
      <c r="H33" s="123"/>
      <c r="I33" s="123"/>
      <c r="J33" s="123"/>
      <c r="K33" s="123"/>
      <c r="L33" s="123"/>
      <c r="M33" s="123"/>
      <c r="N33" s="123"/>
      <c r="O33" s="123"/>
      <c r="P33" s="123"/>
      <c r="Q33" s="123"/>
      <c r="R33" s="123"/>
      <c r="S33" s="123"/>
      <c r="T33" s="124"/>
      <c r="U33" s="124"/>
      <c r="V33" s="124"/>
      <c r="W33" s="124"/>
      <c r="X33" s="124"/>
      <c r="Y33" s="124"/>
      <c r="Z33" s="124"/>
      <c r="AA33" s="124"/>
      <c r="AB33" s="124"/>
    </row>
    <row r="34" spans="1:28" s="113" customFormat="1" ht="12.75" customHeight="1">
      <c r="A34" s="121"/>
      <c r="B34" s="121"/>
      <c r="C34" s="121"/>
      <c r="D34" s="121"/>
      <c r="E34" s="121"/>
      <c r="F34" s="121"/>
      <c r="G34" s="121"/>
      <c r="H34" s="121"/>
      <c r="I34" s="121"/>
      <c r="J34" s="121"/>
      <c r="K34" s="121"/>
      <c r="L34" s="121"/>
      <c r="M34" s="121"/>
      <c r="N34" s="121"/>
      <c r="O34" s="121"/>
      <c r="P34" s="121"/>
      <c r="Q34" s="121"/>
      <c r="R34" s="121"/>
      <c r="S34" s="121"/>
      <c r="T34" s="122"/>
      <c r="U34" s="122"/>
      <c r="V34" s="122"/>
      <c r="W34" s="122"/>
      <c r="X34" s="122"/>
      <c r="Y34" s="122"/>
      <c r="Z34" s="122"/>
      <c r="AA34" s="122"/>
      <c r="AB34" s="122"/>
    </row>
    <row r="35" spans="1:28" s="113" customFormat="1" ht="12.75" customHeight="1">
      <c r="A35" s="123"/>
      <c r="B35" s="123"/>
      <c r="C35" s="123"/>
      <c r="D35" s="123"/>
      <c r="E35" s="123"/>
      <c r="F35" s="123"/>
      <c r="G35" s="123"/>
      <c r="H35" s="123"/>
      <c r="I35" s="123"/>
      <c r="J35" s="123"/>
      <c r="K35" s="123"/>
      <c r="L35" s="123"/>
      <c r="M35" s="123"/>
      <c r="N35" s="123"/>
      <c r="O35" s="123"/>
      <c r="P35" s="123"/>
      <c r="Q35" s="123"/>
      <c r="R35" s="123"/>
      <c r="S35" s="123"/>
      <c r="T35" s="124"/>
      <c r="U35" s="124"/>
      <c r="V35" s="124"/>
      <c r="W35" s="124"/>
      <c r="X35" s="124"/>
      <c r="Y35" s="124"/>
      <c r="Z35" s="124"/>
      <c r="AA35" s="124"/>
      <c r="AB35" s="124"/>
    </row>
    <row r="38" spans="1:28" s="113" customFormat="1" ht="15.75" customHeight="1">
      <c r="A38" s="91" t="s">
        <v>448</v>
      </c>
      <c r="B38" s="91"/>
      <c r="C38" s="91"/>
      <c r="D38" s="91"/>
      <c r="E38" s="91"/>
      <c r="F38" s="91"/>
      <c r="G38" s="91"/>
      <c r="H38" s="91"/>
      <c r="I38" s="91"/>
      <c r="J38" s="91"/>
      <c r="K38" s="91"/>
      <c r="L38" s="91"/>
      <c r="M38" s="91"/>
      <c r="N38" s="91"/>
      <c r="O38" s="91"/>
      <c r="P38" s="91"/>
      <c r="Q38" s="91"/>
      <c r="R38" s="91"/>
      <c r="S38" s="112"/>
      <c r="T38" s="112"/>
      <c r="U38" s="112"/>
      <c r="V38" s="112"/>
      <c r="W38" s="112"/>
      <c r="X38" s="112"/>
      <c r="Y38" s="112"/>
      <c r="Z38" s="112"/>
      <c r="AA38" s="112"/>
      <c r="AB38" s="112"/>
    </row>
    <row r="39" spans="1:28" s="113" customFormat="1" ht="15.75" customHeight="1">
      <c r="A39" s="93" t="s">
        <v>418</v>
      </c>
      <c r="B39" s="114"/>
      <c r="C39" s="114"/>
      <c r="D39" s="114"/>
      <c r="E39" s="114"/>
      <c r="F39" s="114"/>
      <c r="G39" s="114"/>
      <c r="H39" s="114"/>
      <c r="I39" s="114"/>
      <c r="J39" s="114"/>
      <c r="K39" s="114"/>
      <c r="L39" s="114"/>
      <c r="M39" s="114"/>
      <c r="N39" s="114"/>
      <c r="O39" s="114"/>
      <c r="P39" s="114"/>
      <c r="Q39" s="114"/>
      <c r="R39" s="114"/>
      <c r="S39" s="115"/>
      <c r="T39" s="116"/>
      <c r="U39" s="116"/>
      <c r="V39" s="116"/>
      <c r="W39" s="116"/>
      <c r="X39" s="116"/>
      <c r="Y39" s="116"/>
      <c r="Z39" s="116"/>
      <c r="AA39" s="116"/>
      <c r="AB39" s="116"/>
    </row>
    <row r="40" spans="1:28" s="113" customFormat="1" ht="12.75" customHeight="1">
      <c r="A40" s="117"/>
      <c r="B40" s="117"/>
      <c r="C40" s="117"/>
      <c r="D40" s="117"/>
      <c r="E40" s="117"/>
      <c r="F40" s="117"/>
      <c r="G40" s="117"/>
      <c r="H40" s="117"/>
      <c r="I40" s="117"/>
      <c r="J40" s="117"/>
      <c r="K40" s="117"/>
      <c r="L40" s="117"/>
      <c r="M40" s="117"/>
      <c r="N40" s="117"/>
      <c r="O40" s="117"/>
      <c r="P40" s="117"/>
      <c r="Q40" s="117"/>
      <c r="R40" s="117"/>
      <c r="S40" s="117"/>
      <c r="T40" s="118"/>
      <c r="U40" s="118"/>
      <c r="V40" s="118"/>
      <c r="W40" s="118"/>
      <c r="X40" s="118"/>
      <c r="Y40" s="118"/>
      <c r="Z40" s="118"/>
      <c r="AA40" s="118"/>
      <c r="AB40" s="118"/>
    </row>
    <row r="41" spans="1:28" s="113" customFormat="1" ht="12.75" customHeight="1">
      <c r="A41" s="119" t="s">
        <v>402</v>
      </c>
      <c r="B41" s="119" t="s">
        <v>372</v>
      </c>
      <c r="C41" s="119" t="s">
        <v>358</v>
      </c>
      <c r="D41" s="119" t="s">
        <v>308</v>
      </c>
      <c r="E41" s="119" t="s">
        <v>232</v>
      </c>
      <c r="F41" s="119" t="s">
        <v>222</v>
      </c>
      <c r="G41" s="119" t="s">
        <v>16</v>
      </c>
      <c r="H41" s="119" t="s">
        <v>15</v>
      </c>
      <c r="I41" s="119" t="s">
        <v>14</v>
      </c>
      <c r="J41" s="119" t="s">
        <v>25</v>
      </c>
      <c r="K41" s="119" t="s">
        <v>26</v>
      </c>
      <c r="L41" s="119" t="s">
        <v>24</v>
      </c>
      <c r="M41" s="119"/>
      <c r="N41" s="119"/>
      <c r="O41" s="119"/>
      <c r="P41" s="119"/>
      <c r="Q41" s="119"/>
      <c r="R41" s="119"/>
      <c r="S41" s="119"/>
      <c r="T41" s="120"/>
      <c r="U41" s="120"/>
      <c r="V41" s="120"/>
      <c r="W41" s="120"/>
      <c r="X41" s="120"/>
      <c r="Y41" s="120"/>
      <c r="Z41" s="120"/>
      <c r="AA41" s="120"/>
      <c r="AB41" s="120"/>
    </row>
    <row r="42" spans="1:28" s="113" customFormat="1" ht="12.75" customHeight="1">
      <c r="A42" s="121" t="s">
        <v>40</v>
      </c>
      <c r="B42" s="121" t="s">
        <v>55</v>
      </c>
      <c r="C42" s="121" t="s">
        <v>55</v>
      </c>
      <c r="D42" s="121" t="s">
        <v>55</v>
      </c>
      <c r="E42" s="121" t="s">
        <v>278</v>
      </c>
      <c r="F42" s="121" t="s">
        <v>55</v>
      </c>
      <c r="G42" s="121" t="s">
        <v>55</v>
      </c>
      <c r="H42" s="121" t="s">
        <v>55</v>
      </c>
      <c r="I42" s="121" t="s">
        <v>55</v>
      </c>
      <c r="J42" s="121"/>
      <c r="K42" s="121"/>
      <c r="L42" s="121"/>
      <c r="M42" s="121"/>
      <c r="N42" s="121"/>
      <c r="O42" s="121"/>
      <c r="P42" s="121"/>
      <c r="Q42" s="121"/>
      <c r="R42" s="121"/>
      <c r="S42" s="121"/>
      <c r="T42" s="122"/>
      <c r="U42" s="122"/>
      <c r="V42" s="122"/>
      <c r="W42" s="122"/>
      <c r="X42" s="122"/>
      <c r="Y42" s="122"/>
      <c r="Z42" s="122"/>
      <c r="AA42" s="122"/>
      <c r="AB42" s="122"/>
    </row>
    <row r="43" spans="1:28" s="113" customFormat="1" ht="12.75" customHeight="1">
      <c r="A43" s="123"/>
      <c r="B43" s="123"/>
      <c r="C43" s="123"/>
      <c r="D43" s="123"/>
      <c r="E43" s="123"/>
      <c r="F43" s="123"/>
      <c r="G43" s="123"/>
      <c r="H43" s="123"/>
      <c r="I43" s="123"/>
      <c r="J43" s="123"/>
      <c r="K43" s="123"/>
      <c r="L43" s="123"/>
      <c r="M43" s="123"/>
      <c r="N43" s="123"/>
      <c r="O43" s="123"/>
      <c r="P43" s="123"/>
      <c r="Q43" s="123"/>
      <c r="R43" s="123"/>
      <c r="S43" s="123"/>
      <c r="T43" s="124"/>
      <c r="U43" s="124"/>
      <c r="V43" s="124"/>
      <c r="W43" s="124"/>
      <c r="X43" s="124"/>
      <c r="Y43" s="124"/>
      <c r="Z43" s="124"/>
      <c r="AA43" s="124"/>
      <c r="AB43" s="124"/>
    </row>
    <row r="44" spans="1:28" s="113" customFormat="1" ht="12.75" customHeight="1">
      <c r="A44" s="121"/>
      <c r="B44" s="121"/>
      <c r="C44" s="121"/>
      <c r="D44" s="121"/>
      <c r="E44" s="121"/>
      <c r="F44" s="121"/>
      <c r="G44" s="121"/>
      <c r="H44" s="121"/>
      <c r="I44" s="121"/>
      <c r="J44" s="121"/>
      <c r="K44" s="121"/>
      <c r="L44" s="121"/>
      <c r="M44" s="121"/>
      <c r="N44" s="121"/>
      <c r="O44" s="121"/>
      <c r="P44" s="121"/>
      <c r="Q44" s="121"/>
      <c r="R44" s="121"/>
      <c r="S44" s="121"/>
      <c r="T44" s="122"/>
      <c r="U44" s="122"/>
      <c r="V44" s="122"/>
      <c r="W44" s="122"/>
      <c r="X44" s="122"/>
      <c r="Y44" s="122"/>
      <c r="Z44" s="122"/>
      <c r="AA44" s="122"/>
      <c r="AB44" s="122"/>
    </row>
    <row r="45" spans="1:28" s="113" customFormat="1" ht="12.75" customHeight="1">
      <c r="A45" s="123"/>
      <c r="B45" s="123"/>
      <c r="C45" s="123"/>
      <c r="D45" s="123"/>
      <c r="E45" s="123"/>
      <c r="F45" s="123"/>
      <c r="G45" s="123"/>
      <c r="H45" s="123"/>
      <c r="I45" s="123"/>
      <c r="J45" s="123"/>
      <c r="K45" s="123"/>
      <c r="L45" s="123"/>
      <c r="M45" s="123"/>
      <c r="N45" s="123"/>
      <c r="O45" s="123"/>
      <c r="P45" s="123"/>
      <c r="Q45" s="123"/>
      <c r="R45" s="123"/>
      <c r="S45" s="123"/>
      <c r="T45" s="124"/>
      <c r="U45" s="124"/>
      <c r="V45" s="124"/>
      <c r="W45" s="124"/>
      <c r="X45" s="124"/>
      <c r="Y45" s="124"/>
      <c r="Z45" s="124"/>
      <c r="AA45" s="124"/>
      <c r="AB45" s="124"/>
    </row>
    <row r="46" spans="1:28" s="113" customFormat="1" ht="12.75" customHeight="1">
      <c r="A46" s="121"/>
      <c r="B46" s="121"/>
      <c r="C46" s="121"/>
      <c r="D46" s="121"/>
      <c r="E46" s="121"/>
      <c r="F46" s="121"/>
      <c r="G46" s="121"/>
      <c r="H46" s="121"/>
      <c r="I46" s="121"/>
      <c r="J46" s="121"/>
      <c r="K46" s="121"/>
      <c r="L46" s="121"/>
      <c r="M46" s="121"/>
      <c r="N46" s="121"/>
      <c r="O46" s="121"/>
      <c r="P46" s="121"/>
      <c r="Q46" s="121"/>
      <c r="R46" s="121"/>
      <c r="S46" s="121"/>
      <c r="T46" s="122"/>
      <c r="U46" s="122"/>
      <c r="V46" s="122"/>
      <c r="W46" s="122"/>
      <c r="X46" s="122"/>
      <c r="Y46" s="122"/>
      <c r="Z46" s="122"/>
      <c r="AA46" s="122"/>
      <c r="AB46" s="122"/>
    </row>
    <row r="47" spans="1:28" s="113" customFormat="1" ht="12.75" customHeight="1">
      <c r="A47" s="123"/>
      <c r="B47" s="123"/>
      <c r="C47" s="123"/>
      <c r="D47" s="123"/>
      <c r="E47" s="123"/>
      <c r="F47" s="123"/>
      <c r="G47" s="123"/>
      <c r="H47" s="123"/>
      <c r="I47" s="123"/>
      <c r="J47" s="123"/>
      <c r="K47" s="123"/>
      <c r="L47" s="123"/>
      <c r="M47" s="123"/>
      <c r="N47" s="123"/>
      <c r="O47" s="123"/>
      <c r="P47" s="123"/>
      <c r="Q47" s="123"/>
      <c r="R47" s="123"/>
      <c r="S47" s="123"/>
      <c r="T47" s="124"/>
      <c r="U47" s="124"/>
      <c r="V47" s="124"/>
      <c r="W47" s="124"/>
      <c r="X47" s="124"/>
      <c r="Y47" s="124"/>
      <c r="Z47" s="124"/>
      <c r="AA47" s="124"/>
      <c r="AB47" s="124"/>
    </row>
    <row r="48" spans="1:28" s="113" customFormat="1" ht="12.75" customHeight="1">
      <c r="A48" s="121"/>
      <c r="B48" s="121"/>
      <c r="C48" s="121"/>
      <c r="D48" s="121"/>
      <c r="E48" s="121"/>
      <c r="F48" s="121"/>
      <c r="G48" s="121"/>
      <c r="H48" s="121"/>
      <c r="I48" s="121"/>
      <c r="J48" s="121"/>
      <c r="K48" s="121"/>
      <c r="L48" s="121"/>
      <c r="M48" s="121"/>
      <c r="N48" s="121"/>
      <c r="O48" s="121"/>
      <c r="P48" s="121"/>
      <c r="Q48" s="121"/>
      <c r="R48" s="121"/>
      <c r="S48" s="121"/>
      <c r="T48" s="122"/>
      <c r="U48" s="122"/>
      <c r="V48" s="122"/>
      <c r="W48" s="122"/>
      <c r="X48" s="122"/>
      <c r="Y48" s="122"/>
      <c r="Z48" s="122"/>
      <c r="AA48" s="122"/>
      <c r="AB48" s="122"/>
    </row>
    <row r="49" spans="1:28" s="113" customFormat="1" ht="12.75" customHeight="1">
      <c r="A49" s="123"/>
      <c r="B49" s="123"/>
      <c r="C49" s="123"/>
      <c r="D49" s="123"/>
      <c r="E49" s="123"/>
      <c r="F49" s="123"/>
      <c r="G49" s="123"/>
      <c r="H49" s="123"/>
      <c r="I49" s="123"/>
      <c r="J49" s="123"/>
      <c r="K49" s="123"/>
      <c r="L49" s="123"/>
      <c r="M49" s="123"/>
      <c r="N49" s="123"/>
      <c r="O49" s="123"/>
      <c r="P49" s="123"/>
      <c r="Q49" s="123"/>
      <c r="R49" s="123"/>
      <c r="S49" s="123"/>
      <c r="T49" s="124"/>
      <c r="U49" s="124"/>
      <c r="V49" s="124"/>
      <c r="W49" s="124"/>
      <c r="X49" s="124"/>
      <c r="Y49" s="124"/>
      <c r="Z49" s="124"/>
      <c r="AA49" s="124"/>
      <c r="AB49" s="124"/>
    </row>
    <row r="50" spans="1:28" s="113" customFormat="1" ht="12.75" customHeight="1">
      <c r="A50" s="121"/>
      <c r="B50" s="121"/>
      <c r="C50" s="121"/>
      <c r="D50" s="121"/>
      <c r="E50" s="121"/>
      <c r="F50" s="121"/>
      <c r="G50" s="121"/>
      <c r="H50" s="121"/>
      <c r="I50" s="121"/>
      <c r="J50" s="121"/>
      <c r="K50" s="121"/>
      <c r="L50" s="121"/>
      <c r="M50" s="121"/>
      <c r="N50" s="121"/>
      <c r="O50" s="121"/>
      <c r="P50" s="121"/>
      <c r="Q50" s="121"/>
      <c r="R50" s="121"/>
      <c r="S50" s="121"/>
      <c r="T50" s="122"/>
      <c r="U50" s="122"/>
      <c r="V50" s="122"/>
      <c r="W50" s="122"/>
      <c r="X50" s="122"/>
      <c r="Y50" s="122"/>
      <c r="Z50" s="122"/>
      <c r="AA50" s="122"/>
      <c r="AB50" s="122"/>
    </row>
    <row r="51" spans="1:28" s="113" customFormat="1" ht="12.75" customHeight="1">
      <c r="A51" s="123"/>
      <c r="B51" s="123"/>
      <c r="C51" s="123"/>
      <c r="D51" s="123"/>
      <c r="E51" s="123"/>
      <c r="F51" s="123"/>
      <c r="G51" s="123"/>
      <c r="H51" s="123"/>
      <c r="I51" s="123"/>
      <c r="J51" s="123"/>
      <c r="K51" s="123"/>
      <c r="L51" s="123"/>
      <c r="M51" s="123"/>
      <c r="N51" s="123"/>
      <c r="O51" s="123"/>
      <c r="P51" s="123"/>
      <c r="Q51" s="123"/>
      <c r="R51" s="123"/>
      <c r="S51" s="123"/>
      <c r="T51" s="124"/>
      <c r="U51" s="124"/>
      <c r="V51" s="124"/>
      <c r="W51" s="124"/>
      <c r="X51" s="124"/>
      <c r="Y51" s="124"/>
      <c r="Z51" s="124"/>
      <c r="AA51" s="124"/>
      <c r="AB51" s="124"/>
    </row>
    <row r="54" spans="1:28" s="113" customFormat="1" ht="15.75" customHeight="1">
      <c r="A54" s="91" t="s">
        <v>449</v>
      </c>
      <c r="B54" s="91"/>
      <c r="C54" s="91"/>
      <c r="D54" s="91"/>
      <c r="E54" s="91"/>
      <c r="F54" s="91"/>
      <c r="G54" s="91"/>
      <c r="H54" s="91"/>
      <c r="I54" s="91"/>
      <c r="J54" s="91"/>
      <c r="K54" s="91"/>
      <c r="L54" s="91"/>
      <c r="M54" s="91"/>
      <c r="N54" s="91"/>
      <c r="O54" s="91"/>
      <c r="P54" s="91"/>
      <c r="Q54" s="91"/>
      <c r="R54" s="91"/>
      <c r="S54" s="112"/>
      <c r="T54" s="112"/>
      <c r="U54" s="112"/>
      <c r="V54" s="112"/>
      <c r="W54" s="112"/>
      <c r="X54" s="112"/>
      <c r="Y54" s="112"/>
      <c r="Z54" s="112"/>
      <c r="AA54" s="112"/>
      <c r="AB54" s="112"/>
    </row>
    <row r="55" spans="1:28" s="113" customFormat="1" ht="15.75" customHeight="1">
      <c r="A55" s="93" t="s">
        <v>419</v>
      </c>
      <c r="B55" s="114"/>
      <c r="C55" s="114"/>
      <c r="D55" s="114"/>
      <c r="E55" s="114"/>
      <c r="F55" s="114"/>
      <c r="G55" s="114"/>
      <c r="H55" s="114"/>
      <c r="I55" s="114"/>
      <c r="J55" s="114"/>
      <c r="K55" s="114"/>
      <c r="L55" s="114"/>
      <c r="M55" s="114"/>
      <c r="N55" s="114"/>
      <c r="O55" s="114"/>
      <c r="P55" s="114"/>
      <c r="Q55" s="114"/>
      <c r="R55" s="114"/>
      <c r="S55" s="115"/>
      <c r="T55" s="116"/>
      <c r="U55" s="116"/>
      <c r="V55" s="116"/>
      <c r="W55" s="116"/>
      <c r="X55" s="116"/>
      <c r="Y55" s="116"/>
      <c r="Z55" s="116"/>
      <c r="AA55" s="116"/>
      <c r="AB55" s="116"/>
    </row>
    <row r="56" spans="1:28" s="113" customFormat="1" ht="12.75" customHeight="1">
      <c r="A56" s="117"/>
      <c r="B56" s="117"/>
      <c r="C56" s="117"/>
      <c r="D56" s="117"/>
      <c r="E56" s="117"/>
      <c r="F56" s="117"/>
      <c r="G56" s="117"/>
      <c r="H56" s="117"/>
      <c r="I56" s="117"/>
      <c r="J56" s="117"/>
      <c r="K56" s="117"/>
      <c r="L56" s="117"/>
      <c r="M56" s="117"/>
      <c r="N56" s="117"/>
      <c r="O56" s="117"/>
      <c r="P56" s="117"/>
      <c r="Q56" s="117"/>
      <c r="R56" s="117"/>
      <c r="S56" s="117"/>
      <c r="T56" s="118"/>
      <c r="U56" s="118"/>
      <c r="V56" s="118"/>
      <c r="W56" s="118"/>
      <c r="X56" s="118"/>
      <c r="Y56" s="118"/>
      <c r="Z56" s="118"/>
      <c r="AA56" s="118"/>
      <c r="AB56" s="118"/>
    </row>
    <row r="57" spans="1:28" s="113" customFormat="1" ht="12.75" customHeight="1">
      <c r="A57" s="119" t="s">
        <v>402</v>
      </c>
      <c r="B57" s="119" t="s">
        <v>372</v>
      </c>
      <c r="C57" s="119" t="s">
        <v>358</v>
      </c>
      <c r="D57" s="119" t="s">
        <v>308</v>
      </c>
      <c r="E57" s="119" t="s">
        <v>232</v>
      </c>
      <c r="F57" s="119" t="s">
        <v>222</v>
      </c>
      <c r="G57" s="119" t="s">
        <v>16</v>
      </c>
      <c r="H57" s="119" t="s">
        <v>15</v>
      </c>
      <c r="I57" s="119" t="s">
        <v>14</v>
      </c>
      <c r="J57" s="119" t="s">
        <v>25</v>
      </c>
      <c r="K57" s="119" t="s">
        <v>26</v>
      </c>
      <c r="L57" s="119" t="s">
        <v>24</v>
      </c>
      <c r="M57" s="119"/>
      <c r="N57" s="119"/>
      <c r="O57" s="119"/>
      <c r="P57" s="119"/>
      <c r="Q57" s="119"/>
      <c r="R57" s="119"/>
      <c r="S57" s="119"/>
      <c r="T57" s="120"/>
      <c r="U57" s="120"/>
      <c r="V57" s="120"/>
      <c r="W57" s="120"/>
      <c r="X57" s="120"/>
      <c r="Y57" s="120"/>
      <c r="Z57" s="120"/>
      <c r="AA57" s="120"/>
      <c r="AB57" s="120"/>
    </row>
    <row r="58" spans="1:28" s="113" customFormat="1" ht="12.75" customHeight="1">
      <c r="A58" s="121"/>
      <c r="B58" s="121" t="s">
        <v>55</v>
      </c>
      <c r="C58" s="121" t="s">
        <v>55</v>
      </c>
      <c r="D58" s="121" t="s">
        <v>55</v>
      </c>
      <c r="E58" s="121" t="s">
        <v>278</v>
      </c>
      <c r="F58" s="121" t="s">
        <v>55</v>
      </c>
      <c r="G58" s="121" t="s">
        <v>55</v>
      </c>
      <c r="H58" s="121" t="s">
        <v>55</v>
      </c>
      <c r="I58" s="121" t="s">
        <v>55</v>
      </c>
      <c r="J58" s="121"/>
      <c r="K58" s="121"/>
      <c r="L58" s="121"/>
      <c r="M58" s="121"/>
      <c r="N58" s="121"/>
      <c r="O58" s="121"/>
      <c r="P58" s="121"/>
      <c r="Q58" s="121"/>
      <c r="R58" s="121"/>
      <c r="S58" s="121"/>
      <c r="T58" s="122"/>
      <c r="U58" s="122"/>
      <c r="V58" s="122"/>
      <c r="W58" s="122"/>
      <c r="X58" s="122"/>
      <c r="Y58" s="122"/>
      <c r="Z58" s="122"/>
      <c r="AA58" s="122"/>
      <c r="AB58" s="122"/>
    </row>
    <row r="59" spans="1:28" s="113" customFormat="1" ht="12.75" customHeight="1">
      <c r="A59" s="123"/>
      <c r="B59" s="123"/>
      <c r="C59" s="123"/>
      <c r="D59" s="123"/>
      <c r="E59" s="123"/>
      <c r="F59" s="123"/>
      <c r="G59" s="123"/>
      <c r="H59" s="123"/>
      <c r="I59" s="123"/>
      <c r="J59" s="123"/>
      <c r="K59" s="123"/>
      <c r="L59" s="123"/>
      <c r="M59" s="123"/>
      <c r="N59" s="123"/>
      <c r="O59" s="123"/>
      <c r="P59" s="123"/>
      <c r="Q59" s="123"/>
      <c r="R59" s="123"/>
      <c r="S59" s="123"/>
      <c r="T59" s="124"/>
      <c r="U59" s="124"/>
      <c r="V59" s="124"/>
      <c r="W59" s="124"/>
      <c r="X59" s="124"/>
      <c r="Y59" s="124"/>
      <c r="Z59" s="124"/>
      <c r="AA59" s="124"/>
      <c r="AB59" s="124"/>
    </row>
    <row r="60" spans="1:28" s="113" customFormat="1" ht="12.75" customHeight="1">
      <c r="A60" s="121"/>
      <c r="B60" s="121"/>
      <c r="C60" s="121"/>
      <c r="D60" s="121"/>
      <c r="E60" s="121"/>
      <c r="F60" s="121"/>
      <c r="G60" s="121"/>
      <c r="H60" s="121"/>
      <c r="I60" s="121"/>
      <c r="J60" s="121"/>
      <c r="K60" s="121"/>
      <c r="L60" s="121"/>
      <c r="M60" s="121"/>
      <c r="N60" s="121"/>
      <c r="O60" s="121"/>
      <c r="P60" s="121"/>
      <c r="Q60" s="121"/>
      <c r="R60" s="121"/>
      <c r="S60" s="121"/>
      <c r="T60" s="122"/>
      <c r="U60" s="122"/>
      <c r="V60" s="122"/>
      <c r="W60" s="122"/>
      <c r="X60" s="122"/>
      <c r="Y60" s="122"/>
      <c r="Z60" s="122"/>
      <c r="AA60" s="122"/>
      <c r="AB60" s="122"/>
    </row>
    <row r="61" spans="1:28" s="113" customFormat="1" ht="12.75" customHeight="1">
      <c r="A61" s="123"/>
      <c r="B61" s="123"/>
      <c r="C61" s="123"/>
      <c r="D61" s="123"/>
      <c r="E61" s="123"/>
      <c r="F61" s="123"/>
      <c r="G61" s="123"/>
      <c r="H61" s="123"/>
      <c r="I61" s="123"/>
      <c r="J61" s="123"/>
      <c r="K61" s="123"/>
      <c r="L61" s="123"/>
      <c r="M61" s="123"/>
      <c r="N61" s="123"/>
      <c r="O61" s="123"/>
      <c r="P61" s="123"/>
      <c r="Q61" s="123"/>
      <c r="R61" s="123"/>
      <c r="S61" s="123"/>
      <c r="T61" s="124"/>
      <c r="U61" s="124"/>
      <c r="V61" s="124"/>
      <c r="W61" s="124"/>
      <c r="X61" s="124"/>
      <c r="Y61" s="124"/>
      <c r="Z61" s="124"/>
      <c r="AA61" s="124"/>
      <c r="AB61" s="124"/>
    </row>
    <row r="62" spans="1:28" s="113" customFormat="1" ht="12.75" customHeight="1">
      <c r="A62" s="121"/>
      <c r="B62" s="121"/>
      <c r="C62" s="121"/>
      <c r="D62" s="121"/>
      <c r="E62" s="121"/>
      <c r="F62" s="121"/>
      <c r="G62" s="121"/>
      <c r="H62" s="121"/>
      <c r="I62" s="121"/>
      <c r="J62" s="121"/>
      <c r="K62" s="121"/>
      <c r="L62" s="121"/>
      <c r="M62" s="121"/>
      <c r="N62" s="121"/>
      <c r="O62" s="121"/>
      <c r="P62" s="121"/>
      <c r="Q62" s="121"/>
      <c r="R62" s="121"/>
      <c r="S62" s="121"/>
      <c r="T62" s="122"/>
      <c r="U62" s="122"/>
      <c r="V62" s="122"/>
      <c r="W62" s="122"/>
      <c r="X62" s="122"/>
      <c r="Y62" s="122"/>
      <c r="Z62" s="122"/>
      <c r="AA62" s="122"/>
      <c r="AB62" s="122"/>
    </row>
    <row r="63" spans="1:28" s="113" customFormat="1" ht="12.75" customHeight="1">
      <c r="A63" s="123"/>
      <c r="B63" s="123"/>
      <c r="C63" s="123"/>
      <c r="D63" s="123"/>
      <c r="E63" s="123"/>
      <c r="F63" s="123"/>
      <c r="G63" s="123"/>
      <c r="H63" s="123"/>
      <c r="I63" s="123"/>
      <c r="J63" s="123"/>
      <c r="K63" s="123"/>
      <c r="L63" s="123"/>
      <c r="M63" s="123"/>
      <c r="N63" s="123"/>
      <c r="O63" s="123"/>
      <c r="P63" s="123"/>
      <c r="Q63" s="123"/>
      <c r="R63" s="123"/>
      <c r="S63" s="123"/>
      <c r="T63" s="124"/>
      <c r="U63" s="124"/>
      <c r="V63" s="124"/>
      <c r="W63" s="124"/>
      <c r="X63" s="124"/>
      <c r="Y63" s="124"/>
      <c r="Z63" s="124"/>
      <c r="AA63" s="124"/>
      <c r="AB63" s="124"/>
    </row>
    <row r="64" spans="1:28" s="113" customFormat="1" ht="12.75" customHeight="1">
      <c r="A64" s="121"/>
      <c r="B64" s="121"/>
      <c r="C64" s="121"/>
      <c r="D64" s="121"/>
      <c r="E64" s="121"/>
      <c r="F64" s="121"/>
      <c r="G64" s="121"/>
      <c r="H64" s="121"/>
      <c r="I64" s="121"/>
      <c r="J64" s="121"/>
      <c r="K64" s="121"/>
      <c r="L64" s="121"/>
      <c r="M64" s="121"/>
      <c r="N64" s="121"/>
      <c r="O64" s="121"/>
      <c r="P64" s="121"/>
      <c r="Q64" s="121"/>
      <c r="R64" s="121"/>
      <c r="S64" s="121"/>
      <c r="T64" s="122"/>
      <c r="U64" s="122"/>
      <c r="V64" s="122"/>
      <c r="W64" s="122"/>
      <c r="X64" s="122"/>
      <c r="Y64" s="122"/>
      <c r="Z64" s="122"/>
      <c r="AA64" s="122"/>
      <c r="AB64" s="122"/>
    </row>
    <row r="65" spans="1:28" s="113" customFormat="1" ht="12.75" customHeight="1">
      <c r="A65" s="123"/>
      <c r="B65" s="123"/>
      <c r="C65" s="123"/>
      <c r="D65" s="123"/>
      <c r="E65" s="123"/>
      <c r="F65" s="123"/>
      <c r="G65" s="123"/>
      <c r="H65" s="123"/>
      <c r="I65" s="123"/>
      <c r="J65" s="123"/>
      <c r="K65" s="123"/>
      <c r="L65" s="123"/>
      <c r="M65" s="123"/>
      <c r="N65" s="123"/>
      <c r="O65" s="123"/>
      <c r="P65" s="123"/>
      <c r="Q65" s="123"/>
      <c r="R65" s="123"/>
      <c r="S65" s="123"/>
      <c r="T65" s="124"/>
      <c r="U65" s="124"/>
      <c r="V65" s="124"/>
      <c r="W65" s="124"/>
      <c r="X65" s="124"/>
      <c r="Y65" s="124"/>
      <c r="Z65" s="124"/>
      <c r="AA65" s="124"/>
      <c r="AB65" s="124"/>
    </row>
    <row r="66" spans="1:28" s="113" customFormat="1" ht="12.75" customHeight="1">
      <c r="A66" s="121"/>
      <c r="B66" s="121"/>
      <c r="C66" s="121"/>
      <c r="D66" s="121"/>
      <c r="E66" s="121"/>
      <c r="F66" s="121"/>
      <c r="G66" s="121"/>
      <c r="H66" s="121"/>
      <c r="I66" s="121"/>
      <c r="J66" s="121"/>
      <c r="K66" s="121"/>
      <c r="L66" s="121"/>
      <c r="M66" s="121"/>
      <c r="N66" s="121"/>
      <c r="O66" s="121"/>
      <c r="P66" s="121"/>
      <c r="Q66" s="121"/>
      <c r="R66" s="121"/>
      <c r="S66" s="121"/>
      <c r="T66" s="122"/>
      <c r="U66" s="122"/>
      <c r="V66" s="122"/>
      <c r="W66" s="122"/>
      <c r="X66" s="122"/>
      <c r="Y66" s="122"/>
      <c r="Z66" s="122"/>
      <c r="AA66" s="122"/>
      <c r="AB66" s="122"/>
    </row>
    <row r="67" spans="1:28" s="113" customFormat="1" ht="12.75" customHeight="1">
      <c r="A67" s="123"/>
      <c r="B67" s="123"/>
      <c r="C67" s="123"/>
      <c r="D67" s="123"/>
      <c r="E67" s="123"/>
      <c r="F67" s="123"/>
      <c r="G67" s="123"/>
      <c r="H67" s="123"/>
      <c r="I67" s="123"/>
      <c r="J67" s="123"/>
      <c r="K67" s="123"/>
      <c r="L67" s="123"/>
      <c r="M67" s="123"/>
      <c r="N67" s="123"/>
      <c r="O67" s="123"/>
      <c r="P67" s="123"/>
      <c r="Q67" s="123"/>
      <c r="R67" s="123"/>
      <c r="S67" s="123"/>
      <c r="T67" s="124"/>
      <c r="U67" s="124"/>
      <c r="V67" s="124"/>
      <c r="W67" s="124"/>
      <c r="X67" s="124"/>
      <c r="Y67" s="124"/>
      <c r="Z67" s="124"/>
      <c r="AA67" s="124"/>
      <c r="AB67" s="124"/>
    </row>
    <row r="70" spans="1:28" s="113" customFormat="1" ht="15.75" customHeight="1">
      <c r="A70" s="91" t="s">
        <v>450</v>
      </c>
      <c r="B70" s="91"/>
      <c r="C70" s="91"/>
      <c r="D70" s="91"/>
      <c r="E70" s="91"/>
      <c r="F70" s="91"/>
      <c r="G70" s="91"/>
      <c r="H70" s="91"/>
      <c r="I70" s="91"/>
      <c r="J70" s="91"/>
      <c r="K70" s="91"/>
      <c r="L70" s="91"/>
      <c r="M70" s="91"/>
      <c r="N70" s="91"/>
      <c r="O70" s="91"/>
      <c r="P70" s="91"/>
      <c r="Q70" s="91"/>
      <c r="R70" s="91"/>
      <c r="S70" s="112"/>
      <c r="T70" s="112"/>
      <c r="U70" s="112"/>
      <c r="V70" s="112"/>
      <c r="W70" s="112"/>
      <c r="X70" s="112"/>
      <c r="Y70" s="112"/>
      <c r="Z70" s="112"/>
      <c r="AA70" s="112"/>
      <c r="AB70" s="112"/>
    </row>
    <row r="71" spans="1:28" s="113" customFormat="1" ht="15.75" customHeight="1">
      <c r="A71" s="93" t="s">
        <v>420</v>
      </c>
      <c r="B71" s="114"/>
      <c r="C71" s="114"/>
      <c r="D71" s="114"/>
      <c r="E71" s="114"/>
      <c r="F71" s="114"/>
      <c r="G71" s="114"/>
      <c r="H71" s="114"/>
      <c r="I71" s="114"/>
      <c r="J71" s="114"/>
      <c r="K71" s="114"/>
      <c r="L71" s="114"/>
      <c r="M71" s="114"/>
      <c r="N71" s="114"/>
      <c r="O71" s="114"/>
      <c r="P71" s="114"/>
      <c r="Q71" s="114"/>
      <c r="R71" s="114"/>
      <c r="S71" s="115"/>
      <c r="T71" s="116"/>
      <c r="U71" s="116"/>
      <c r="V71" s="116"/>
      <c r="W71" s="116"/>
      <c r="X71" s="116"/>
      <c r="Y71" s="116"/>
      <c r="Z71" s="116"/>
      <c r="AA71" s="116"/>
      <c r="AB71" s="116"/>
    </row>
    <row r="72" spans="1:28" s="113" customFormat="1" ht="12.75" customHeight="1">
      <c r="A72" s="117"/>
      <c r="B72" s="117"/>
      <c r="C72" s="117"/>
      <c r="D72" s="117"/>
      <c r="E72" s="117"/>
      <c r="F72" s="117"/>
      <c r="G72" s="117"/>
      <c r="H72" s="117"/>
      <c r="I72" s="117"/>
      <c r="J72" s="117"/>
      <c r="K72" s="117"/>
      <c r="L72" s="117"/>
      <c r="M72" s="117"/>
      <c r="N72" s="117"/>
      <c r="O72" s="117"/>
      <c r="P72" s="117"/>
      <c r="Q72" s="117"/>
      <c r="R72" s="117"/>
      <c r="S72" s="117"/>
      <c r="T72" s="118"/>
      <c r="U72" s="118"/>
      <c r="V72" s="118"/>
      <c r="W72" s="118"/>
      <c r="X72" s="118"/>
      <c r="Y72" s="118"/>
      <c r="Z72" s="118"/>
      <c r="AA72" s="118"/>
      <c r="AB72" s="118"/>
    </row>
    <row r="73" spans="1:28" s="113" customFormat="1" ht="12.75" customHeight="1">
      <c r="A73" s="119" t="s">
        <v>402</v>
      </c>
      <c r="B73" s="119" t="s">
        <v>372</v>
      </c>
      <c r="C73" s="119" t="s">
        <v>358</v>
      </c>
      <c r="D73" s="119" t="s">
        <v>308</v>
      </c>
      <c r="E73" s="119" t="s">
        <v>232</v>
      </c>
      <c r="F73" s="119" t="s">
        <v>222</v>
      </c>
      <c r="G73" s="119" t="s">
        <v>16</v>
      </c>
      <c r="H73" s="119" t="s">
        <v>15</v>
      </c>
      <c r="I73" s="119" t="s">
        <v>14</v>
      </c>
      <c r="J73" s="119" t="s">
        <v>25</v>
      </c>
      <c r="K73" s="119" t="s">
        <v>26</v>
      </c>
      <c r="L73" s="119" t="s">
        <v>24</v>
      </c>
      <c r="M73" s="119"/>
      <c r="N73" s="119"/>
      <c r="O73" s="119"/>
      <c r="P73" s="119"/>
      <c r="Q73" s="119"/>
      <c r="R73" s="119"/>
      <c r="S73" s="119"/>
      <c r="T73" s="120"/>
      <c r="U73" s="120"/>
      <c r="V73" s="120"/>
      <c r="W73" s="120"/>
      <c r="X73" s="120"/>
      <c r="Y73" s="120"/>
      <c r="Z73" s="120"/>
      <c r="AA73" s="120"/>
      <c r="AB73" s="120"/>
    </row>
    <row r="74" spans="1:28" s="113" customFormat="1" ht="12.75" customHeight="1">
      <c r="A74" s="121"/>
      <c r="B74" s="121" t="s">
        <v>55</v>
      </c>
      <c r="C74" s="121" t="s">
        <v>55</v>
      </c>
      <c r="D74" s="121" t="s">
        <v>55</v>
      </c>
      <c r="E74" s="121"/>
      <c r="F74" s="121"/>
      <c r="G74" s="121"/>
      <c r="H74" s="121"/>
      <c r="I74" s="121"/>
      <c r="J74" s="121"/>
      <c r="K74" s="121"/>
      <c r="L74" s="121"/>
      <c r="M74" s="121"/>
      <c r="N74" s="121"/>
      <c r="O74" s="121"/>
      <c r="P74" s="121"/>
      <c r="Q74" s="121"/>
      <c r="R74" s="121"/>
      <c r="S74" s="121"/>
      <c r="T74" s="122"/>
      <c r="U74" s="122"/>
      <c r="V74" s="122"/>
      <c r="W74" s="122"/>
      <c r="X74" s="122"/>
      <c r="Y74" s="122"/>
      <c r="Z74" s="122"/>
      <c r="AA74" s="122"/>
      <c r="AB74" s="122"/>
    </row>
    <row r="75" spans="1:28" s="113" customFormat="1" ht="12.75" customHeight="1">
      <c r="A75" s="123"/>
      <c r="B75" s="123"/>
      <c r="C75" s="123"/>
      <c r="D75" s="123"/>
      <c r="E75" s="123"/>
      <c r="F75" s="123"/>
      <c r="G75" s="123"/>
      <c r="H75" s="123"/>
      <c r="I75" s="123"/>
      <c r="J75" s="123"/>
      <c r="K75" s="123"/>
      <c r="L75" s="123"/>
      <c r="M75" s="123"/>
      <c r="N75" s="123"/>
      <c r="O75" s="123"/>
      <c r="P75" s="123"/>
      <c r="Q75" s="123"/>
      <c r="R75" s="123"/>
      <c r="S75" s="123"/>
      <c r="T75" s="124"/>
      <c r="U75" s="124"/>
      <c r="V75" s="124"/>
      <c r="W75" s="124"/>
      <c r="X75" s="124"/>
      <c r="Y75" s="124"/>
      <c r="Z75" s="124"/>
      <c r="AA75" s="124"/>
      <c r="AB75" s="124"/>
    </row>
    <row r="76" spans="1:28" s="113" customFormat="1" ht="12.75" customHeight="1">
      <c r="A76" s="121"/>
      <c r="B76" s="121"/>
      <c r="C76" s="121"/>
      <c r="D76" s="121"/>
      <c r="E76" s="121"/>
      <c r="F76" s="121"/>
      <c r="G76" s="121"/>
      <c r="H76" s="121"/>
      <c r="I76" s="121"/>
      <c r="J76" s="121"/>
      <c r="K76" s="121"/>
      <c r="L76" s="121"/>
      <c r="M76" s="121"/>
      <c r="N76" s="121"/>
      <c r="O76" s="121"/>
      <c r="P76" s="121"/>
      <c r="Q76" s="121"/>
      <c r="R76" s="121"/>
      <c r="S76" s="121"/>
      <c r="T76" s="122"/>
      <c r="U76" s="122"/>
      <c r="V76" s="122"/>
      <c r="W76" s="122"/>
      <c r="X76" s="122"/>
      <c r="Y76" s="122"/>
      <c r="Z76" s="122"/>
      <c r="AA76" s="122"/>
      <c r="AB76" s="122"/>
    </row>
    <row r="77" spans="1:28" s="113" customFormat="1" ht="12.75" customHeight="1">
      <c r="A77" s="123"/>
      <c r="B77" s="123"/>
      <c r="C77" s="123"/>
      <c r="D77" s="123"/>
      <c r="E77" s="123"/>
      <c r="F77" s="123"/>
      <c r="G77" s="123"/>
      <c r="H77" s="123"/>
      <c r="I77" s="123"/>
      <c r="J77" s="123"/>
      <c r="K77" s="123"/>
      <c r="L77" s="123"/>
      <c r="M77" s="123"/>
      <c r="N77" s="123"/>
      <c r="O77" s="123"/>
      <c r="P77" s="123"/>
      <c r="Q77" s="123"/>
      <c r="R77" s="123"/>
      <c r="S77" s="123"/>
      <c r="T77" s="124"/>
      <c r="U77" s="124"/>
      <c r="V77" s="124"/>
      <c r="W77" s="124"/>
      <c r="X77" s="124"/>
      <c r="Y77" s="124"/>
      <c r="Z77" s="124"/>
      <c r="AA77" s="124"/>
      <c r="AB77" s="124"/>
    </row>
    <row r="78" spans="1:28" s="113" customFormat="1" ht="12.75" customHeight="1">
      <c r="A78" s="121"/>
      <c r="B78" s="121"/>
      <c r="C78" s="121"/>
      <c r="D78" s="121"/>
      <c r="E78" s="121"/>
      <c r="F78" s="121"/>
      <c r="G78" s="121"/>
      <c r="H78" s="121"/>
      <c r="I78" s="121"/>
      <c r="J78" s="121"/>
      <c r="K78" s="121"/>
      <c r="L78" s="121"/>
      <c r="M78" s="121"/>
      <c r="N78" s="121"/>
      <c r="O78" s="121"/>
      <c r="P78" s="121"/>
      <c r="Q78" s="121"/>
      <c r="R78" s="121"/>
      <c r="S78" s="121"/>
      <c r="T78" s="122"/>
      <c r="U78" s="122"/>
      <c r="V78" s="122"/>
      <c r="W78" s="122"/>
      <c r="X78" s="122"/>
      <c r="Y78" s="122"/>
      <c r="Z78" s="122"/>
      <c r="AA78" s="122"/>
      <c r="AB78" s="122"/>
    </row>
    <row r="79" spans="1:28" s="113" customFormat="1" ht="12.75" customHeight="1">
      <c r="A79" s="123"/>
      <c r="B79" s="123"/>
      <c r="C79" s="123"/>
      <c r="D79" s="123"/>
      <c r="E79" s="123"/>
      <c r="F79" s="123"/>
      <c r="G79" s="123"/>
      <c r="H79" s="123"/>
      <c r="I79" s="123"/>
      <c r="J79" s="123"/>
      <c r="K79" s="123"/>
      <c r="L79" s="123"/>
      <c r="M79" s="123"/>
      <c r="N79" s="123"/>
      <c r="O79" s="123"/>
      <c r="P79" s="123"/>
      <c r="Q79" s="123"/>
      <c r="R79" s="123"/>
      <c r="S79" s="123"/>
      <c r="T79" s="124"/>
      <c r="U79" s="124"/>
      <c r="V79" s="124"/>
      <c r="W79" s="124"/>
      <c r="X79" s="124"/>
      <c r="Y79" s="124"/>
      <c r="Z79" s="124"/>
      <c r="AA79" s="124"/>
      <c r="AB79" s="124"/>
    </row>
    <row r="80" spans="1:28" s="113" customFormat="1" ht="12.75" customHeight="1">
      <c r="A80" s="121"/>
      <c r="B80" s="121"/>
      <c r="C80" s="121"/>
      <c r="D80" s="121"/>
      <c r="E80" s="121"/>
      <c r="F80" s="121"/>
      <c r="G80" s="121"/>
      <c r="H80" s="121"/>
      <c r="I80" s="121"/>
      <c r="J80" s="121"/>
      <c r="K80" s="121"/>
      <c r="L80" s="121"/>
      <c r="M80" s="121"/>
      <c r="N80" s="121"/>
      <c r="O80" s="121"/>
      <c r="P80" s="121"/>
      <c r="Q80" s="121"/>
      <c r="R80" s="121"/>
      <c r="S80" s="121"/>
      <c r="T80" s="122"/>
      <c r="U80" s="122"/>
      <c r="V80" s="122"/>
      <c r="W80" s="122"/>
      <c r="X80" s="122"/>
      <c r="Y80" s="122"/>
      <c r="Z80" s="122"/>
      <c r="AA80" s="122"/>
      <c r="AB80" s="122"/>
    </row>
    <row r="81" spans="1:28" s="113" customFormat="1" ht="12.75" customHeight="1">
      <c r="A81" s="123"/>
      <c r="B81" s="123"/>
      <c r="C81" s="123"/>
      <c r="D81" s="123"/>
      <c r="E81" s="123"/>
      <c r="F81" s="123"/>
      <c r="G81" s="123"/>
      <c r="H81" s="123"/>
      <c r="I81" s="123"/>
      <c r="J81" s="123"/>
      <c r="K81" s="123"/>
      <c r="L81" s="123"/>
      <c r="M81" s="123"/>
      <c r="N81" s="123"/>
      <c r="O81" s="123"/>
      <c r="P81" s="123"/>
      <c r="Q81" s="123"/>
      <c r="R81" s="123"/>
      <c r="S81" s="123"/>
      <c r="T81" s="124"/>
      <c r="U81" s="124"/>
      <c r="V81" s="124"/>
      <c r="W81" s="124"/>
      <c r="X81" s="124"/>
      <c r="Y81" s="124"/>
      <c r="Z81" s="124"/>
      <c r="AA81" s="124"/>
      <c r="AB81" s="124"/>
    </row>
    <row r="82" spans="1:28" s="113" customFormat="1" ht="12.75" customHeight="1">
      <c r="A82" s="121"/>
      <c r="B82" s="121"/>
      <c r="C82" s="121"/>
      <c r="D82" s="121"/>
      <c r="E82" s="121"/>
      <c r="F82" s="121"/>
      <c r="G82" s="121"/>
      <c r="H82" s="121"/>
      <c r="I82" s="121"/>
      <c r="J82" s="121"/>
      <c r="K82" s="121"/>
      <c r="L82" s="121"/>
      <c r="M82" s="121"/>
      <c r="N82" s="121"/>
      <c r="O82" s="121"/>
      <c r="P82" s="121"/>
      <c r="Q82" s="121"/>
      <c r="R82" s="121"/>
      <c r="S82" s="121"/>
      <c r="T82" s="122"/>
      <c r="U82" s="122"/>
      <c r="V82" s="122"/>
      <c r="W82" s="122"/>
      <c r="X82" s="122"/>
      <c r="Y82" s="122"/>
      <c r="Z82" s="122"/>
      <c r="AA82" s="122"/>
      <c r="AB82" s="122"/>
    </row>
    <row r="83" spans="1:28" s="113" customFormat="1" ht="12.75" customHeight="1">
      <c r="A83" s="123"/>
      <c r="B83" s="123"/>
      <c r="C83" s="123"/>
      <c r="D83" s="123"/>
      <c r="E83" s="123"/>
      <c r="F83" s="123"/>
      <c r="G83" s="123"/>
      <c r="H83" s="123"/>
      <c r="I83" s="123"/>
      <c r="J83" s="123"/>
      <c r="K83" s="123"/>
      <c r="L83" s="123"/>
      <c r="M83" s="123"/>
      <c r="N83" s="123"/>
      <c r="O83" s="123"/>
      <c r="P83" s="123"/>
      <c r="Q83" s="123"/>
      <c r="R83" s="123"/>
      <c r="S83" s="123"/>
      <c r="T83" s="124"/>
      <c r="U83" s="124"/>
      <c r="V83" s="124"/>
      <c r="W83" s="124"/>
      <c r="X83" s="124"/>
      <c r="Y83" s="124"/>
      <c r="Z83" s="124"/>
      <c r="AA83" s="124"/>
      <c r="AB83" s="124"/>
    </row>
    <row r="86" spans="1:28" s="113" customFormat="1" ht="15.75" customHeight="1">
      <c r="A86" s="91" t="s">
        <v>451</v>
      </c>
      <c r="B86" s="91"/>
      <c r="C86" s="91"/>
      <c r="D86" s="91"/>
      <c r="E86" s="91"/>
      <c r="F86" s="91"/>
      <c r="G86" s="91"/>
      <c r="H86" s="91"/>
      <c r="I86" s="91"/>
      <c r="J86" s="91"/>
      <c r="K86" s="91"/>
      <c r="L86" s="91"/>
      <c r="M86" s="91"/>
      <c r="N86" s="91"/>
      <c r="O86" s="91"/>
      <c r="P86" s="91"/>
      <c r="Q86" s="91"/>
      <c r="R86" s="91"/>
      <c r="S86" s="112"/>
      <c r="T86" s="112"/>
      <c r="U86" s="112"/>
      <c r="V86" s="112"/>
      <c r="W86" s="112"/>
      <c r="X86" s="112"/>
      <c r="Y86" s="112"/>
      <c r="Z86" s="112"/>
      <c r="AA86" s="112"/>
      <c r="AB86" s="112"/>
    </row>
    <row r="87" spans="1:28" s="113" customFormat="1" ht="15.75" customHeight="1">
      <c r="A87" s="93" t="s">
        <v>421</v>
      </c>
      <c r="B87" s="114"/>
      <c r="C87" s="114"/>
      <c r="D87" s="114"/>
      <c r="E87" s="114"/>
      <c r="F87" s="114"/>
      <c r="G87" s="114"/>
      <c r="H87" s="114"/>
      <c r="I87" s="114"/>
      <c r="J87" s="114"/>
      <c r="K87" s="114"/>
      <c r="L87" s="114"/>
      <c r="M87" s="114"/>
      <c r="N87" s="114"/>
      <c r="O87" s="114"/>
      <c r="P87" s="114"/>
      <c r="Q87" s="114"/>
      <c r="R87" s="114"/>
      <c r="S87" s="115"/>
      <c r="T87" s="116"/>
      <c r="U87" s="116"/>
      <c r="V87" s="116"/>
      <c r="W87" s="116"/>
      <c r="X87" s="116"/>
      <c r="Y87" s="116"/>
      <c r="Z87" s="116"/>
      <c r="AA87" s="116"/>
      <c r="AB87" s="116"/>
    </row>
    <row r="88" spans="1:28" s="113" customFormat="1" ht="12.75" customHeight="1">
      <c r="A88" s="117"/>
      <c r="B88" s="117"/>
      <c r="C88" s="117"/>
      <c r="D88" s="117"/>
      <c r="E88" s="117"/>
      <c r="F88" s="117"/>
      <c r="G88" s="117"/>
      <c r="H88" s="117"/>
      <c r="I88" s="117"/>
      <c r="J88" s="117"/>
      <c r="K88" s="117"/>
      <c r="L88" s="117"/>
      <c r="M88" s="117"/>
      <c r="N88" s="117"/>
      <c r="O88" s="117"/>
      <c r="P88" s="117"/>
      <c r="Q88" s="117"/>
      <c r="R88" s="117"/>
      <c r="S88" s="117"/>
      <c r="T88" s="118"/>
      <c r="U88" s="118"/>
      <c r="V88" s="118"/>
      <c r="W88" s="118"/>
      <c r="X88" s="118"/>
      <c r="Y88" s="118"/>
      <c r="Z88" s="118"/>
      <c r="AA88" s="118"/>
      <c r="AB88" s="118"/>
    </row>
    <row r="89" spans="1:28" s="113" customFormat="1" ht="12.75" customHeight="1">
      <c r="A89" s="119" t="s">
        <v>402</v>
      </c>
      <c r="B89" s="119" t="s">
        <v>372</v>
      </c>
      <c r="C89" s="119" t="s">
        <v>358</v>
      </c>
      <c r="D89" s="119" t="s">
        <v>308</v>
      </c>
      <c r="E89" s="119" t="s">
        <v>232</v>
      </c>
      <c r="F89" s="119" t="s">
        <v>222</v>
      </c>
      <c r="G89" s="119" t="s">
        <v>16</v>
      </c>
      <c r="H89" s="119" t="s">
        <v>15</v>
      </c>
      <c r="I89" s="119" t="s">
        <v>14</v>
      </c>
      <c r="J89" s="119" t="s">
        <v>25</v>
      </c>
      <c r="K89" s="119" t="s">
        <v>26</v>
      </c>
      <c r="L89" s="119" t="s">
        <v>24</v>
      </c>
      <c r="M89" s="119"/>
      <c r="N89" s="119"/>
      <c r="O89" s="119"/>
      <c r="P89" s="119"/>
      <c r="Q89" s="119"/>
      <c r="R89" s="119"/>
      <c r="S89" s="119"/>
      <c r="T89" s="120"/>
      <c r="U89" s="120"/>
      <c r="V89" s="120"/>
      <c r="W89" s="120"/>
      <c r="X89" s="120"/>
      <c r="Y89" s="120"/>
      <c r="Z89" s="120"/>
      <c r="AA89" s="120"/>
      <c r="AB89" s="120"/>
    </row>
    <row r="90" spans="1:28" s="113" customFormat="1" ht="12.75" customHeight="1">
      <c r="A90" s="121"/>
      <c r="B90" s="121"/>
      <c r="C90" s="121"/>
      <c r="D90" s="121"/>
      <c r="E90" s="121"/>
      <c r="F90" s="121"/>
      <c r="G90" s="121"/>
      <c r="H90" s="121"/>
      <c r="I90" s="121"/>
      <c r="J90" s="121"/>
      <c r="K90" s="121"/>
      <c r="L90" s="121"/>
      <c r="M90" s="121"/>
      <c r="N90" s="121"/>
      <c r="O90" s="121"/>
      <c r="P90" s="121"/>
      <c r="Q90" s="121"/>
      <c r="R90" s="121"/>
      <c r="S90" s="121"/>
      <c r="T90" s="122"/>
      <c r="U90" s="122"/>
      <c r="V90" s="122"/>
      <c r="W90" s="122"/>
      <c r="X90" s="122"/>
      <c r="Y90" s="122"/>
      <c r="Z90" s="122"/>
      <c r="AA90" s="122"/>
      <c r="AB90" s="122"/>
    </row>
    <row r="91" spans="1:28" s="113" customFormat="1" ht="12.75" customHeight="1">
      <c r="A91" s="123"/>
      <c r="B91" s="123"/>
      <c r="C91" s="123"/>
      <c r="D91" s="123"/>
      <c r="E91" s="123"/>
      <c r="F91" s="123"/>
      <c r="G91" s="123"/>
      <c r="H91" s="123"/>
      <c r="I91" s="123"/>
      <c r="J91" s="123"/>
      <c r="K91" s="123"/>
      <c r="L91" s="123"/>
      <c r="M91" s="123"/>
      <c r="N91" s="123"/>
      <c r="O91" s="123"/>
      <c r="P91" s="123"/>
      <c r="Q91" s="123"/>
      <c r="R91" s="123"/>
      <c r="S91" s="123"/>
      <c r="T91" s="124"/>
      <c r="U91" s="124"/>
      <c r="V91" s="124"/>
      <c r="W91" s="124"/>
      <c r="X91" s="124"/>
      <c r="Y91" s="124"/>
      <c r="Z91" s="124"/>
      <c r="AA91" s="124"/>
      <c r="AB91" s="124"/>
    </row>
    <row r="92" spans="1:28" s="113" customFormat="1" ht="12.75" customHeight="1">
      <c r="A92" s="121"/>
      <c r="B92" s="121"/>
      <c r="C92" s="121"/>
      <c r="D92" s="121"/>
      <c r="E92" s="121"/>
      <c r="F92" s="121"/>
      <c r="G92" s="121"/>
      <c r="H92" s="121"/>
      <c r="I92" s="121"/>
      <c r="J92" s="121"/>
      <c r="K92" s="121"/>
      <c r="L92" s="121"/>
      <c r="M92" s="121"/>
      <c r="N92" s="121"/>
      <c r="O92" s="121"/>
      <c r="P92" s="121"/>
      <c r="Q92" s="121"/>
      <c r="R92" s="121"/>
      <c r="S92" s="121"/>
      <c r="T92" s="122"/>
      <c r="U92" s="122"/>
      <c r="V92" s="122"/>
      <c r="W92" s="122"/>
      <c r="X92" s="122"/>
      <c r="Y92" s="122"/>
      <c r="Z92" s="122"/>
      <c r="AA92" s="122"/>
      <c r="AB92" s="122"/>
    </row>
    <row r="93" spans="1:28" s="113" customFormat="1" ht="12.75" customHeight="1">
      <c r="A93" s="123"/>
      <c r="B93" s="123"/>
      <c r="C93" s="123"/>
      <c r="D93" s="123"/>
      <c r="E93" s="123"/>
      <c r="F93" s="123"/>
      <c r="G93" s="123"/>
      <c r="H93" s="123"/>
      <c r="I93" s="123"/>
      <c r="J93" s="123"/>
      <c r="K93" s="123"/>
      <c r="L93" s="123"/>
      <c r="M93" s="123"/>
      <c r="N93" s="123"/>
      <c r="O93" s="123"/>
      <c r="P93" s="123"/>
      <c r="Q93" s="123"/>
      <c r="R93" s="123"/>
      <c r="S93" s="123"/>
      <c r="T93" s="124"/>
      <c r="U93" s="124"/>
      <c r="V93" s="124"/>
      <c r="W93" s="124"/>
      <c r="X93" s="124"/>
      <c r="Y93" s="124"/>
      <c r="Z93" s="124"/>
      <c r="AA93" s="124"/>
      <c r="AB93" s="124"/>
    </row>
    <row r="94" spans="1:28" s="113" customFormat="1" ht="12.75" customHeight="1">
      <c r="A94" s="121"/>
      <c r="B94" s="121"/>
      <c r="C94" s="121"/>
      <c r="D94" s="121"/>
      <c r="E94" s="121"/>
      <c r="F94" s="121"/>
      <c r="G94" s="121"/>
      <c r="H94" s="121"/>
      <c r="I94" s="121"/>
      <c r="J94" s="121"/>
      <c r="K94" s="121"/>
      <c r="L94" s="121"/>
      <c r="M94" s="121"/>
      <c r="N94" s="121"/>
      <c r="O94" s="121"/>
      <c r="P94" s="121"/>
      <c r="Q94" s="121"/>
      <c r="R94" s="121"/>
      <c r="S94" s="121"/>
      <c r="T94" s="122"/>
      <c r="U94" s="122"/>
      <c r="V94" s="122"/>
      <c r="W94" s="122"/>
      <c r="X94" s="122"/>
      <c r="Y94" s="122"/>
      <c r="Z94" s="122"/>
      <c r="AA94" s="122"/>
      <c r="AB94" s="122"/>
    </row>
    <row r="95" spans="1:28" s="113" customFormat="1" ht="12.75" customHeight="1">
      <c r="A95" s="123"/>
      <c r="B95" s="123"/>
      <c r="C95" s="123"/>
      <c r="D95" s="123"/>
      <c r="E95" s="123"/>
      <c r="F95" s="123"/>
      <c r="G95" s="123"/>
      <c r="H95" s="123"/>
      <c r="I95" s="123"/>
      <c r="J95" s="123"/>
      <c r="K95" s="123"/>
      <c r="L95" s="123"/>
      <c r="M95" s="123"/>
      <c r="N95" s="123"/>
      <c r="O95" s="123"/>
      <c r="P95" s="123"/>
      <c r="Q95" s="123"/>
      <c r="R95" s="123"/>
      <c r="S95" s="123"/>
      <c r="T95" s="124"/>
      <c r="U95" s="124"/>
      <c r="V95" s="124"/>
      <c r="W95" s="124"/>
      <c r="X95" s="124"/>
      <c r="Y95" s="124"/>
      <c r="Z95" s="124"/>
      <c r="AA95" s="124"/>
      <c r="AB95" s="124"/>
    </row>
    <row r="96" spans="1:28" s="113" customFormat="1" ht="12.75" customHeight="1">
      <c r="A96" s="121"/>
      <c r="B96" s="121"/>
      <c r="C96" s="121"/>
      <c r="D96" s="121"/>
      <c r="E96" s="121"/>
      <c r="F96" s="121"/>
      <c r="G96" s="121"/>
      <c r="H96" s="121"/>
      <c r="I96" s="121"/>
      <c r="J96" s="121"/>
      <c r="K96" s="121"/>
      <c r="L96" s="121"/>
      <c r="M96" s="121"/>
      <c r="N96" s="121"/>
      <c r="O96" s="121"/>
      <c r="P96" s="121"/>
      <c r="Q96" s="121"/>
      <c r="R96" s="121"/>
      <c r="S96" s="121"/>
      <c r="T96" s="122"/>
      <c r="U96" s="122"/>
      <c r="V96" s="122"/>
      <c r="W96" s="122"/>
      <c r="X96" s="122"/>
      <c r="Y96" s="122"/>
      <c r="Z96" s="122"/>
      <c r="AA96" s="122"/>
      <c r="AB96" s="122"/>
    </row>
    <row r="97" spans="1:28" s="113" customFormat="1" ht="12.75" customHeight="1">
      <c r="A97" s="123"/>
      <c r="B97" s="123"/>
      <c r="C97" s="123"/>
      <c r="D97" s="123"/>
      <c r="E97" s="123"/>
      <c r="F97" s="123"/>
      <c r="G97" s="123"/>
      <c r="H97" s="123"/>
      <c r="I97" s="123"/>
      <c r="J97" s="123"/>
      <c r="K97" s="123"/>
      <c r="L97" s="123"/>
      <c r="M97" s="123"/>
      <c r="N97" s="123"/>
      <c r="O97" s="123"/>
      <c r="P97" s="123"/>
      <c r="Q97" s="123"/>
      <c r="R97" s="123"/>
      <c r="S97" s="123"/>
      <c r="T97" s="124"/>
      <c r="U97" s="124"/>
      <c r="V97" s="124"/>
      <c r="W97" s="124"/>
      <c r="X97" s="124"/>
      <c r="Y97" s="124"/>
      <c r="Z97" s="124"/>
      <c r="AA97" s="124"/>
      <c r="AB97" s="124"/>
    </row>
    <row r="98" spans="1:28" s="113" customFormat="1" ht="12.75" customHeight="1">
      <c r="A98" s="121"/>
      <c r="B98" s="121"/>
      <c r="C98" s="121"/>
      <c r="D98" s="121"/>
      <c r="E98" s="121"/>
      <c r="F98" s="121"/>
      <c r="G98" s="121"/>
      <c r="H98" s="121"/>
      <c r="I98" s="121"/>
      <c r="J98" s="121"/>
      <c r="K98" s="121"/>
      <c r="L98" s="121"/>
      <c r="M98" s="121"/>
      <c r="N98" s="121"/>
      <c r="O98" s="121"/>
      <c r="P98" s="121"/>
      <c r="Q98" s="121"/>
      <c r="R98" s="121"/>
      <c r="S98" s="121"/>
      <c r="T98" s="122"/>
      <c r="U98" s="122"/>
      <c r="V98" s="122"/>
      <c r="W98" s="122"/>
      <c r="X98" s="122"/>
      <c r="Y98" s="122"/>
      <c r="Z98" s="122"/>
      <c r="AA98" s="122"/>
      <c r="AB98" s="122"/>
    </row>
    <row r="99" spans="1:28" s="113" customFormat="1" ht="12.75" customHeight="1">
      <c r="A99" s="123"/>
      <c r="B99" s="123"/>
      <c r="C99" s="123"/>
      <c r="D99" s="123"/>
      <c r="E99" s="123"/>
      <c r="F99" s="123"/>
      <c r="G99" s="123"/>
      <c r="H99" s="123"/>
      <c r="I99" s="123"/>
      <c r="J99" s="123"/>
      <c r="K99" s="123"/>
      <c r="L99" s="123"/>
      <c r="M99" s="123"/>
      <c r="N99" s="123"/>
      <c r="O99" s="123"/>
      <c r="P99" s="123"/>
      <c r="Q99" s="123"/>
      <c r="R99" s="123"/>
      <c r="S99" s="123"/>
      <c r="T99" s="124"/>
      <c r="U99" s="124"/>
      <c r="V99" s="124"/>
      <c r="W99" s="124"/>
      <c r="X99" s="124"/>
      <c r="Y99" s="124"/>
      <c r="Z99" s="124"/>
      <c r="AA99" s="124"/>
      <c r="AB99" s="124"/>
    </row>
    <row r="102" spans="1:28" s="113" customFormat="1" ht="15.75" customHeight="1">
      <c r="A102" s="91" t="s">
        <v>452</v>
      </c>
      <c r="B102" s="91"/>
      <c r="C102" s="91"/>
      <c r="D102" s="91"/>
      <c r="E102" s="91"/>
      <c r="F102" s="91"/>
      <c r="G102" s="91"/>
      <c r="H102" s="91"/>
      <c r="I102" s="91"/>
      <c r="J102" s="91"/>
      <c r="K102" s="91"/>
      <c r="L102" s="91"/>
      <c r="M102" s="91"/>
      <c r="N102" s="91"/>
      <c r="O102" s="91"/>
      <c r="P102" s="91"/>
      <c r="Q102" s="91"/>
      <c r="R102" s="91"/>
      <c r="S102" s="112"/>
      <c r="T102" s="112"/>
      <c r="U102" s="112"/>
      <c r="V102" s="112"/>
      <c r="W102" s="112"/>
      <c r="X102" s="112"/>
      <c r="Y102" s="112"/>
      <c r="Z102" s="112"/>
      <c r="AA102" s="112"/>
      <c r="AB102" s="112"/>
    </row>
    <row r="103" spans="1:28" s="113" customFormat="1" ht="15.75" customHeight="1">
      <c r="A103" s="93" t="s">
        <v>422</v>
      </c>
      <c r="B103" s="114"/>
      <c r="C103" s="114"/>
      <c r="D103" s="114"/>
      <c r="E103" s="114"/>
      <c r="F103" s="114"/>
      <c r="G103" s="114"/>
      <c r="H103" s="114"/>
      <c r="I103" s="114"/>
      <c r="J103" s="114"/>
      <c r="K103" s="114"/>
      <c r="L103" s="114"/>
      <c r="M103" s="114"/>
      <c r="N103" s="114"/>
      <c r="O103" s="114"/>
      <c r="P103" s="114"/>
      <c r="Q103" s="114"/>
      <c r="R103" s="114"/>
      <c r="S103" s="115"/>
      <c r="T103" s="116"/>
      <c r="U103" s="116"/>
      <c r="V103" s="116"/>
      <c r="W103" s="116"/>
      <c r="X103" s="116"/>
      <c r="Y103" s="116"/>
      <c r="Z103" s="116"/>
      <c r="AA103" s="116"/>
      <c r="AB103" s="116"/>
    </row>
    <row r="104" spans="1:28" s="113" customFormat="1" ht="12.75" customHeight="1">
      <c r="A104" s="117"/>
      <c r="B104" s="117"/>
      <c r="C104" s="117"/>
      <c r="D104" s="117"/>
      <c r="E104" s="117"/>
      <c r="F104" s="117"/>
      <c r="G104" s="117"/>
      <c r="H104" s="117"/>
      <c r="I104" s="117"/>
      <c r="J104" s="117"/>
      <c r="K104" s="117"/>
      <c r="L104" s="117"/>
      <c r="M104" s="117"/>
      <c r="N104" s="117"/>
      <c r="O104" s="117"/>
      <c r="P104" s="117"/>
      <c r="Q104" s="117"/>
      <c r="R104" s="117"/>
      <c r="S104" s="117"/>
      <c r="T104" s="118"/>
      <c r="U104" s="118"/>
      <c r="V104" s="118"/>
      <c r="W104" s="118"/>
      <c r="X104" s="118"/>
      <c r="Y104" s="118"/>
      <c r="Z104" s="118"/>
      <c r="AA104" s="118"/>
      <c r="AB104" s="118"/>
    </row>
    <row r="105" spans="1:28" s="113" customFormat="1" ht="12.75" customHeight="1">
      <c r="A105" s="119" t="s">
        <v>402</v>
      </c>
      <c r="B105" s="119" t="s">
        <v>372</v>
      </c>
      <c r="C105" s="119" t="s">
        <v>358</v>
      </c>
      <c r="D105" s="119" t="s">
        <v>308</v>
      </c>
      <c r="E105" s="119" t="s">
        <v>232</v>
      </c>
      <c r="F105" s="119" t="s">
        <v>222</v>
      </c>
      <c r="G105" s="119" t="s">
        <v>16</v>
      </c>
      <c r="H105" s="119" t="s">
        <v>15</v>
      </c>
      <c r="I105" s="119" t="s">
        <v>14</v>
      </c>
      <c r="J105" s="119" t="s">
        <v>25</v>
      </c>
      <c r="K105" s="119" t="s">
        <v>26</v>
      </c>
      <c r="L105" s="119" t="s">
        <v>24</v>
      </c>
      <c r="M105" s="119"/>
      <c r="N105" s="119"/>
      <c r="O105" s="119"/>
      <c r="P105" s="119"/>
      <c r="Q105" s="119"/>
      <c r="R105" s="119"/>
      <c r="S105" s="119"/>
      <c r="T105" s="120"/>
      <c r="U105" s="120"/>
      <c r="V105" s="120"/>
      <c r="W105" s="120"/>
      <c r="X105" s="120"/>
      <c r="Y105" s="120"/>
      <c r="Z105" s="120"/>
      <c r="AA105" s="120"/>
      <c r="AB105" s="120"/>
    </row>
    <row r="106" spans="1:28" s="113" customFormat="1" ht="12.75" customHeight="1">
      <c r="A106" s="121"/>
      <c r="B106" s="121"/>
      <c r="C106" s="121"/>
      <c r="D106" s="121"/>
      <c r="E106" s="121"/>
      <c r="F106" s="121"/>
      <c r="G106" s="121"/>
      <c r="H106" s="121"/>
      <c r="I106" s="121"/>
      <c r="J106" s="121"/>
      <c r="K106" s="121"/>
      <c r="L106" s="121"/>
      <c r="M106" s="121"/>
      <c r="N106" s="121"/>
      <c r="O106" s="121"/>
      <c r="P106" s="121"/>
      <c r="Q106" s="121"/>
      <c r="R106" s="121"/>
      <c r="S106" s="121"/>
      <c r="T106" s="122"/>
      <c r="U106" s="122"/>
      <c r="V106" s="122"/>
      <c r="W106" s="122"/>
      <c r="X106" s="122"/>
      <c r="Y106" s="122"/>
      <c r="Z106" s="122"/>
      <c r="AA106" s="122"/>
      <c r="AB106" s="122"/>
    </row>
    <row r="107" spans="1:28" s="113" customFormat="1" ht="12.75" customHeight="1">
      <c r="A107" s="123"/>
      <c r="B107" s="123"/>
      <c r="C107" s="123"/>
      <c r="D107" s="123"/>
      <c r="E107" s="123"/>
      <c r="F107" s="123"/>
      <c r="G107" s="123"/>
      <c r="H107" s="123"/>
      <c r="I107" s="123"/>
      <c r="J107" s="123"/>
      <c r="K107" s="123"/>
      <c r="L107" s="123"/>
      <c r="M107" s="123"/>
      <c r="N107" s="123"/>
      <c r="O107" s="123"/>
      <c r="P107" s="123"/>
      <c r="Q107" s="123"/>
      <c r="R107" s="123"/>
      <c r="S107" s="123"/>
      <c r="T107" s="124"/>
      <c r="U107" s="124"/>
      <c r="V107" s="124"/>
      <c r="W107" s="124"/>
      <c r="X107" s="124"/>
      <c r="Y107" s="124"/>
      <c r="Z107" s="124"/>
      <c r="AA107" s="124"/>
      <c r="AB107" s="124"/>
    </row>
    <row r="108" spans="1:28" s="113" customFormat="1" ht="12.75" customHeight="1">
      <c r="A108" s="121"/>
      <c r="B108" s="121"/>
      <c r="C108" s="121"/>
      <c r="D108" s="121"/>
      <c r="E108" s="121"/>
      <c r="F108" s="121"/>
      <c r="G108" s="121"/>
      <c r="H108" s="121"/>
      <c r="I108" s="121"/>
      <c r="J108" s="121"/>
      <c r="K108" s="121"/>
      <c r="L108" s="121"/>
      <c r="M108" s="121"/>
      <c r="N108" s="121"/>
      <c r="O108" s="121"/>
      <c r="P108" s="121"/>
      <c r="Q108" s="121"/>
      <c r="R108" s="121"/>
      <c r="S108" s="121"/>
      <c r="T108" s="122"/>
      <c r="U108" s="122"/>
      <c r="V108" s="122"/>
      <c r="W108" s="122"/>
      <c r="X108" s="122"/>
      <c r="Y108" s="122"/>
      <c r="Z108" s="122"/>
      <c r="AA108" s="122"/>
      <c r="AB108" s="122"/>
    </row>
    <row r="109" spans="1:28" s="113" customFormat="1" ht="12.75" customHeight="1">
      <c r="A109" s="123"/>
      <c r="B109" s="123"/>
      <c r="C109" s="123"/>
      <c r="D109" s="123"/>
      <c r="E109" s="123"/>
      <c r="F109" s="123"/>
      <c r="G109" s="123"/>
      <c r="H109" s="123"/>
      <c r="I109" s="123"/>
      <c r="J109" s="123"/>
      <c r="K109" s="123"/>
      <c r="L109" s="123"/>
      <c r="M109" s="123"/>
      <c r="N109" s="123"/>
      <c r="O109" s="123"/>
      <c r="P109" s="123"/>
      <c r="Q109" s="123"/>
      <c r="R109" s="123"/>
      <c r="S109" s="123"/>
      <c r="T109" s="124"/>
      <c r="U109" s="124"/>
      <c r="V109" s="124"/>
      <c r="W109" s="124"/>
      <c r="X109" s="124"/>
      <c r="Y109" s="124"/>
      <c r="Z109" s="124"/>
      <c r="AA109" s="124"/>
      <c r="AB109" s="124"/>
    </row>
    <row r="110" spans="1:28" s="113" customFormat="1" ht="12.75" customHeight="1">
      <c r="A110" s="121"/>
      <c r="B110" s="121"/>
      <c r="C110" s="121"/>
      <c r="D110" s="121"/>
      <c r="E110" s="121"/>
      <c r="F110" s="121"/>
      <c r="G110" s="121"/>
      <c r="H110" s="121"/>
      <c r="I110" s="121"/>
      <c r="J110" s="121"/>
      <c r="K110" s="121"/>
      <c r="L110" s="121"/>
      <c r="M110" s="121"/>
      <c r="N110" s="121"/>
      <c r="O110" s="121"/>
      <c r="P110" s="121"/>
      <c r="Q110" s="121"/>
      <c r="R110" s="121"/>
      <c r="S110" s="121"/>
      <c r="T110" s="122"/>
      <c r="U110" s="122"/>
      <c r="V110" s="122"/>
      <c r="W110" s="122"/>
      <c r="X110" s="122"/>
      <c r="Y110" s="122"/>
      <c r="Z110" s="122"/>
      <c r="AA110" s="122"/>
      <c r="AB110" s="122"/>
    </row>
    <row r="111" spans="1:28" s="113" customFormat="1" ht="12.75" customHeight="1">
      <c r="A111" s="123"/>
      <c r="B111" s="123"/>
      <c r="C111" s="123"/>
      <c r="D111" s="123"/>
      <c r="E111" s="123"/>
      <c r="F111" s="123"/>
      <c r="G111" s="123"/>
      <c r="H111" s="123"/>
      <c r="I111" s="123"/>
      <c r="J111" s="123"/>
      <c r="K111" s="123"/>
      <c r="L111" s="123"/>
      <c r="M111" s="123"/>
      <c r="N111" s="123"/>
      <c r="O111" s="123"/>
      <c r="P111" s="123"/>
      <c r="Q111" s="123"/>
      <c r="R111" s="123"/>
      <c r="S111" s="123"/>
      <c r="T111" s="124"/>
      <c r="U111" s="124"/>
      <c r="V111" s="124"/>
      <c r="W111" s="124"/>
      <c r="X111" s="124"/>
      <c r="Y111" s="124"/>
      <c r="Z111" s="124"/>
      <c r="AA111" s="124"/>
      <c r="AB111" s="124"/>
    </row>
    <row r="112" spans="1:28" s="113" customFormat="1" ht="12.75" customHeight="1">
      <c r="A112" s="121"/>
      <c r="B112" s="121"/>
      <c r="C112" s="121"/>
      <c r="D112" s="121"/>
      <c r="E112" s="121"/>
      <c r="F112" s="121"/>
      <c r="G112" s="121"/>
      <c r="H112" s="121"/>
      <c r="I112" s="121"/>
      <c r="J112" s="121"/>
      <c r="K112" s="121"/>
      <c r="L112" s="121"/>
      <c r="M112" s="121"/>
      <c r="N112" s="121"/>
      <c r="O112" s="121"/>
      <c r="P112" s="121"/>
      <c r="Q112" s="121"/>
      <c r="R112" s="121"/>
      <c r="S112" s="121"/>
      <c r="T112" s="122"/>
      <c r="U112" s="122"/>
      <c r="V112" s="122"/>
      <c r="W112" s="122"/>
      <c r="X112" s="122"/>
      <c r="Y112" s="122"/>
      <c r="Z112" s="122"/>
      <c r="AA112" s="122"/>
      <c r="AB112" s="122"/>
    </row>
    <row r="113" spans="1:28" s="113" customFormat="1" ht="12.75" customHeight="1">
      <c r="A113" s="123"/>
      <c r="B113" s="123"/>
      <c r="C113" s="123"/>
      <c r="D113" s="123"/>
      <c r="E113" s="123"/>
      <c r="F113" s="123"/>
      <c r="G113" s="123"/>
      <c r="H113" s="123"/>
      <c r="I113" s="123"/>
      <c r="J113" s="123"/>
      <c r="K113" s="123"/>
      <c r="L113" s="123"/>
      <c r="M113" s="123"/>
      <c r="N113" s="123"/>
      <c r="O113" s="123"/>
      <c r="P113" s="123"/>
      <c r="Q113" s="123"/>
      <c r="R113" s="123"/>
      <c r="S113" s="123"/>
      <c r="T113" s="124"/>
      <c r="U113" s="124"/>
      <c r="V113" s="124"/>
      <c r="W113" s="124"/>
      <c r="X113" s="124"/>
      <c r="Y113" s="124"/>
      <c r="Z113" s="124"/>
      <c r="AA113" s="124"/>
      <c r="AB113" s="124"/>
    </row>
    <row r="114" spans="1:28" s="113" customFormat="1" ht="12.75" customHeight="1">
      <c r="A114" s="121"/>
      <c r="B114" s="121"/>
      <c r="C114" s="121"/>
      <c r="D114" s="121"/>
      <c r="E114" s="121"/>
      <c r="F114" s="121"/>
      <c r="G114" s="121"/>
      <c r="H114" s="121"/>
      <c r="I114" s="121"/>
      <c r="J114" s="121"/>
      <c r="K114" s="121"/>
      <c r="L114" s="121"/>
      <c r="M114" s="121"/>
      <c r="N114" s="121"/>
      <c r="O114" s="121"/>
      <c r="P114" s="121"/>
      <c r="Q114" s="121"/>
      <c r="R114" s="121"/>
      <c r="S114" s="121"/>
      <c r="T114" s="122"/>
      <c r="U114" s="122"/>
      <c r="V114" s="122"/>
      <c r="W114" s="122"/>
      <c r="X114" s="122"/>
      <c r="Y114" s="122"/>
      <c r="Z114" s="122"/>
      <c r="AA114" s="122"/>
      <c r="AB114" s="122"/>
    </row>
    <row r="115" spans="1:28" s="113" customFormat="1" ht="12.75" customHeight="1">
      <c r="A115" s="123"/>
      <c r="B115" s="123"/>
      <c r="C115" s="123"/>
      <c r="D115" s="123"/>
      <c r="E115" s="123"/>
      <c r="F115" s="123"/>
      <c r="G115" s="123"/>
      <c r="H115" s="123"/>
      <c r="I115" s="123"/>
      <c r="J115" s="123"/>
      <c r="K115" s="123"/>
      <c r="L115" s="123"/>
      <c r="M115" s="123"/>
      <c r="N115" s="123"/>
      <c r="O115" s="123"/>
      <c r="P115" s="123"/>
      <c r="Q115" s="123"/>
      <c r="R115" s="123"/>
      <c r="S115" s="123"/>
      <c r="T115" s="124"/>
      <c r="U115" s="124"/>
      <c r="V115" s="124"/>
      <c r="W115" s="124"/>
      <c r="X115" s="124"/>
      <c r="Y115" s="124"/>
      <c r="Z115" s="124"/>
      <c r="AA115" s="124"/>
      <c r="AB115" s="124"/>
    </row>
    <row r="118" spans="1:28" s="113" customFormat="1" ht="15.75" customHeight="1">
      <c r="A118" s="91" t="s">
        <v>453</v>
      </c>
      <c r="B118" s="91"/>
      <c r="C118" s="91"/>
      <c r="D118" s="91"/>
      <c r="E118" s="91"/>
      <c r="F118" s="91"/>
      <c r="G118" s="91"/>
      <c r="H118" s="91"/>
      <c r="I118" s="91"/>
      <c r="J118" s="91"/>
      <c r="K118" s="91"/>
      <c r="L118" s="91"/>
      <c r="M118" s="91"/>
      <c r="N118" s="91"/>
      <c r="O118" s="91"/>
      <c r="P118" s="91"/>
      <c r="Q118" s="91"/>
      <c r="R118" s="91"/>
      <c r="S118" s="112"/>
      <c r="T118" s="112"/>
      <c r="U118" s="112"/>
      <c r="V118" s="112"/>
      <c r="W118" s="112"/>
      <c r="X118" s="112"/>
      <c r="Y118" s="112"/>
      <c r="Z118" s="112"/>
      <c r="AA118" s="112"/>
      <c r="AB118" s="112"/>
    </row>
    <row r="119" spans="1:28" s="113" customFormat="1" ht="15.75" customHeight="1">
      <c r="A119" s="93" t="s">
        <v>423</v>
      </c>
      <c r="B119" s="114"/>
      <c r="C119" s="114"/>
      <c r="D119" s="114"/>
      <c r="E119" s="114"/>
      <c r="F119" s="114"/>
      <c r="G119" s="114"/>
      <c r="H119" s="114"/>
      <c r="I119" s="114"/>
      <c r="J119" s="114"/>
      <c r="K119" s="114"/>
      <c r="L119" s="114"/>
      <c r="M119" s="114"/>
      <c r="N119" s="114"/>
      <c r="O119" s="114"/>
      <c r="P119" s="114"/>
      <c r="Q119" s="114"/>
      <c r="R119" s="114"/>
      <c r="S119" s="115"/>
      <c r="T119" s="116"/>
      <c r="U119" s="116"/>
      <c r="V119" s="116"/>
      <c r="W119" s="116"/>
      <c r="X119" s="116"/>
      <c r="Y119" s="116"/>
      <c r="Z119" s="116"/>
      <c r="AA119" s="116"/>
      <c r="AB119" s="116"/>
    </row>
    <row r="120" spans="1:28" s="113" customFormat="1" ht="12.75" customHeight="1">
      <c r="A120" s="117"/>
      <c r="B120" s="117"/>
      <c r="C120" s="117"/>
      <c r="D120" s="117"/>
      <c r="E120" s="117"/>
      <c r="F120" s="117"/>
      <c r="G120" s="117"/>
      <c r="H120" s="117"/>
      <c r="I120" s="117"/>
      <c r="J120" s="117"/>
      <c r="K120" s="117"/>
      <c r="L120" s="117"/>
      <c r="M120" s="117"/>
      <c r="N120" s="117"/>
      <c r="O120" s="117"/>
      <c r="P120" s="117"/>
      <c r="Q120" s="117"/>
      <c r="R120" s="117"/>
      <c r="S120" s="117"/>
      <c r="T120" s="118"/>
      <c r="U120" s="118"/>
      <c r="V120" s="118"/>
      <c r="W120" s="118"/>
      <c r="X120" s="118"/>
      <c r="Y120" s="118"/>
      <c r="Z120" s="118"/>
      <c r="AA120" s="118"/>
      <c r="AB120" s="118"/>
    </row>
    <row r="121" spans="1:28" s="113" customFormat="1" ht="12.75" customHeight="1">
      <c r="A121" s="119" t="s">
        <v>402</v>
      </c>
      <c r="B121" s="119" t="s">
        <v>372</v>
      </c>
      <c r="C121" s="119" t="s">
        <v>358</v>
      </c>
      <c r="D121" s="119" t="s">
        <v>308</v>
      </c>
      <c r="E121" s="119" t="s">
        <v>232</v>
      </c>
      <c r="F121" s="119" t="s">
        <v>222</v>
      </c>
      <c r="G121" s="119" t="s">
        <v>16</v>
      </c>
      <c r="H121" s="119" t="s">
        <v>15</v>
      </c>
      <c r="I121" s="119" t="s">
        <v>14</v>
      </c>
      <c r="J121" s="119" t="s">
        <v>25</v>
      </c>
      <c r="K121" s="119" t="s">
        <v>26</v>
      </c>
      <c r="L121" s="119" t="s">
        <v>24</v>
      </c>
      <c r="M121" s="119"/>
      <c r="N121" s="119"/>
      <c r="O121" s="119"/>
      <c r="P121" s="119"/>
      <c r="Q121" s="119"/>
      <c r="R121" s="119"/>
      <c r="S121" s="119"/>
      <c r="T121" s="120"/>
      <c r="U121" s="120"/>
      <c r="V121" s="120"/>
      <c r="W121" s="120"/>
      <c r="X121" s="120"/>
      <c r="Y121" s="120"/>
      <c r="Z121" s="120"/>
      <c r="AA121" s="120"/>
      <c r="AB121" s="120"/>
    </row>
    <row r="122" spans="1:28" s="113" customFormat="1" ht="12.75" customHeight="1">
      <c r="A122" s="121" t="s">
        <v>40</v>
      </c>
      <c r="B122" s="121"/>
      <c r="C122" s="121"/>
      <c r="D122" s="121"/>
      <c r="E122" s="121"/>
      <c r="F122" s="121" t="s">
        <v>55</v>
      </c>
      <c r="G122" s="121" t="s">
        <v>55</v>
      </c>
      <c r="H122" s="121" t="s">
        <v>55</v>
      </c>
      <c r="I122" s="121" t="s">
        <v>55</v>
      </c>
      <c r="J122" s="121"/>
      <c r="K122" s="121"/>
      <c r="L122" s="121"/>
      <c r="M122" s="121"/>
      <c r="N122" s="121"/>
      <c r="O122" s="121"/>
      <c r="P122" s="121"/>
      <c r="Q122" s="121"/>
      <c r="R122" s="121"/>
      <c r="S122" s="121"/>
      <c r="T122" s="122"/>
      <c r="U122" s="122"/>
      <c r="V122" s="122"/>
      <c r="W122" s="122"/>
      <c r="X122" s="122"/>
      <c r="Y122" s="122"/>
      <c r="Z122" s="122"/>
      <c r="AA122" s="122"/>
      <c r="AB122" s="122"/>
    </row>
    <row r="123" spans="1:28" s="113" customFormat="1" ht="12.75" customHeight="1">
      <c r="A123" s="123"/>
      <c r="B123" s="123"/>
      <c r="C123" s="123"/>
      <c r="D123" s="123"/>
      <c r="E123" s="123"/>
      <c r="F123" s="123"/>
      <c r="G123" s="123"/>
      <c r="H123" s="123"/>
      <c r="I123" s="123"/>
      <c r="J123" s="123"/>
      <c r="K123" s="123"/>
      <c r="L123" s="123"/>
      <c r="M123" s="123"/>
      <c r="N123" s="123"/>
      <c r="O123" s="123"/>
      <c r="P123" s="123"/>
      <c r="Q123" s="123"/>
      <c r="R123" s="123"/>
      <c r="S123" s="123"/>
      <c r="T123" s="124"/>
      <c r="U123" s="124"/>
      <c r="V123" s="124"/>
      <c r="W123" s="124"/>
      <c r="X123" s="124"/>
      <c r="Y123" s="124"/>
      <c r="Z123" s="124"/>
      <c r="AA123" s="124"/>
      <c r="AB123" s="124"/>
    </row>
    <row r="124" spans="1:28" s="113" customFormat="1" ht="12.75" customHeight="1">
      <c r="A124" s="121"/>
      <c r="B124" s="121"/>
      <c r="C124" s="121"/>
      <c r="D124" s="121"/>
      <c r="E124" s="121"/>
      <c r="F124" s="121"/>
      <c r="G124" s="121"/>
      <c r="H124" s="121"/>
      <c r="I124" s="121"/>
      <c r="J124" s="121"/>
      <c r="K124" s="121"/>
      <c r="L124" s="121"/>
      <c r="M124" s="121"/>
      <c r="N124" s="121"/>
      <c r="O124" s="121"/>
      <c r="P124" s="121"/>
      <c r="Q124" s="121"/>
      <c r="R124" s="121"/>
      <c r="S124" s="121"/>
      <c r="T124" s="122"/>
      <c r="U124" s="122"/>
      <c r="V124" s="122"/>
      <c r="W124" s="122"/>
      <c r="X124" s="122"/>
      <c r="Y124" s="122"/>
      <c r="Z124" s="122"/>
      <c r="AA124" s="122"/>
      <c r="AB124" s="122"/>
    </row>
    <row r="125" spans="1:28" s="113" customFormat="1" ht="12.75" customHeight="1">
      <c r="A125" s="123"/>
      <c r="B125" s="123"/>
      <c r="C125" s="123"/>
      <c r="D125" s="123"/>
      <c r="E125" s="123"/>
      <c r="F125" s="123"/>
      <c r="G125" s="123"/>
      <c r="H125" s="123"/>
      <c r="I125" s="123"/>
      <c r="J125" s="123"/>
      <c r="K125" s="123"/>
      <c r="L125" s="123"/>
      <c r="M125" s="123"/>
      <c r="N125" s="123"/>
      <c r="O125" s="123"/>
      <c r="P125" s="123"/>
      <c r="Q125" s="123"/>
      <c r="R125" s="123"/>
      <c r="S125" s="123"/>
      <c r="T125" s="124"/>
      <c r="U125" s="124"/>
      <c r="V125" s="124"/>
      <c r="W125" s="124"/>
      <c r="X125" s="124"/>
      <c r="Y125" s="124"/>
      <c r="Z125" s="124"/>
      <c r="AA125" s="124"/>
      <c r="AB125" s="124"/>
    </row>
    <row r="126" spans="1:28" s="113" customFormat="1" ht="12.75" customHeight="1">
      <c r="A126" s="121"/>
      <c r="B126" s="121"/>
      <c r="C126" s="121"/>
      <c r="D126" s="121"/>
      <c r="E126" s="121"/>
      <c r="F126" s="121"/>
      <c r="G126" s="121"/>
      <c r="H126" s="121"/>
      <c r="I126" s="121"/>
      <c r="J126" s="121"/>
      <c r="K126" s="121"/>
      <c r="L126" s="121"/>
      <c r="M126" s="121"/>
      <c r="N126" s="121"/>
      <c r="O126" s="121"/>
      <c r="P126" s="121"/>
      <c r="Q126" s="121"/>
      <c r="R126" s="121"/>
      <c r="S126" s="121"/>
      <c r="T126" s="122"/>
      <c r="U126" s="122"/>
      <c r="V126" s="122"/>
      <c r="W126" s="122"/>
      <c r="X126" s="122"/>
      <c r="Y126" s="122"/>
      <c r="Z126" s="122"/>
      <c r="AA126" s="122"/>
      <c r="AB126" s="122"/>
    </row>
    <row r="127" spans="1:28" s="113" customFormat="1" ht="12.75" customHeight="1">
      <c r="A127" s="123"/>
      <c r="B127" s="123"/>
      <c r="C127" s="123"/>
      <c r="D127" s="123"/>
      <c r="E127" s="123"/>
      <c r="F127" s="123"/>
      <c r="G127" s="123"/>
      <c r="H127" s="123"/>
      <c r="I127" s="123"/>
      <c r="J127" s="123"/>
      <c r="K127" s="123"/>
      <c r="L127" s="123"/>
      <c r="M127" s="123"/>
      <c r="N127" s="123"/>
      <c r="O127" s="123"/>
      <c r="P127" s="123"/>
      <c r="Q127" s="123"/>
      <c r="R127" s="123"/>
      <c r="S127" s="123"/>
      <c r="T127" s="124"/>
      <c r="U127" s="124"/>
      <c r="V127" s="124"/>
      <c r="W127" s="124"/>
      <c r="X127" s="124"/>
      <c r="Y127" s="124"/>
      <c r="Z127" s="124"/>
      <c r="AA127" s="124"/>
      <c r="AB127" s="124"/>
    </row>
    <row r="128" spans="1:28" s="113" customFormat="1" ht="12.75" customHeight="1">
      <c r="A128" s="121"/>
      <c r="B128" s="121"/>
      <c r="C128" s="121"/>
      <c r="D128" s="121"/>
      <c r="E128" s="121"/>
      <c r="F128" s="121"/>
      <c r="G128" s="121"/>
      <c r="H128" s="121"/>
      <c r="I128" s="121"/>
      <c r="J128" s="121"/>
      <c r="K128" s="121"/>
      <c r="L128" s="121"/>
      <c r="M128" s="121"/>
      <c r="N128" s="121"/>
      <c r="O128" s="121"/>
      <c r="P128" s="121"/>
      <c r="Q128" s="121"/>
      <c r="R128" s="121"/>
      <c r="S128" s="121"/>
      <c r="T128" s="122"/>
      <c r="U128" s="122"/>
      <c r="V128" s="122"/>
      <c r="W128" s="122"/>
      <c r="X128" s="122"/>
      <c r="Y128" s="122"/>
      <c r="Z128" s="122"/>
      <c r="AA128" s="122"/>
      <c r="AB128" s="122"/>
    </row>
    <row r="129" spans="1:28" s="113" customFormat="1" ht="12.75" customHeight="1">
      <c r="A129" s="123"/>
      <c r="B129" s="123"/>
      <c r="C129" s="123"/>
      <c r="D129" s="123"/>
      <c r="E129" s="123"/>
      <c r="F129" s="123"/>
      <c r="G129" s="123"/>
      <c r="H129" s="123"/>
      <c r="I129" s="123"/>
      <c r="J129" s="123"/>
      <c r="K129" s="123"/>
      <c r="L129" s="123"/>
      <c r="M129" s="123"/>
      <c r="N129" s="123"/>
      <c r="O129" s="123"/>
      <c r="P129" s="123"/>
      <c r="Q129" s="123"/>
      <c r="R129" s="123"/>
      <c r="S129" s="123"/>
      <c r="T129" s="124"/>
      <c r="U129" s="124"/>
      <c r="V129" s="124"/>
      <c r="W129" s="124"/>
      <c r="X129" s="124"/>
      <c r="Y129" s="124"/>
      <c r="Z129" s="124"/>
      <c r="AA129" s="124"/>
      <c r="AB129" s="124"/>
    </row>
    <row r="130" spans="1:28" s="113" customFormat="1" ht="12.75" customHeight="1">
      <c r="A130" s="121"/>
      <c r="B130" s="121"/>
      <c r="C130" s="121"/>
      <c r="D130" s="121"/>
      <c r="E130" s="121"/>
      <c r="F130" s="121"/>
      <c r="G130" s="121"/>
      <c r="H130" s="121"/>
      <c r="I130" s="121"/>
      <c r="J130" s="121"/>
      <c r="K130" s="121"/>
      <c r="L130" s="121"/>
      <c r="M130" s="121"/>
      <c r="N130" s="121"/>
      <c r="O130" s="121"/>
      <c r="P130" s="121"/>
      <c r="Q130" s="121"/>
      <c r="R130" s="121"/>
      <c r="S130" s="121"/>
      <c r="T130" s="122"/>
      <c r="U130" s="122"/>
      <c r="V130" s="122"/>
      <c r="W130" s="122"/>
      <c r="X130" s="122"/>
      <c r="Y130" s="122"/>
      <c r="Z130" s="122"/>
      <c r="AA130" s="122"/>
      <c r="AB130" s="122"/>
    </row>
    <row r="131" spans="1:28" s="113" customFormat="1" ht="12.75" customHeight="1">
      <c r="A131" s="123"/>
      <c r="B131" s="123"/>
      <c r="C131" s="123"/>
      <c r="D131" s="123"/>
      <c r="E131" s="123"/>
      <c r="F131" s="123"/>
      <c r="G131" s="123"/>
      <c r="H131" s="123"/>
      <c r="I131" s="123"/>
      <c r="J131" s="123"/>
      <c r="K131" s="123"/>
      <c r="L131" s="123"/>
      <c r="M131" s="123"/>
      <c r="N131" s="123"/>
      <c r="O131" s="123"/>
      <c r="P131" s="123"/>
      <c r="Q131" s="123"/>
      <c r="R131" s="123"/>
      <c r="S131" s="123"/>
      <c r="T131" s="124"/>
      <c r="U131" s="124"/>
      <c r="V131" s="124"/>
      <c r="W131" s="124"/>
      <c r="X131" s="124"/>
      <c r="Y131" s="124"/>
      <c r="Z131" s="124"/>
      <c r="AA131" s="124"/>
      <c r="AB131" s="124"/>
    </row>
    <row r="134" spans="1:28" s="113" customFormat="1" ht="15.75" customHeight="1">
      <c r="A134" s="91" t="s">
        <v>454</v>
      </c>
      <c r="B134" s="91"/>
      <c r="C134" s="91"/>
      <c r="D134" s="91"/>
      <c r="E134" s="91"/>
      <c r="F134" s="91"/>
      <c r="G134" s="91"/>
      <c r="H134" s="91"/>
      <c r="I134" s="91"/>
      <c r="J134" s="91"/>
      <c r="K134" s="91"/>
      <c r="L134" s="91"/>
      <c r="M134" s="91"/>
      <c r="N134" s="91"/>
      <c r="O134" s="91"/>
      <c r="P134" s="91"/>
      <c r="Q134" s="91"/>
      <c r="R134" s="91"/>
      <c r="S134" s="112"/>
      <c r="T134" s="112"/>
      <c r="U134" s="112"/>
      <c r="V134" s="112"/>
      <c r="W134" s="112"/>
      <c r="X134" s="112"/>
      <c r="Y134" s="112"/>
      <c r="Z134" s="112"/>
      <c r="AA134" s="112"/>
      <c r="AB134" s="112"/>
    </row>
    <row r="135" spans="1:28" s="113" customFormat="1" ht="15.75" customHeight="1">
      <c r="A135" s="93" t="s">
        <v>424</v>
      </c>
      <c r="B135" s="114"/>
      <c r="C135" s="114"/>
      <c r="D135" s="114"/>
      <c r="E135" s="114"/>
      <c r="F135" s="114"/>
      <c r="G135" s="114"/>
      <c r="H135" s="114"/>
      <c r="I135" s="114"/>
      <c r="J135" s="114"/>
      <c r="K135" s="114"/>
      <c r="L135" s="114"/>
      <c r="M135" s="114"/>
      <c r="N135" s="114"/>
      <c r="O135" s="114"/>
      <c r="P135" s="114"/>
      <c r="Q135" s="114"/>
      <c r="R135" s="114"/>
      <c r="S135" s="115"/>
      <c r="T135" s="116"/>
      <c r="U135" s="116"/>
      <c r="V135" s="116"/>
      <c r="W135" s="116"/>
      <c r="X135" s="116"/>
      <c r="Y135" s="116"/>
      <c r="Z135" s="116"/>
      <c r="AA135" s="116"/>
      <c r="AB135" s="116"/>
    </row>
    <row r="136" spans="1:28" s="113" customFormat="1" ht="12.75" customHeight="1">
      <c r="A136" s="117"/>
      <c r="B136" s="117"/>
      <c r="C136" s="117"/>
      <c r="D136" s="117"/>
      <c r="E136" s="117"/>
      <c r="F136" s="117"/>
      <c r="G136" s="117"/>
      <c r="H136" s="117"/>
      <c r="I136" s="117"/>
      <c r="J136" s="117"/>
      <c r="K136" s="117"/>
      <c r="L136" s="117"/>
      <c r="M136" s="117"/>
      <c r="N136" s="117"/>
      <c r="O136" s="117"/>
      <c r="P136" s="117"/>
      <c r="Q136" s="117"/>
      <c r="R136" s="117"/>
      <c r="S136" s="117"/>
      <c r="T136" s="118"/>
      <c r="U136" s="118"/>
      <c r="V136" s="118"/>
      <c r="W136" s="118"/>
      <c r="X136" s="118"/>
      <c r="Y136" s="118"/>
      <c r="Z136" s="118"/>
      <c r="AA136" s="118"/>
      <c r="AB136" s="118"/>
    </row>
    <row r="137" spans="1:28" s="113" customFormat="1" ht="12.75" customHeight="1">
      <c r="A137" s="119" t="s">
        <v>402</v>
      </c>
      <c r="B137" s="119" t="s">
        <v>372</v>
      </c>
      <c r="C137" s="119" t="s">
        <v>358</v>
      </c>
      <c r="D137" s="119" t="s">
        <v>308</v>
      </c>
      <c r="E137" s="119" t="s">
        <v>232</v>
      </c>
      <c r="F137" s="119" t="s">
        <v>222</v>
      </c>
      <c r="G137" s="119" t="s">
        <v>16</v>
      </c>
      <c r="H137" s="119" t="s">
        <v>15</v>
      </c>
      <c r="I137" s="119" t="s">
        <v>14</v>
      </c>
      <c r="J137" s="119" t="s">
        <v>25</v>
      </c>
      <c r="K137" s="119" t="s">
        <v>26</v>
      </c>
      <c r="L137" s="119" t="s">
        <v>24</v>
      </c>
      <c r="M137" s="119"/>
      <c r="N137" s="119"/>
      <c r="O137" s="119"/>
      <c r="P137" s="119"/>
      <c r="Q137" s="119"/>
      <c r="R137" s="119"/>
      <c r="S137" s="119"/>
      <c r="T137" s="120"/>
      <c r="U137" s="120"/>
      <c r="V137" s="120"/>
      <c r="W137" s="120"/>
      <c r="X137" s="120"/>
      <c r="Y137" s="120"/>
      <c r="Z137" s="120"/>
      <c r="AA137" s="120"/>
      <c r="AB137" s="120"/>
    </row>
    <row r="138" spans="1:28" s="113" customFormat="1" ht="12.75" customHeight="1">
      <c r="A138" s="121"/>
      <c r="B138" s="121"/>
      <c r="C138" s="121"/>
      <c r="D138" s="121"/>
      <c r="E138" s="121"/>
      <c r="F138" s="121"/>
      <c r="G138" s="121"/>
      <c r="H138" s="121"/>
      <c r="I138" s="121"/>
      <c r="J138" s="121"/>
      <c r="K138" s="121"/>
      <c r="L138" s="121"/>
      <c r="M138" s="121"/>
      <c r="N138" s="121"/>
      <c r="O138" s="121"/>
      <c r="P138" s="121"/>
      <c r="Q138" s="121"/>
      <c r="R138" s="121"/>
      <c r="S138" s="121"/>
      <c r="T138" s="122"/>
      <c r="U138" s="122"/>
      <c r="V138" s="122"/>
      <c r="W138" s="122"/>
      <c r="X138" s="122"/>
      <c r="Y138" s="122"/>
      <c r="Z138" s="122"/>
      <c r="AA138" s="122"/>
      <c r="AB138" s="122"/>
    </row>
    <row r="139" spans="1:28" s="113" customFormat="1" ht="12.75" customHeight="1">
      <c r="A139" s="123"/>
      <c r="B139" s="123"/>
      <c r="C139" s="123"/>
      <c r="D139" s="123"/>
      <c r="E139" s="123"/>
      <c r="F139" s="123"/>
      <c r="G139" s="123"/>
      <c r="H139" s="123"/>
      <c r="I139" s="123"/>
      <c r="J139" s="123"/>
      <c r="K139" s="123"/>
      <c r="L139" s="123"/>
      <c r="M139" s="123"/>
      <c r="N139" s="123"/>
      <c r="O139" s="123"/>
      <c r="P139" s="123"/>
      <c r="Q139" s="123"/>
      <c r="R139" s="123"/>
      <c r="S139" s="123"/>
      <c r="T139" s="124"/>
      <c r="U139" s="124"/>
      <c r="V139" s="124"/>
      <c r="W139" s="124"/>
      <c r="X139" s="124"/>
      <c r="Y139" s="124"/>
      <c r="Z139" s="124"/>
      <c r="AA139" s="124"/>
      <c r="AB139" s="124"/>
    </row>
    <row r="140" spans="1:28" s="113" customFormat="1" ht="12.75" customHeight="1">
      <c r="A140" s="121"/>
      <c r="B140" s="121"/>
      <c r="C140" s="121"/>
      <c r="D140" s="121"/>
      <c r="E140" s="121"/>
      <c r="F140" s="121"/>
      <c r="G140" s="121"/>
      <c r="H140" s="121"/>
      <c r="I140" s="121"/>
      <c r="J140" s="121"/>
      <c r="K140" s="121"/>
      <c r="L140" s="121"/>
      <c r="M140" s="121"/>
      <c r="N140" s="121"/>
      <c r="O140" s="121"/>
      <c r="P140" s="121"/>
      <c r="Q140" s="121"/>
      <c r="R140" s="121"/>
      <c r="S140" s="121"/>
      <c r="T140" s="122"/>
      <c r="U140" s="122"/>
      <c r="V140" s="122"/>
      <c r="W140" s="122"/>
      <c r="X140" s="122"/>
      <c r="Y140" s="122"/>
      <c r="Z140" s="122"/>
      <c r="AA140" s="122"/>
      <c r="AB140" s="122"/>
    </row>
    <row r="141" spans="1:28" s="113" customFormat="1" ht="12.75" customHeight="1">
      <c r="A141" s="123"/>
      <c r="B141" s="123"/>
      <c r="C141" s="123"/>
      <c r="D141" s="123"/>
      <c r="E141" s="123"/>
      <c r="F141" s="123"/>
      <c r="G141" s="123"/>
      <c r="H141" s="123"/>
      <c r="I141" s="123"/>
      <c r="J141" s="123"/>
      <c r="K141" s="123"/>
      <c r="L141" s="123"/>
      <c r="M141" s="123"/>
      <c r="N141" s="123"/>
      <c r="O141" s="123"/>
      <c r="P141" s="123"/>
      <c r="Q141" s="123"/>
      <c r="R141" s="123"/>
      <c r="S141" s="123"/>
      <c r="T141" s="124"/>
      <c r="U141" s="124"/>
      <c r="V141" s="124"/>
      <c r="W141" s="124"/>
      <c r="X141" s="124"/>
      <c r="Y141" s="124"/>
      <c r="Z141" s="124"/>
      <c r="AA141" s="124"/>
      <c r="AB141" s="124"/>
    </row>
    <row r="142" spans="1:28" s="113" customFormat="1" ht="12.75" customHeight="1">
      <c r="A142" s="121"/>
      <c r="B142" s="121"/>
      <c r="C142" s="121"/>
      <c r="D142" s="121"/>
      <c r="E142" s="121"/>
      <c r="F142" s="121"/>
      <c r="G142" s="121"/>
      <c r="H142" s="121"/>
      <c r="I142" s="121"/>
      <c r="J142" s="121"/>
      <c r="K142" s="121"/>
      <c r="L142" s="121"/>
      <c r="M142" s="121"/>
      <c r="N142" s="121"/>
      <c r="O142" s="121"/>
      <c r="P142" s="121"/>
      <c r="Q142" s="121"/>
      <c r="R142" s="121"/>
      <c r="S142" s="121"/>
      <c r="T142" s="122"/>
      <c r="U142" s="122"/>
      <c r="V142" s="122"/>
      <c r="W142" s="122"/>
      <c r="X142" s="122"/>
      <c r="Y142" s="122"/>
      <c r="Z142" s="122"/>
      <c r="AA142" s="122"/>
      <c r="AB142" s="122"/>
    </row>
    <row r="143" spans="1:28" s="113" customFormat="1" ht="12.75" customHeight="1">
      <c r="A143" s="123"/>
      <c r="B143" s="123"/>
      <c r="C143" s="123"/>
      <c r="D143" s="123"/>
      <c r="E143" s="123"/>
      <c r="F143" s="123"/>
      <c r="G143" s="123"/>
      <c r="H143" s="123"/>
      <c r="I143" s="123"/>
      <c r="J143" s="123"/>
      <c r="K143" s="123"/>
      <c r="L143" s="123"/>
      <c r="M143" s="123"/>
      <c r="N143" s="123"/>
      <c r="O143" s="123"/>
      <c r="P143" s="123"/>
      <c r="Q143" s="123"/>
      <c r="R143" s="123"/>
      <c r="S143" s="123"/>
      <c r="T143" s="124"/>
      <c r="U143" s="124"/>
      <c r="V143" s="124"/>
      <c r="W143" s="124"/>
      <c r="X143" s="124"/>
      <c r="Y143" s="124"/>
      <c r="Z143" s="124"/>
      <c r="AA143" s="124"/>
      <c r="AB143" s="124"/>
    </row>
    <row r="144" spans="1:28" s="113" customFormat="1" ht="12.75" customHeight="1">
      <c r="A144" s="121"/>
      <c r="B144" s="121"/>
      <c r="C144" s="121"/>
      <c r="D144" s="121"/>
      <c r="E144" s="121"/>
      <c r="F144" s="121"/>
      <c r="G144" s="121"/>
      <c r="H144" s="121"/>
      <c r="I144" s="121"/>
      <c r="J144" s="121"/>
      <c r="K144" s="121"/>
      <c r="L144" s="121"/>
      <c r="M144" s="121"/>
      <c r="N144" s="121"/>
      <c r="O144" s="121"/>
      <c r="P144" s="121"/>
      <c r="Q144" s="121"/>
      <c r="R144" s="121"/>
      <c r="S144" s="121"/>
      <c r="T144" s="122"/>
      <c r="U144" s="122"/>
      <c r="V144" s="122"/>
      <c r="W144" s="122"/>
      <c r="X144" s="122"/>
      <c r="Y144" s="122"/>
      <c r="Z144" s="122"/>
      <c r="AA144" s="122"/>
      <c r="AB144" s="122"/>
    </row>
    <row r="145" spans="1:28" s="113" customFormat="1" ht="12.75" customHeight="1">
      <c r="A145" s="123"/>
      <c r="B145" s="123"/>
      <c r="C145" s="123"/>
      <c r="D145" s="123"/>
      <c r="E145" s="123"/>
      <c r="F145" s="123"/>
      <c r="G145" s="123"/>
      <c r="H145" s="123"/>
      <c r="I145" s="123"/>
      <c r="J145" s="123"/>
      <c r="K145" s="123"/>
      <c r="L145" s="123"/>
      <c r="M145" s="123"/>
      <c r="N145" s="123"/>
      <c r="O145" s="123"/>
      <c r="P145" s="123"/>
      <c r="Q145" s="123"/>
      <c r="R145" s="123"/>
      <c r="S145" s="123"/>
      <c r="T145" s="124"/>
      <c r="U145" s="124"/>
      <c r="V145" s="124"/>
      <c r="W145" s="124"/>
      <c r="X145" s="124"/>
      <c r="Y145" s="124"/>
      <c r="Z145" s="124"/>
      <c r="AA145" s="124"/>
      <c r="AB145" s="124"/>
    </row>
    <row r="146" spans="1:28" s="113" customFormat="1" ht="12.75" customHeight="1">
      <c r="A146" s="121"/>
      <c r="B146" s="121"/>
      <c r="C146" s="121"/>
      <c r="D146" s="121"/>
      <c r="E146" s="121"/>
      <c r="F146" s="121"/>
      <c r="G146" s="121"/>
      <c r="H146" s="121"/>
      <c r="I146" s="121"/>
      <c r="J146" s="121"/>
      <c r="K146" s="121"/>
      <c r="L146" s="121"/>
      <c r="M146" s="121"/>
      <c r="N146" s="121"/>
      <c r="O146" s="121"/>
      <c r="P146" s="121"/>
      <c r="Q146" s="121"/>
      <c r="R146" s="121"/>
      <c r="S146" s="121"/>
      <c r="T146" s="122"/>
      <c r="U146" s="122"/>
      <c r="V146" s="122"/>
      <c r="W146" s="122"/>
      <c r="X146" s="122"/>
      <c r="Y146" s="122"/>
      <c r="Z146" s="122"/>
      <c r="AA146" s="122"/>
      <c r="AB146" s="122"/>
    </row>
    <row r="147" spans="1:28" s="113" customFormat="1" ht="12.75" customHeight="1">
      <c r="A147" s="123"/>
      <c r="B147" s="123"/>
      <c r="C147" s="123"/>
      <c r="D147" s="123"/>
      <c r="E147" s="123"/>
      <c r="F147" s="123"/>
      <c r="G147" s="123"/>
      <c r="H147" s="123"/>
      <c r="I147" s="123"/>
      <c r="J147" s="123"/>
      <c r="K147" s="123"/>
      <c r="L147" s="123"/>
      <c r="M147" s="123"/>
      <c r="N147" s="123"/>
      <c r="O147" s="123"/>
      <c r="P147" s="123"/>
      <c r="Q147" s="123"/>
      <c r="R147" s="123"/>
      <c r="S147" s="123"/>
      <c r="T147" s="124"/>
      <c r="U147" s="124"/>
      <c r="V147" s="124"/>
      <c r="W147" s="124"/>
      <c r="X147" s="124"/>
      <c r="Y147" s="124"/>
      <c r="Z147" s="124"/>
      <c r="AA147" s="124"/>
      <c r="AB147" s="124"/>
    </row>
    <row r="150" spans="1:28" s="113" customFormat="1" ht="15.75" customHeight="1">
      <c r="A150" s="91" t="s">
        <v>455</v>
      </c>
      <c r="B150" s="91"/>
      <c r="C150" s="91"/>
      <c r="D150" s="91"/>
      <c r="E150" s="91"/>
      <c r="F150" s="91"/>
      <c r="G150" s="91"/>
      <c r="H150" s="91"/>
      <c r="I150" s="91"/>
      <c r="J150" s="91"/>
      <c r="K150" s="91"/>
      <c r="L150" s="91"/>
      <c r="M150" s="91"/>
      <c r="N150" s="91"/>
      <c r="O150" s="91"/>
      <c r="P150" s="91"/>
      <c r="Q150" s="91"/>
      <c r="R150" s="91"/>
      <c r="S150" s="112"/>
      <c r="T150" s="112"/>
      <c r="U150" s="112"/>
      <c r="V150" s="112"/>
      <c r="W150" s="112"/>
      <c r="X150" s="112"/>
      <c r="Y150" s="112"/>
      <c r="Z150" s="112"/>
      <c r="AA150" s="112"/>
      <c r="AB150" s="112"/>
    </row>
    <row r="151" spans="1:28" s="113" customFormat="1" ht="15.75" customHeight="1">
      <c r="A151" s="93" t="s">
        <v>425</v>
      </c>
      <c r="B151" s="114"/>
      <c r="C151" s="114"/>
      <c r="D151" s="114"/>
      <c r="E151" s="114"/>
      <c r="F151" s="114"/>
      <c r="G151" s="114"/>
      <c r="H151" s="114"/>
      <c r="I151" s="114"/>
      <c r="J151" s="114"/>
      <c r="K151" s="114"/>
      <c r="L151" s="114"/>
      <c r="M151" s="114"/>
      <c r="N151" s="114"/>
      <c r="O151" s="114"/>
      <c r="P151" s="114"/>
      <c r="Q151" s="114"/>
      <c r="R151" s="114"/>
      <c r="S151" s="115"/>
      <c r="T151" s="116"/>
      <c r="U151" s="116"/>
      <c r="V151" s="116"/>
      <c r="W151" s="116"/>
      <c r="X151" s="116"/>
      <c r="Y151" s="116"/>
      <c r="Z151" s="116"/>
      <c r="AA151" s="116"/>
      <c r="AB151" s="116"/>
    </row>
    <row r="152" spans="1:28" s="113" customFormat="1" ht="12.75" customHeight="1">
      <c r="A152" s="117"/>
      <c r="B152" s="117"/>
      <c r="C152" s="117"/>
      <c r="D152" s="117"/>
      <c r="E152" s="117"/>
      <c r="F152" s="117"/>
      <c r="G152" s="117"/>
      <c r="H152" s="117"/>
      <c r="I152" s="117"/>
      <c r="J152" s="117"/>
      <c r="K152" s="117"/>
      <c r="L152" s="117"/>
      <c r="M152" s="117"/>
      <c r="N152" s="117"/>
      <c r="O152" s="117"/>
      <c r="P152" s="117"/>
      <c r="Q152" s="117"/>
      <c r="R152" s="117"/>
      <c r="S152" s="117"/>
      <c r="T152" s="118"/>
      <c r="U152" s="118"/>
      <c r="V152" s="118"/>
      <c r="W152" s="118"/>
      <c r="X152" s="118"/>
      <c r="Y152" s="118"/>
      <c r="Z152" s="118"/>
      <c r="AA152" s="118"/>
      <c r="AB152" s="118"/>
    </row>
    <row r="153" spans="1:28" s="113" customFormat="1" ht="12.75" customHeight="1">
      <c r="A153" s="119" t="s">
        <v>402</v>
      </c>
      <c r="B153" s="119" t="s">
        <v>372</v>
      </c>
      <c r="C153" s="119" t="s">
        <v>358</v>
      </c>
      <c r="D153" s="119" t="s">
        <v>308</v>
      </c>
      <c r="E153" s="119" t="s">
        <v>232</v>
      </c>
      <c r="F153" s="119" t="s">
        <v>222</v>
      </c>
      <c r="G153" s="119" t="s">
        <v>16</v>
      </c>
      <c r="H153" s="119" t="s">
        <v>15</v>
      </c>
      <c r="I153" s="119" t="s">
        <v>14</v>
      </c>
      <c r="J153" s="119" t="s">
        <v>25</v>
      </c>
      <c r="K153" s="119" t="s">
        <v>26</v>
      </c>
      <c r="L153" s="119" t="s">
        <v>24</v>
      </c>
      <c r="M153" s="119"/>
      <c r="N153" s="119"/>
      <c r="O153" s="119"/>
      <c r="P153" s="119"/>
      <c r="Q153" s="119"/>
      <c r="R153" s="119"/>
      <c r="S153" s="119"/>
      <c r="T153" s="120"/>
      <c r="U153" s="120"/>
      <c r="V153" s="120"/>
      <c r="W153" s="120"/>
      <c r="X153" s="120"/>
      <c r="Y153" s="120"/>
      <c r="Z153" s="120"/>
      <c r="AA153" s="120"/>
      <c r="AB153" s="120"/>
    </row>
    <row r="154" spans="1:28" s="113" customFormat="1" ht="12.75" customHeight="1">
      <c r="A154" s="121"/>
      <c r="B154" s="121"/>
      <c r="C154" s="121"/>
      <c r="D154" s="121"/>
      <c r="E154" s="121"/>
      <c r="F154" s="121"/>
      <c r="G154" s="121"/>
      <c r="H154" s="121"/>
      <c r="I154" s="121"/>
      <c r="J154" s="121"/>
      <c r="K154" s="121"/>
      <c r="L154" s="121"/>
      <c r="M154" s="121"/>
      <c r="N154" s="121"/>
      <c r="O154" s="121"/>
      <c r="P154" s="121"/>
      <c r="Q154" s="121"/>
      <c r="R154" s="121"/>
      <c r="S154" s="121"/>
      <c r="T154" s="122"/>
      <c r="U154" s="122"/>
      <c r="V154" s="122"/>
      <c r="W154" s="122"/>
      <c r="X154" s="122"/>
      <c r="Y154" s="122"/>
      <c r="Z154" s="122"/>
      <c r="AA154" s="122"/>
      <c r="AB154" s="122"/>
    </row>
    <row r="155" spans="1:28" s="113" customFormat="1" ht="12.75" customHeight="1">
      <c r="A155" s="123"/>
      <c r="B155" s="123"/>
      <c r="C155" s="123"/>
      <c r="D155" s="123"/>
      <c r="E155" s="123"/>
      <c r="F155" s="123"/>
      <c r="G155" s="123"/>
      <c r="H155" s="123"/>
      <c r="I155" s="123"/>
      <c r="J155" s="123"/>
      <c r="K155" s="123"/>
      <c r="L155" s="123"/>
      <c r="M155" s="123"/>
      <c r="N155" s="123"/>
      <c r="O155" s="123"/>
      <c r="P155" s="123"/>
      <c r="Q155" s="123"/>
      <c r="R155" s="123"/>
      <c r="S155" s="123"/>
      <c r="T155" s="124"/>
      <c r="U155" s="124"/>
      <c r="V155" s="124"/>
      <c r="W155" s="124"/>
      <c r="X155" s="124"/>
      <c r="Y155" s="124"/>
      <c r="Z155" s="124"/>
      <c r="AA155" s="124"/>
      <c r="AB155" s="124"/>
    </row>
    <row r="156" spans="1:28" s="113" customFormat="1" ht="12.75" customHeight="1">
      <c r="A156" s="121"/>
      <c r="B156" s="121"/>
      <c r="C156" s="121"/>
      <c r="D156" s="121"/>
      <c r="E156" s="121"/>
      <c r="F156" s="121"/>
      <c r="G156" s="121"/>
      <c r="H156" s="121"/>
      <c r="I156" s="121"/>
      <c r="J156" s="121"/>
      <c r="K156" s="121"/>
      <c r="L156" s="121"/>
      <c r="M156" s="121"/>
      <c r="N156" s="121"/>
      <c r="O156" s="121"/>
      <c r="P156" s="121"/>
      <c r="Q156" s="121"/>
      <c r="R156" s="121"/>
      <c r="S156" s="121"/>
      <c r="T156" s="122"/>
      <c r="U156" s="122"/>
      <c r="V156" s="122"/>
      <c r="W156" s="122"/>
      <c r="X156" s="122"/>
      <c r="Y156" s="122"/>
      <c r="Z156" s="122"/>
      <c r="AA156" s="122"/>
      <c r="AB156" s="122"/>
    </row>
    <row r="157" spans="1:28" s="113" customFormat="1" ht="12.75" customHeight="1">
      <c r="A157" s="123"/>
      <c r="B157" s="123"/>
      <c r="C157" s="123"/>
      <c r="D157" s="123"/>
      <c r="E157" s="123"/>
      <c r="F157" s="123"/>
      <c r="G157" s="123"/>
      <c r="H157" s="123"/>
      <c r="I157" s="123"/>
      <c r="J157" s="123"/>
      <c r="K157" s="123"/>
      <c r="L157" s="123"/>
      <c r="M157" s="123"/>
      <c r="N157" s="123"/>
      <c r="O157" s="123"/>
      <c r="P157" s="123"/>
      <c r="Q157" s="123"/>
      <c r="R157" s="123"/>
      <c r="S157" s="123"/>
      <c r="T157" s="124"/>
      <c r="U157" s="124"/>
      <c r="V157" s="124"/>
      <c r="W157" s="124"/>
      <c r="X157" s="124"/>
      <c r="Y157" s="124"/>
      <c r="Z157" s="124"/>
      <c r="AA157" s="124"/>
      <c r="AB157" s="124"/>
    </row>
    <row r="158" spans="1:28" s="113" customFormat="1" ht="12.75" customHeight="1">
      <c r="A158" s="121"/>
      <c r="B158" s="121"/>
      <c r="C158" s="121"/>
      <c r="D158" s="121"/>
      <c r="E158" s="121"/>
      <c r="F158" s="121"/>
      <c r="G158" s="121"/>
      <c r="H158" s="121"/>
      <c r="I158" s="121"/>
      <c r="J158" s="121"/>
      <c r="K158" s="121"/>
      <c r="L158" s="121"/>
      <c r="M158" s="121"/>
      <c r="N158" s="121"/>
      <c r="O158" s="121"/>
      <c r="P158" s="121"/>
      <c r="Q158" s="121"/>
      <c r="R158" s="121"/>
      <c r="S158" s="121"/>
      <c r="T158" s="122"/>
      <c r="U158" s="122"/>
      <c r="V158" s="122"/>
      <c r="W158" s="122"/>
      <c r="X158" s="122"/>
      <c r="Y158" s="122"/>
      <c r="Z158" s="122"/>
      <c r="AA158" s="122"/>
      <c r="AB158" s="122"/>
    </row>
    <row r="159" spans="1:28" s="113" customFormat="1" ht="12.75" customHeight="1">
      <c r="A159" s="123"/>
      <c r="B159" s="123"/>
      <c r="C159" s="123"/>
      <c r="D159" s="123"/>
      <c r="E159" s="123"/>
      <c r="F159" s="123"/>
      <c r="G159" s="123"/>
      <c r="H159" s="123"/>
      <c r="I159" s="123"/>
      <c r="J159" s="123"/>
      <c r="K159" s="123"/>
      <c r="L159" s="123"/>
      <c r="M159" s="123"/>
      <c r="N159" s="123"/>
      <c r="O159" s="123"/>
      <c r="P159" s="123"/>
      <c r="Q159" s="123"/>
      <c r="R159" s="123"/>
      <c r="S159" s="123"/>
      <c r="T159" s="124"/>
      <c r="U159" s="124"/>
      <c r="V159" s="124"/>
      <c r="W159" s="124"/>
      <c r="X159" s="124"/>
      <c r="Y159" s="124"/>
      <c r="Z159" s="124"/>
      <c r="AA159" s="124"/>
      <c r="AB159" s="124"/>
    </row>
    <row r="160" spans="1:28" s="113" customFormat="1" ht="12.75" customHeight="1">
      <c r="A160" s="121"/>
      <c r="B160" s="121"/>
      <c r="C160" s="121"/>
      <c r="D160" s="121"/>
      <c r="E160" s="121"/>
      <c r="F160" s="121"/>
      <c r="G160" s="121"/>
      <c r="H160" s="121"/>
      <c r="I160" s="121"/>
      <c r="J160" s="121"/>
      <c r="K160" s="121"/>
      <c r="L160" s="121"/>
      <c r="M160" s="121"/>
      <c r="N160" s="121"/>
      <c r="O160" s="121"/>
      <c r="P160" s="121"/>
      <c r="Q160" s="121"/>
      <c r="R160" s="121"/>
      <c r="S160" s="121"/>
      <c r="T160" s="122"/>
      <c r="U160" s="122"/>
      <c r="V160" s="122"/>
      <c r="W160" s="122"/>
      <c r="X160" s="122"/>
      <c r="Y160" s="122"/>
      <c r="Z160" s="122"/>
      <c r="AA160" s="122"/>
      <c r="AB160" s="122"/>
    </row>
    <row r="161" spans="1:28" s="113" customFormat="1" ht="12.75" customHeight="1">
      <c r="A161" s="123"/>
      <c r="B161" s="123"/>
      <c r="C161" s="123"/>
      <c r="D161" s="123"/>
      <c r="E161" s="123"/>
      <c r="F161" s="123"/>
      <c r="G161" s="123"/>
      <c r="H161" s="123"/>
      <c r="I161" s="123"/>
      <c r="J161" s="123"/>
      <c r="K161" s="123"/>
      <c r="L161" s="123"/>
      <c r="M161" s="123"/>
      <c r="N161" s="123"/>
      <c r="O161" s="123"/>
      <c r="P161" s="123"/>
      <c r="Q161" s="123"/>
      <c r="R161" s="123"/>
      <c r="S161" s="123"/>
      <c r="T161" s="124"/>
      <c r="U161" s="124"/>
      <c r="V161" s="124"/>
      <c r="W161" s="124"/>
      <c r="X161" s="124"/>
      <c r="Y161" s="124"/>
      <c r="Z161" s="124"/>
      <c r="AA161" s="124"/>
      <c r="AB161" s="124"/>
    </row>
    <row r="162" spans="1:28" s="113" customFormat="1" ht="12.75" customHeight="1">
      <c r="A162" s="121"/>
      <c r="B162" s="121"/>
      <c r="C162" s="121"/>
      <c r="D162" s="121"/>
      <c r="E162" s="121"/>
      <c r="F162" s="121"/>
      <c r="G162" s="121"/>
      <c r="H162" s="121"/>
      <c r="I162" s="121"/>
      <c r="J162" s="121"/>
      <c r="K162" s="121"/>
      <c r="L162" s="121"/>
      <c r="M162" s="121"/>
      <c r="N162" s="121"/>
      <c r="O162" s="121"/>
      <c r="P162" s="121"/>
      <c r="Q162" s="121"/>
      <c r="R162" s="121"/>
      <c r="S162" s="121"/>
      <c r="T162" s="122"/>
      <c r="U162" s="122"/>
      <c r="V162" s="122"/>
      <c r="W162" s="122"/>
      <c r="X162" s="122"/>
      <c r="Y162" s="122"/>
      <c r="Z162" s="122"/>
      <c r="AA162" s="122"/>
      <c r="AB162" s="122"/>
    </row>
    <row r="163" spans="1:28" s="113" customFormat="1" ht="12.75" customHeight="1">
      <c r="A163" s="123"/>
      <c r="B163" s="123"/>
      <c r="C163" s="123"/>
      <c r="D163" s="123"/>
      <c r="E163" s="123"/>
      <c r="F163" s="123"/>
      <c r="G163" s="123"/>
      <c r="H163" s="123"/>
      <c r="I163" s="123"/>
      <c r="J163" s="123"/>
      <c r="K163" s="123"/>
      <c r="L163" s="123"/>
      <c r="M163" s="123"/>
      <c r="N163" s="123"/>
      <c r="O163" s="123"/>
      <c r="P163" s="123"/>
      <c r="Q163" s="123"/>
      <c r="R163" s="123"/>
      <c r="S163" s="123"/>
      <c r="T163" s="124"/>
      <c r="U163" s="124"/>
      <c r="V163" s="124"/>
      <c r="W163" s="124"/>
      <c r="X163" s="124"/>
      <c r="Y163" s="124"/>
      <c r="Z163" s="124"/>
      <c r="AA163" s="124"/>
      <c r="AB163" s="124"/>
    </row>
  </sheetData>
  <mergeCells count="1">
    <mergeCell ref="A3:D3"/>
  </mergeCells>
  <phoneticPr fontId="37" type="noConversion"/>
  <hyperlinks>
    <hyperlink ref="A1" location="Indholdsfortegnelse!A1" display="Indholdsfortegnelse" xr:uid="{00000000-0004-0000-0900-000000000000}"/>
    <hyperlink ref="B1" location="'3a. Fordelt på type'!A1" display="Tabel" xr:uid="{00000000-0004-0000-0900-000001000000}"/>
  </hyperlinks>
  <pageMargins left="0.75" right="0.75" top="1" bottom="1"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0">
    <tabColor rgb="FF92D050"/>
  </sheetPr>
  <dimension ref="A1:AD22"/>
  <sheetViews>
    <sheetView showGridLines="0" zoomScaleNormal="100" workbookViewId="0">
      <selection activeCell="J68" sqref="J68"/>
    </sheetView>
  </sheetViews>
  <sheetFormatPr defaultColWidth="9.28515625" defaultRowHeight="12.75"/>
  <cols>
    <col min="1" max="1" width="27.7109375" style="3" customWidth="1"/>
    <col min="2" max="2" width="11.7109375" style="3" customWidth="1"/>
    <col min="3" max="3" width="1.7109375" style="3" customWidth="1"/>
    <col min="4" max="4" width="11.7109375" style="3" customWidth="1"/>
    <col min="5" max="5" width="1.7109375" style="3" customWidth="1"/>
    <col min="6" max="6" width="11.7109375" style="3" customWidth="1"/>
    <col min="7" max="7" width="1.7109375" style="19" customWidth="1"/>
    <col min="8" max="8" width="11.7109375" style="19" customWidth="1"/>
    <col min="9" max="9" width="1.7109375" style="19" customWidth="1"/>
    <col min="10" max="10" width="11.7109375" style="19" customWidth="1"/>
    <col min="11" max="11" width="1.7109375" style="19" customWidth="1"/>
    <col min="12" max="12" width="11.7109375" style="19" customWidth="1"/>
    <col min="13" max="13" width="1.7109375" style="19" customWidth="1"/>
    <col min="14" max="14" width="11.7109375" style="19" customWidth="1"/>
    <col min="15" max="15" width="1.7109375" style="19" customWidth="1"/>
    <col min="16" max="21" width="9.28515625" style="19"/>
    <col min="22" max="16384" width="9.28515625" style="3"/>
  </cols>
  <sheetData>
    <row r="1" spans="1:30" s="83" customFormat="1">
      <c r="A1" s="78" t="s">
        <v>57</v>
      </c>
      <c r="B1" s="78" t="s">
        <v>58</v>
      </c>
      <c r="D1" s="144" t="s">
        <v>61</v>
      </c>
      <c r="F1" s="78" t="s">
        <v>440</v>
      </c>
      <c r="G1" s="100"/>
      <c r="I1" s="100"/>
      <c r="J1" s="100"/>
      <c r="K1" s="100"/>
      <c r="L1" s="100"/>
      <c r="M1" s="100"/>
      <c r="N1" s="100"/>
      <c r="O1" s="100"/>
      <c r="P1" s="100"/>
      <c r="Q1" s="100"/>
      <c r="R1" s="100"/>
      <c r="S1" s="100"/>
      <c r="T1" s="100"/>
      <c r="U1" s="100"/>
    </row>
    <row r="2" spans="1:30" s="83" customFormat="1" ht="14.25" customHeight="1">
      <c r="A2" s="80" t="s">
        <v>50</v>
      </c>
      <c r="B2" s="80"/>
      <c r="C2" s="80"/>
      <c r="G2" s="100"/>
      <c r="H2" s="100"/>
      <c r="I2" s="100"/>
      <c r="J2" s="100"/>
      <c r="K2" s="100"/>
      <c r="L2" s="100"/>
      <c r="M2" s="100"/>
      <c r="N2" s="100"/>
      <c r="O2" s="100"/>
      <c r="P2" s="100"/>
      <c r="Q2" s="100"/>
      <c r="R2" s="100"/>
      <c r="S2" s="100"/>
      <c r="T2" s="100"/>
      <c r="U2" s="100"/>
    </row>
    <row r="3" spans="1:30" ht="15.75" customHeight="1">
      <c r="A3" s="91" t="s">
        <v>953</v>
      </c>
      <c r="B3" s="92"/>
      <c r="C3" s="92"/>
      <c r="D3" s="92"/>
      <c r="E3" s="92"/>
      <c r="F3" s="92"/>
      <c r="G3" s="92"/>
      <c r="H3" s="92"/>
      <c r="I3" s="92"/>
      <c r="J3" s="92"/>
      <c r="K3" s="92"/>
      <c r="L3" s="92"/>
      <c r="M3" s="92"/>
      <c r="N3" s="92"/>
      <c r="O3" s="92"/>
      <c r="P3"/>
      <c r="Q3" s="7"/>
      <c r="R3" s="7"/>
      <c r="S3" s="7"/>
      <c r="T3" s="7"/>
      <c r="U3" s="7"/>
      <c r="V3" s="7"/>
      <c r="W3" s="7"/>
      <c r="X3" s="55"/>
      <c r="Y3" s="55"/>
      <c r="Z3" s="55"/>
      <c r="AA3" s="55"/>
      <c r="AB3" s="55"/>
      <c r="AC3" s="55"/>
    </row>
    <row r="4" spans="1:30" ht="15.75" customHeight="1">
      <c r="A4" s="93" t="s">
        <v>954</v>
      </c>
      <c r="B4" s="92"/>
      <c r="C4" s="92"/>
      <c r="D4" s="92"/>
      <c r="E4" s="92"/>
      <c r="F4" s="92"/>
      <c r="G4" s="92"/>
      <c r="H4" s="92"/>
      <c r="I4" s="92"/>
      <c r="J4" s="92"/>
      <c r="K4" s="92"/>
      <c r="L4" s="92"/>
      <c r="M4" s="92"/>
      <c r="N4" s="92"/>
      <c r="O4" s="92"/>
      <c r="P4"/>
      <c r="Q4" s="7"/>
      <c r="R4" s="7"/>
      <c r="S4" s="7"/>
      <c r="T4" s="7"/>
      <c r="U4" s="7"/>
      <c r="V4" s="7"/>
      <c r="W4" s="7"/>
      <c r="X4" s="19"/>
      <c r="Y4" s="19"/>
      <c r="Z4" s="19"/>
      <c r="AA4" s="19"/>
      <c r="AB4" s="19"/>
      <c r="AC4" s="56"/>
    </row>
    <row r="5" spans="1:30" ht="25.5" customHeight="1">
      <c r="A5" s="94"/>
      <c r="B5" s="95" t="s">
        <v>815</v>
      </c>
      <c r="C5" s="95"/>
      <c r="D5" s="95"/>
      <c r="E5" s="95"/>
      <c r="F5" s="95"/>
      <c r="G5" s="95"/>
      <c r="H5" s="95" t="s">
        <v>215</v>
      </c>
      <c r="I5" s="95"/>
      <c r="J5" s="95" t="s">
        <v>828</v>
      </c>
      <c r="K5" s="95"/>
      <c r="L5" s="95"/>
      <c r="M5" s="95"/>
      <c r="N5" s="95"/>
      <c r="O5" s="95"/>
      <c r="P5"/>
      <c r="Q5" s="57"/>
      <c r="R5" s="57"/>
      <c r="S5" s="57"/>
      <c r="T5" s="57"/>
      <c r="U5" s="57"/>
      <c r="V5" s="57"/>
      <c r="W5" s="57"/>
      <c r="X5" s="57"/>
      <c r="Y5" s="19"/>
      <c r="Z5" s="19"/>
      <c r="AA5" s="19"/>
      <c r="AB5" s="19"/>
      <c r="AC5" s="19"/>
      <c r="AD5" s="56"/>
    </row>
    <row r="6" spans="1:30" ht="12.75" customHeight="1">
      <c r="A6" s="97" t="s">
        <v>816</v>
      </c>
      <c r="B6" s="98" t="s">
        <v>992</v>
      </c>
      <c r="C6" s="97"/>
      <c r="D6" s="98" t="s">
        <v>939</v>
      </c>
      <c r="E6" s="97"/>
      <c r="F6" s="98" t="s">
        <v>928</v>
      </c>
      <c r="G6" s="97"/>
      <c r="H6" s="98" t="s">
        <v>998</v>
      </c>
      <c r="I6" s="97"/>
      <c r="J6" s="98" t="s">
        <v>992</v>
      </c>
      <c r="K6" s="97"/>
      <c r="L6" s="98" t="s">
        <v>939</v>
      </c>
      <c r="M6" s="97"/>
      <c r="N6" s="98" t="s">
        <v>928</v>
      </c>
      <c r="O6" s="97"/>
      <c r="P6"/>
      <c r="Q6" s="55"/>
      <c r="R6" s="55"/>
      <c r="S6" s="55"/>
      <c r="T6" s="55"/>
      <c r="U6" s="55"/>
      <c r="V6" s="58"/>
      <c r="W6" s="55"/>
      <c r="X6" s="55"/>
      <c r="Y6" s="19"/>
      <c r="Z6" s="19"/>
      <c r="AA6" s="19"/>
      <c r="AB6" s="19"/>
      <c r="AC6" s="19"/>
      <c r="AD6" s="19"/>
    </row>
    <row r="7" spans="1:30" ht="12.75" customHeight="1">
      <c r="A7" s="101" t="s">
        <v>925</v>
      </c>
      <c r="B7" s="102">
        <v>63037</v>
      </c>
      <c r="C7" s="101"/>
      <c r="D7" s="102">
        <v>66602</v>
      </c>
      <c r="E7" s="101"/>
      <c r="F7" s="102">
        <v>68791</v>
      </c>
      <c r="G7" s="101"/>
      <c r="H7" s="161">
        <v>-8.3644662819264193E-2</v>
      </c>
      <c r="I7" s="162"/>
      <c r="J7" s="161">
        <v>2.4066978411992523E-2</v>
      </c>
      <c r="K7" s="162"/>
      <c r="L7" s="161">
        <v>2.5164879799744959E-2</v>
      </c>
      <c r="M7" s="162"/>
      <c r="N7" s="161">
        <v>2.5962796634509601E-2</v>
      </c>
      <c r="O7" s="101"/>
      <c r="P7"/>
      <c r="Q7" s="59"/>
      <c r="R7" s="59"/>
      <c r="S7" s="59"/>
      <c r="T7" s="59"/>
      <c r="U7" s="59"/>
      <c r="V7" s="59"/>
      <c r="W7" s="59"/>
      <c r="X7" s="59"/>
      <c r="Y7" s="59"/>
      <c r="Z7" s="59"/>
      <c r="AA7" s="19"/>
      <c r="AB7" s="19"/>
      <c r="AC7" s="19"/>
      <c r="AD7" s="19"/>
    </row>
    <row r="8" spans="1:30" ht="12.75" customHeight="1">
      <c r="A8" s="105" t="s">
        <v>607</v>
      </c>
      <c r="B8" s="106">
        <v>227275</v>
      </c>
      <c r="C8" s="105"/>
      <c r="D8" s="106">
        <v>235898</v>
      </c>
      <c r="E8" s="105"/>
      <c r="F8" s="106">
        <v>231118</v>
      </c>
      <c r="G8" s="105"/>
      <c r="H8" s="159">
        <v>-1.6627869746190238E-2</v>
      </c>
      <c r="I8" s="160"/>
      <c r="J8" s="159">
        <v>8.6771618550781304E-2</v>
      </c>
      <c r="K8" s="160"/>
      <c r="L8" s="159">
        <v>8.913162990601238E-2</v>
      </c>
      <c r="M8" s="160"/>
      <c r="N8" s="159">
        <v>8.722753895966899E-2</v>
      </c>
      <c r="O8" s="105"/>
      <c r="P8"/>
      <c r="Q8" s="59"/>
      <c r="R8" s="59"/>
      <c r="S8" s="59"/>
      <c r="T8" s="59"/>
      <c r="U8" s="59"/>
      <c r="V8" s="59"/>
      <c r="W8" s="59"/>
      <c r="X8" s="59"/>
      <c r="Y8" s="59"/>
      <c r="Z8" s="59"/>
      <c r="AA8" s="19"/>
      <c r="AB8" s="19"/>
      <c r="AC8" s="19"/>
      <c r="AD8" s="19"/>
    </row>
    <row r="9" spans="1:30" ht="12.75" customHeight="1">
      <c r="A9" s="101" t="s">
        <v>517</v>
      </c>
      <c r="B9" s="102">
        <v>120830</v>
      </c>
      <c r="C9" s="101"/>
      <c r="D9" s="102">
        <v>110896</v>
      </c>
      <c r="E9" s="101"/>
      <c r="F9" s="102">
        <v>99019</v>
      </c>
      <c r="G9" s="101"/>
      <c r="H9" s="161">
        <v>0.22027085710823169</v>
      </c>
      <c r="I9" s="162"/>
      <c r="J9" s="161">
        <v>4.6131843227327704E-2</v>
      </c>
      <c r="K9" s="162"/>
      <c r="L9" s="161">
        <v>4.1900911538279885E-2</v>
      </c>
      <c r="M9" s="162"/>
      <c r="N9" s="161">
        <v>3.7371315433014578E-2</v>
      </c>
      <c r="O9" s="101"/>
      <c r="P9"/>
      <c r="Q9" s="59"/>
      <c r="R9" s="59"/>
      <c r="S9" s="59"/>
      <c r="T9" s="59"/>
      <c r="U9" s="59"/>
      <c r="V9" s="59"/>
      <c r="W9" s="59"/>
      <c r="X9" s="59"/>
      <c r="Y9" s="59"/>
      <c r="Z9" s="59"/>
      <c r="AA9" s="19"/>
      <c r="AB9" s="19"/>
      <c r="AC9" s="19"/>
      <c r="AD9" s="19"/>
    </row>
    <row r="10" spans="1:30" ht="12.75" customHeight="1">
      <c r="A10" s="105" t="s">
        <v>996</v>
      </c>
      <c r="B10" s="106">
        <v>443261</v>
      </c>
      <c r="C10" s="105"/>
      <c r="D10" s="106">
        <v>459648</v>
      </c>
      <c r="E10" s="105"/>
      <c r="F10" s="106">
        <v>463403</v>
      </c>
      <c r="G10" s="105"/>
      <c r="H10" s="159">
        <v>-4.3465406999954714E-2</v>
      </c>
      <c r="I10" s="160"/>
      <c r="J10" s="159">
        <v>0.16923319507397588</v>
      </c>
      <c r="K10" s="160"/>
      <c r="L10" s="159">
        <v>0.17367326311812215</v>
      </c>
      <c r="M10" s="160"/>
      <c r="N10" s="159">
        <v>0.17489552192614807</v>
      </c>
      <c r="O10" s="105"/>
      <c r="P10"/>
      <c r="Q10" s="59"/>
      <c r="R10" s="59"/>
      <c r="S10" s="59"/>
      <c r="T10" s="59"/>
      <c r="U10" s="59"/>
      <c r="V10" s="59"/>
      <c r="W10" s="59"/>
      <c r="X10" s="59"/>
      <c r="Y10" s="59"/>
      <c r="Z10" s="59"/>
      <c r="AA10" s="19"/>
      <c r="AB10" s="19"/>
      <c r="AC10" s="19"/>
      <c r="AD10" s="19"/>
    </row>
    <row r="11" spans="1:30" ht="12.75" customHeight="1">
      <c r="A11" s="101" t="s">
        <v>923</v>
      </c>
      <c r="B11" s="102">
        <v>47101</v>
      </c>
      <c r="C11" s="101"/>
      <c r="D11" s="102">
        <v>41897</v>
      </c>
      <c r="E11" s="101"/>
      <c r="F11" s="102">
        <v>34110</v>
      </c>
      <c r="G11" s="101"/>
      <c r="H11" s="161">
        <v>0.38085605394312516</v>
      </c>
      <c r="I11" s="162"/>
      <c r="J11" s="161">
        <v>1.798275219606358E-2</v>
      </c>
      <c r="K11" s="162"/>
      <c r="L11" s="161">
        <v>1.5830349974023522E-2</v>
      </c>
      <c r="M11" s="162"/>
      <c r="N11" s="161">
        <v>1.2873646163060901E-2</v>
      </c>
      <c r="O11" s="101"/>
      <c r="P11"/>
      <c r="Q11" s="59"/>
      <c r="R11" s="59"/>
      <c r="S11" s="59"/>
      <c r="T11" s="59"/>
      <c r="U11" s="59"/>
      <c r="V11" s="59"/>
      <c r="W11" s="59"/>
      <c r="X11" s="59"/>
      <c r="Y11" s="59"/>
      <c r="Z11" s="59"/>
      <c r="AA11" s="19"/>
      <c r="AB11" s="19"/>
      <c r="AC11" s="19"/>
      <c r="AD11" s="19"/>
    </row>
    <row r="12" spans="1:30" ht="12.75" customHeight="1">
      <c r="A12" s="105" t="s">
        <v>920</v>
      </c>
      <c r="B12" s="106">
        <v>885806</v>
      </c>
      <c r="C12" s="105"/>
      <c r="D12" s="106">
        <v>916269</v>
      </c>
      <c r="E12" s="105" t="s">
        <v>370</v>
      </c>
      <c r="F12" s="106">
        <v>944274</v>
      </c>
      <c r="G12" s="105" t="s">
        <v>370</v>
      </c>
      <c r="H12" s="159">
        <v>-6.191846858009431E-2</v>
      </c>
      <c r="I12" s="160"/>
      <c r="J12" s="159">
        <v>0.3381930275744951</v>
      </c>
      <c r="K12" s="160"/>
      <c r="L12" s="159">
        <v>0.34620280545978371</v>
      </c>
      <c r="M12" s="160"/>
      <c r="N12" s="159">
        <v>0.35638373957719638</v>
      </c>
      <c r="O12" s="105"/>
      <c r="P12"/>
      <c r="Q12" s="59"/>
      <c r="R12" s="59"/>
      <c r="S12" s="59"/>
      <c r="T12" s="59"/>
      <c r="U12" s="59"/>
      <c r="V12" s="59"/>
      <c r="W12" s="59"/>
      <c r="X12" s="59"/>
      <c r="Y12" s="59"/>
      <c r="Z12" s="59"/>
      <c r="AA12" s="19"/>
      <c r="AB12" s="19"/>
      <c r="AC12" s="19"/>
      <c r="AD12" s="19"/>
    </row>
    <row r="13" spans="1:30" ht="12.75" customHeight="1">
      <c r="A13" s="101" t="s">
        <v>476</v>
      </c>
      <c r="B13" s="102">
        <v>831922</v>
      </c>
      <c r="C13" s="101"/>
      <c r="D13" s="102">
        <v>815415</v>
      </c>
      <c r="E13" s="101" t="s">
        <v>370</v>
      </c>
      <c r="F13" s="102">
        <v>808884</v>
      </c>
      <c r="G13" s="101" t="s">
        <v>370</v>
      </c>
      <c r="H13" s="161">
        <v>2.8481216095262107E-2</v>
      </c>
      <c r="I13" s="162"/>
      <c r="J13" s="161">
        <v>0.31762058496536388</v>
      </c>
      <c r="K13" s="162"/>
      <c r="L13" s="161">
        <v>0.30809616020403346</v>
      </c>
      <c r="M13" s="162"/>
      <c r="N13" s="161">
        <v>0.30528544130640145</v>
      </c>
      <c r="O13" s="101" t="s">
        <v>370</v>
      </c>
      <c r="P13"/>
      <c r="Q13" s="59"/>
      <c r="R13" s="59"/>
      <c r="S13" s="59"/>
      <c r="T13" s="59"/>
      <c r="U13" s="59"/>
      <c r="V13" s="59"/>
      <c r="W13" s="59"/>
      <c r="X13" s="59"/>
      <c r="Y13" s="59"/>
      <c r="Z13" s="59"/>
      <c r="AA13" s="19"/>
      <c r="AB13" s="19"/>
      <c r="AC13" s="19"/>
      <c r="AD13" s="19"/>
    </row>
    <row r="14" spans="1:30" s="2" customFormat="1" ht="12.75" customHeight="1">
      <c r="A14" s="108" t="s">
        <v>477</v>
      </c>
      <c r="B14" s="109">
        <v>2619232</v>
      </c>
      <c r="C14" s="108"/>
      <c r="D14" s="109">
        <v>2646625</v>
      </c>
      <c r="E14" s="108" t="s">
        <v>370</v>
      </c>
      <c r="F14" s="109">
        <v>2649599</v>
      </c>
      <c r="G14" s="108" t="s">
        <v>370</v>
      </c>
      <c r="H14" s="164">
        <v>-1.1460979567096796E-2</v>
      </c>
      <c r="I14" s="165"/>
      <c r="J14" s="164">
        <v>1</v>
      </c>
      <c r="K14" s="165"/>
      <c r="L14" s="164">
        <v>1</v>
      </c>
      <c r="M14" s="165"/>
      <c r="N14" s="164">
        <v>1</v>
      </c>
      <c r="O14" s="108"/>
      <c r="P14" s="143"/>
      <c r="Q14" s="60"/>
      <c r="R14" s="60"/>
      <c r="S14" s="60"/>
      <c r="T14" s="60"/>
      <c r="U14" s="60"/>
      <c r="V14" s="60"/>
      <c r="W14" s="60"/>
      <c r="X14" s="60"/>
      <c r="Y14" s="60"/>
      <c r="Z14" s="60"/>
      <c r="AA14" s="5"/>
      <c r="AB14" s="5"/>
      <c r="AC14" s="5"/>
      <c r="AD14" s="5"/>
    </row>
    <row r="15" spans="1:30" ht="12.75" customHeight="1">
      <c r="A15"/>
      <c r="B15"/>
      <c r="C15"/>
      <c r="D15"/>
      <c r="E15"/>
      <c r="F15"/>
      <c r="G15"/>
      <c r="H15"/>
      <c r="I15"/>
      <c r="J15"/>
      <c r="K15"/>
      <c r="L15"/>
      <c r="M15"/>
      <c r="N15"/>
      <c r="O15"/>
      <c r="P15"/>
    </row>
    <row r="22" spans="1:1" ht="17.100000000000001" customHeight="1">
      <c r="A22" s="44"/>
    </row>
  </sheetData>
  <hyperlinks>
    <hyperlink ref="A1" location="Indholdsfortegnelse!A1" display="Indholdsfortegnelse" xr:uid="{00000000-0004-0000-0A00-000000000000}"/>
    <hyperlink ref="D1" location="'4c. Noter'!A1" display="Noter &amp; Indberettende selskaber" xr:uid="{00000000-0004-0000-0A00-000001000000}"/>
    <hyperlink ref="B1" location="'4b. Historiske tal'!A1" display="Historiske tal" xr:uid="{00000000-0004-0000-0A00-000002000000}"/>
    <hyperlink ref="F1" location="'4d. Noter (TDC)'!A1" display="Noter TDC" xr:uid="{00000000-0004-0000-0A00-000003000000}"/>
  </hyperlinks>
  <pageMargins left="0.75" right="0.75" top="1" bottom="1"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tabColor rgb="FF92D050"/>
  </sheetPr>
  <dimension ref="A1:BZ35"/>
  <sheetViews>
    <sheetView showGridLines="0" zoomScaleNormal="100" workbookViewId="0">
      <selection activeCell="F1" sqref="F1"/>
    </sheetView>
  </sheetViews>
  <sheetFormatPr defaultColWidth="9.28515625" defaultRowHeight="12.75"/>
  <cols>
    <col min="1" max="1" width="53.28515625" style="3" bestFit="1" customWidth="1"/>
    <col min="2" max="2" width="13" style="19" customWidth="1"/>
    <col min="3" max="3" width="1.7109375" style="86" customWidth="1"/>
    <col min="4" max="4" width="13" style="19" customWidth="1"/>
    <col min="5" max="5" width="1.7109375" style="86" customWidth="1"/>
    <col min="6" max="6" width="13" style="19" customWidth="1"/>
    <col min="7" max="7" width="1.7109375" style="86" customWidth="1"/>
    <col min="8" max="8" width="13" style="19" customWidth="1"/>
    <col min="9" max="9" width="1.7109375" style="86" customWidth="1"/>
    <col min="10" max="10" width="13" style="19" customWidth="1"/>
    <col min="11" max="11" width="1.7109375" style="86" customWidth="1"/>
    <col min="12" max="12" width="13" style="19" customWidth="1"/>
    <col min="13" max="13" width="1.7109375" style="86" customWidth="1"/>
    <col min="14" max="14" width="13" style="19" customWidth="1"/>
    <col min="15" max="15" width="1.7109375" style="86" customWidth="1"/>
    <col min="16" max="16" width="13" style="19" customWidth="1"/>
    <col min="17" max="17" width="1.7109375" style="86" customWidth="1"/>
    <col min="18" max="18" width="13" style="19" customWidth="1"/>
    <col min="19" max="19" width="1.7109375" style="86" customWidth="1"/>
    <col min="20" max="20" width="13" style="19" customWidth="1"/>
    <col min="21" max="21" width="1.7109375" style="86" customWidth="1"/>
    <col min="22" max="22" width="13" style="19" customWidth="1"/>
    <col min="23" max="23" width="1.7109375" style="86" customWidth="1"/>
    <col min="24" max="24" width="13" style="19" customWidth="1"/>
    <col min="25" max="25" width="1.7109375" style="86" customWidth="1"/>
    <col min="26" max="26" width="13" style="19" customWidth="1"/>
    <col min="27" max="27" width="1.7109375" style="86" customWidth="1"/>
    <col min="28" max="28" width="13" style="19" customWidth="1"/>
    <col min="29" max="29" width="1.7109375" style="86" customWidth="1"/>
    <col min="30" max="30" width="13" style="19" customWidth="1"/>
    <col min="31" max="31" width="1.7109375" style="86" customWidth="1"/>
    <col min="32" max="32" width="13" style="19" customWidth="1"/>
    <col min="33" max="33" width="1.7109375" style="86" customWidth="1"/>
    <col min="34" max="34" width="13" style="19" customWidth="1"/>
    <col min="35" max="35" width="1.7109375" style="86" customWidth="1"/>
    <col min="36" max="36" width="13" style="19" customWidth="1"/>
    <col min="37" max="37" width="1.7109375" style="86" customWidth="1"/>
    <col min="38" max="38" width="13" style="19" customWidth="1"/>
    <col min="39" max="39" width="1.7109375" style="86" customWidth="1"/>
    <col min="40" max="40" width="13" style="19" customWidth="1"/>
    <col min="41" max="41" width="1.7109375" style="86" customWidth="1"/>
    <col min="42" max="42" width="13" style="19" customWidth="1"/>
    <col min="43" max="43" width="1.7109375" style="86" customWidth="1"/>
    <col min="44" max="44" width="13" style="19" customWidth="1"/>
    <col min="45" max="45" width="1.7109375" style="86" customWidth="1"/>
    <col min="46" max="46" width="13" style="19" customWidth="1"/>
    <col min="47" max="47" width="1.7109375" style="86" customWidth="1"/>
    <col min="48" max="48" width="13" style="19" customWidth="1"/>
    <col min="49" max="49" width="1.7109375" style="86" customWidth="1"/>
    <col min="50" max="50" width="13" style="19" customWidth="1"/>
    <col min="51" max="51" width="1.7109375" style="86" customWidth="1"/>
    <col min="52" max="52" width="13" style="19" customWidth="1"/>
    <col min="53" max="53" width="1.7109375" style="86" customWidth="1"/>
    <col min="54" max="54" width="13" style="19" customWidth="1"/>
    <col min="55" max="55" width="1.7109375" style="86" customWidth="1"/>
    <col min="56" max="56" width="13" style="19" customWidth="1"/>
    <col min="57" max="57" width="1.7109375" style="86" customWidth="1"/>
    <col min="58" max="58" width="13" style="19" customWidth="1"/>
    <col min="59" max="59" width="1.7109375" style="86" customWidth="1"/>
    <col min="60" max="60" width="13" style="19" customWidth="1"/>
    <col min="61" max="61" width="1.7109375" style="86" customWidth="1"/>
    <col min="62" max="62" width="13" style="19" customWidth="1"/>
    <col min="63" max="63" width="1.7109375" style="86" customWidth="1"/>
    <col min="64" max="64" width="13" style="19" customWidth="1"/>
    <col min="65" max="65" width="1.7109375" style="86" customWidth="1"/>
    <col min="66" max="66" width="13" style="19" customWidth="1"/>
    <col min="67" max="67" width="1.7109375" style="86" customWidth="1"/>
    <col min="68" max="68" width="13" style="19" customWidth="1"/>
    <col min="69" max="69" width="1.7109375" style="86" customWidth="1"/>
    <col min="70" max="70" width="13" style="19" customWidth="1"/>
    <col min="71" max="71" width="1.7109375" style="86" customWidth="1"/>
    <col min="72" max="72" width="13" style="19" customWidth="1"/>
    <col min="73" max="73" width="1.7109375" style="86" customWidth="1"/>
    <col min="74" max="74" width="13" style="19" customWidth="1"/>
    <col min="75" max="75" width="1.7109375" style="86" customWidth="1"/>
    <col min="76" max="76" width="13" style="19" customWidth="1"/>
    <col min="77" max="77" width="1.7109375" style="86" customWidth="1"/>
    <col min="78" max="16384" width="9.28515625" style="32"/>
  </cols>
  <sheetData>
    <row r="1" spans="1:77" s="83" customFormat="1">
      <c r="A1" s="78" t="s">
        <v>57</v>
      </c>
      <c r="B1" s="83" t="s">
        <v>59</v>
      </c>
      <c r="C1" s="145"/>
      <c r="D1" s="83" t="s">
        <v>61</v>
      </c>
      <c r="E1" s="145"/>
      <c r="F1" s="83" t="s">
        <v>440</v>
      </c>
      <c r="G1" s="145"/>
      <c r="I1" s="145"/>
      <c r="K1" s="145"/>
      <c r="M1" s="145"/>
      <c r="O1" s="145"/>
      <c r="Q1" s="145"/>
      <c r="S1" s="145"/>
      <c r="U1" s="145"/>
      <c r="W1" s="145"/>
      <c r="Y1" s="145"/>
      <c r="AA1" s="145"/>
      <c r="AC1" s="145"/>
      <c r="AE1" s="145"/>
      <c r="AG1" s="145"/>
      <c r="AI1" s="145"/>
      <c r="AK1" s="145"/>
      <c r="AM1" s="145"/>
      <c r="AO1" s="145"/>
      <c r="AQ1" s="145"/>
      <c r="AS1" s="145"/>
      <c r="AU1" s="145"/>
      <c r="AW1" s="145"/>
      <c r="AY1" s="145"/>
      <c r="BA1" s="145"/>
      <c r="BC1" s="145"/>
      <c r="BE1" s="145"/>
      <c r="BG1" s="145"/>
      <c r="BI1" s="145"/>
      <c r="BK1" s="145"/>
      <c r="BM1" s="145"/>
      <c r="BO1" s="145"/>
      <c r="BQ1" s="145"/>
      <c r="BS1" s="145"/>
      <c r="BU1" s="145"/>
      <c r="BW1" s="145"/>
      <c r="BY1" s="145"/>
    </row>
    <row r="2" spans="1:77" s="83" customFormat="1" ht="14.25" customHeight="1">
      <c r="A2" s="80" t="s">
        <v>83</v>
      </c>
      <c r="B2" s="81"/>
      <c r="C2" s="146"/>
      <c r="D2" s="81"/>
      <c r="E2" s="146"/>
      <c r="F2" s="81"/>
      <c r="G2" s="146"/>
      <c r="H2" s="81"/>
      <c r="I2" s="146"/>
      <c r="J2" s="81"/>
      <c r="K2" s="146"/>
      <c r="L2" s="81"/>
      <c r="M2" s="146"/>
      <c r="N2" s="81"/>
      <c r="O2" s="146"/>
      <c r="P2" s="81"/>
      <c r="Q2" s="146"/>
      <c r="R2" s="81"/>
      <c r="S2" s="146"/>
      <c r="T2" s="81"/>
      <c r="U2" s="146"/>
      <c r="V2" s="81"/>
      <c r="W2" s="146"/>
      <c r="X2" s="81"/>
      <c r="Y2" s="146"/>
      <c r="Z2" s="81"/>
      <c r="AA2" s="146"/>
      <c r="AB2" s="81"/>
      <c r="AC2" s="146"/>
      <c r="AD2" s="81"/>
      <c r="AE2" s="146"/>
      <c r="AF2" s="81"/>
      <c r="AG2" s="146"/>
      <c r="AH2" s="81"/>
      <c r="AI2" s="146"/>
      <c r="AJ2" s="81"/>
      <c r="AK2" s="146"/>
      <c r="AL2" s="81"/>
      <c r="AM2" s="146"/>
      <c r="AN2" s="81"/>
      <c r="AO2" s="146"/>
      <c r="AP2" s="81"/>
      <c r="AQ2" s="146"/>
      <c r="AR2" s="81"/>
      <c r="AS2" s="146"/>
      <c r="AT2" s="81"/>
      <c r="AU2" s="146"/>
      <c r="AV2" s="81"/>
      <c r="AW2" s="146"/>
      <c r="AX2" s="81"/>
      <c r="AY2" s="146"/>
      <c r="AZ2" s="81"/>
      <c r="BA2" s="146"/>
      <c r="BB2" s="81"/>
      <c r="BC2" s="146"/>
      <c r="BD2" s="81"/>
      <c r="BE2" s="146"/>
      <c r="BF2" s="81"/>
      <c r="BG2" s="146"/>
      <c r="BH2" s="81"/>
      <c r="BI2" s="146"/>
      <c r="BJ2" s="81"/>
      <c r="BK2" s="146"/>
      <c r="BL2" s="81"/>
      <c r="BM2" s="146"/>
      <c r="BN2" s="81"/>
      <c r="BO2" s="146"/>
      <c r="BP2" s="81"/>
      <c r="BQ2" s="146"/>
      <c r="BR2" s="81"/>
      <c r="BS2" s="146"/>
      <c r="BT2" s="81"/>
      <c r="BU2" s="146"/>
      <c r="BV2" s="81"/>
      <c r="BW2" s="146"/>
      <c r="BX2" s="81"/>
      <c r="BY2" s="146"/>
    </row>
    <row r="3" spans="1:77" s="83" customFormat="1" ht="15.75" customHeight="1">
      <c r="A3" s="91" t="s">
        <v>330</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row>
    <row r="4" spans="1:77" s="83" customFormat="1" ht="15.75" customHeight="1">
      <c r="A4" s="93" t="s">
        <v>213</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row>
    <row r="5" spans="1:77" s="83" customFormat="1" ht="12.75" customHeight="1">
      <c r="A5" s="94"/>
      <c r="B5" s="95" t="s">
        <v>815</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6"/>
      <c r="AG5" s="95"/>
      <c r="AH5" s="96"/>
      <c r="AI5" s="96"/>
      <c r="AJ5" s="96"/>
      <c r="AK5" s="96"/>
      <c r="AL5" s="96"/>
      <c r="AM5" s="96"/>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row>
    <row r="6" spans="1:77" s="83" customFormat="1" ht="12.75" customHeight="1">
      <c r="A6" s="97" t="s">
        <v>819</v>
      </c>
      <c r="B6" s="98" t="s">
        <v>992</v>
      </c>
      <c r="C6" s="97"/>
      <c r="D6" s="98" t="s">
        <v>939</v>
      </c>
      <c r="E6" s="97"/>
      <c r="F6" s="98" t="s">
        <v>928</v>
      </c>
      <c r="G6" s="97"/>
      <c r="H6" s="98" t="s">
        <v>894</v>
      </c>
      <c r="I6" s="97"/>
      <c r="J6" s="98" t="s">
        <v>888</v>
      </c>
      <c r="K6" s="97"/>
      <c r="L6" s="98" t="s">
        <v>867</v>
      </c>
      <c r="M6" s="97"/>
      <c r="N6" s="98" t="s">
        <v>863</v>
      </c>
      <c r="O6" s="97"/>
      <c r="P6" s="98" t="s">
        <v>850</v>
      </c>
      <c r="Q6" s="97"/>
      <c r="R6" s="98" t="s">
        <v>848</v>
      </c>
      <c r="S6" s="97"/>
      <c r="T6" s="98" t="s">
        <v>786</v>
      </c>
      <c r="U6" s="97"/>
      <c r="V6" s="98" t="s">
        <v>767</v>
      </c>
      <c r="W6" s="97"/>
      <c r="X6" s="98" t="s">
        <v>617</v>
      </c>
      <c r="Y6" s="97"/>
      <c r="Z6" s="98" t="s">
        <v>581</v>
      </c>
      <c r="AA6" s="97"/>
      <c r="AB6" s="98" t="s">
        <v>562</v>
      </c>
      <c r="AC6" s="97"/>
      <c r="AD6" s="98" t="s">
        <v>550</v>
      </c>
      <c r="AE6" s="97"/>
      <c r="AF6" s="98" t="s">
        <v>527</v>
      </c>
      <c r="AG6" s="97"/>
      <c r="AH6" s="98" t="s">
        <v>513</v>
      </c>
      <c r="AI6" s="97"/>
      <c r="AJ6" s="98" t="s">
        <v>489</v>
      </c>
      <c r="AK6" s="97"/>
      <c r="AL6" s="98" t="s">
        <v>478</v>
      </c>
      <c r="AM6" s="97"/>
      <c r="AN6" s="98" t="s">
        <v>457</v>
      </c>
      <c r="AO6" s="97"/>
      <c r="AP6" s="98" t="s">
        <v>402</v>
      </c>
      <c r="AQ6" s="97"/>
      <c r="AR6" s="98" t="s">
        <v>372</v>
      </c>
      <c r="AS6" s="97"/>
      <c r="AT6" s="98" t="s">
        <v>358</v>
      </c>
      <c r="AU6" s="97"/>
      <c r="AV6" s="98" t="s">
        <v>308</v>
      </c>
      <c r="AW6" s="97"/>
      <c r="AX6" s="98" t="s">
        <v>232</v>
      </c>
      <c r="AY6" s="97"/>
      <c r="AZ6" s="98" t="s">
        <v>222</v>
      </c>
      <c r="BA6" s="97"/>
      <c r="BB6" s="98" t="s">
        <v>16</v>
      </c>
      <c r="BC6" s="97"/>
      <c r="BD6" s="98" t="s">
        <v>15</v>
      </c>
      <c r="BE6" s="97"/>
      <c r="BF6" s="98" t="s">
        <v>14</v>
      </c>
      <c r="BG6" s="97"/>
      <c r="BH6" s="98" t="s">
        <v>25</v>
      </c>
      <c r="BI6" s="97"/>
      <c r="BJ6" s="98" t="s">
        <v>26</v>
      </c>
      <c r="BK6" s="97"/>
      <c r="BL6" s="98" t="s">
        <v>24</v>
      </c>
      <c r="BM6" s="97"/>
      <c r="BN6" s="98" t="s">
        <v>196</v>
      </c>
      <c r="BO6" s="97"/>
      <c r="BP6" s="98" t="s">
        <v>30</v>
      </c>
      <c r="BQ6" s="97"/>
      <c r="BR6" s="98" t="s">
        <v>31</v>
      </c>
      <c r="BS6" s="97"/>
      <c r="BT6" s="98" t="s">
        <v>32</v>
      </c>
      <c r="BU6" s="97"/>
      <c r="BV6" s="98" t="s">
        <v>34</v>
      </c>
      <c r="BW6" s="97"/>
      <c r="BX6" s="98" t="s">
        <v>33</v>
      </c>
      <c r="BY6" s="97"/>
    </row>
    <row r="7" spans="1:77" s="104" customFormat="1" ht="12.75" customHeight="1">
      <c r="A7" s="101" t="s">
        <v>230</v>
      </c>
      <c r="B7" s="102" t="s">
        <v>195</v>
      </c>
      <c r="C7" s="101"/>
      <c r="D7" s="102" t="s">
        <v>195</v>
      </c>
      <c r="E7" s="101"/>
      <c r="F7" s="102" t="s">
        <v>195</v>
      </c>
      <c r="G7" s="101"/>
      <c r="H7" s="102" t="s">
        <v>195</v>
      </c>
      <c r="I7" s="101"/>
      <c r="J7" s="102" t="s">
        <v>195</v>
      </c>
      <c r="K7" s="101"/>
      <c r="L7" s="102" t="s">
        <v>195</v>
      </c>
      <c r="M7" s="101"/>
      <c r="N7" s="102" t="s">
        <v>195</v>
      </c>
      <c r="O7" s="101"/>
      <c r="P7" s="102" t="s">
        <v>195</v>
      </c>
      <c r="Q7" s="101"/>
      <c r="R7" s="102" t="s">
        <v>195</v>
      </c>
      <c r="S7" s="101"/>
      <c r="T7" s="102" t="s">
        <v>195</v>
      </c>
      <c r="U7" s="101"/>
      <c r="V7" s="102" t="s">
        <v>195</v>
      </c>
      <c r="W7" s="101"/>
      <c r="X7" s="102" t="s">
        <v>195</v>
      </c>
      <c r="Y7" s="101"/>
      <c r="Z7" s="102" t="s">
        <v>195</v>
      </c>
      <c r="AA7" s="101"/>
      <c r="AB7" s="102" t="s">
        <v>195</v>
      </c>
      <c r="AC7" s="101"/>
      <c r="AD7" s="102" t="s">
        <v>195</v>
      </c>
      <c r="AE7" s="101"/>
      <c r="AF7" s="102" t="s">
        <v>195</v>
      </c>
      <c r="AG7" s="101"/>
      <c r="AH7" s="102" t="s">
        <v>195</v>
      </c>
      <c r="AI7" s="101"/>
      <c r="AJ7" s="102" t="s">
        <v>195</v>
      </c>
      <c r="AK7" s="101"/>
      <c r="AL7" s="102" t="s">
        <v>195</v>
      </c>
      <c r="AM7" s="101"/>
      <c r="AN7" s="102" t="s">
        <v>195</v>
      </c>
      <c r="AO7" s="101"/>
      <c r="AP7" s="102" t="s">
        <v>195</v>
      </c>
      <c r="AQ7" s="101"/>
      <c r="AR7" s="102" t="s">
        <v>195</v>
      </c>
      <c r="AS7" s="101"/>
      <c r="AT7" s="102" t="s">
        <v>195</v>
      </c>
      <c r="AU7" s="101"/>
      <c r="AV7" s="102" t="s">
        <v>195</v>
      </c>
      <c r="AW7" s="101"/>
      <c r="AX7" s="102" t="s">
        <v>195</v>
      </c>
      <c r="AY7" s="101"/>
      <c r="AZ7" s="102" t="s">
        <v>195</v>
      </c>
      <c r="BA7" s="101"/>
      <c r="BB7" s="102" t="s">
        <v>195</v>
      </c>
      <c r="BC7" s="101"/>
      <c r="BD7" s="102" t="s">
        <v>195</v>
      </c>
      <c r="BE7" s="101"/>
      <c r="BF7" s="102" t="s">
        <v>195</v>
      </c>
      <c r="BG7" s="101"/>
      <c r="BH7" s="102" t="s">
        <v>195</v>
      </c>
      <c r="BI7" s="101"/>
      <c r="BJ7" s="102" t="s">
        <v>195</v>
      </c>
      <c r="BK7" s="101"/>
      <c r="BL7" s="102">
        <v>281107</v>
      </c>
      <c r="BM7" s="101"/>
      <c r="BN7" s="102"/>
      <c r="BO7" s="101"/>
      <c r="BP7" s="102"/>
      <c r="BQ7" s="101"/>
      <c r="BR7" s="102"/>
      <c r="BS7" s="101"/>
      <c r="BT7" s="102"/>
      <c r="BU7" s="101"/>
      <c r="BV7" s="102"/>
      <c r="BW7" s="101"/>
      <c r="BX7" s="102"/>
      <c r="BY7" s="101"/>
    </row>
    <row r="8" spans="1:77" s="104" customFormat="1" ht="12.75" customHeight="1">
      <c r="A8" s="105" t="s">
        <v>926</v>
      </c>
      <c r="B8" s="106">
        <v>63037</v>
      </c>
      <c r="C8" s="105"/>
      <c r="D8" s="106">
        <v>66602</v>
      </c>
      <c r="E8" s="105"/>
      <c r="F8" s="106">
        <v>68791</v>
      </c>
      <c r="G8" s="105"/>
      <c r="H8" s="106">
        <v>69459</v>
      </c>
      <c r="I8" s="105"/>
      <c r="J8" s="106">
        <v>71735</v>
      </c>
      <c r="K8" s="105"/>
      <c r="L8" s="106">
        <v>73128</v>
      </c>
      <c r="M8" s="105"/>
      <c r="N8" s="106">
        <v>74820</v>
      </c>
      <c r="O8" s="105"/>
      <c r="P8" s="106">
        <v>75313</v>
      </c>
      <c r="Q8" s="105"/>
      <c r="R8" s="106">
        <v>75457</v>
      </c>
      <c r="S8" s="105"/>
      <c r="T8" s="106">
        <v>76278</v>
      </c>
      <c r="U8" s="105"/>
      <c r="V8" s="106">
        <v>78810</v>
      </c>
      <c r="W8" s="105"/>
      <c r="X8" s="106">
        <v>79001</v>
      </c>
      <c r="Y8" s="105"/>
      <c r="Z8" s="106">
        <v>78757</v>
      </c>
      <c r="AA8" s="105"/>
      <c r="AB8" s="106">
        <v>76762</v>
      </c>
      <c r="AC8" s="105"/>
      <c r="AD8" s="106">
        <v>78534</v>
      </c>
      <c r="AE8" s="105"/>
      <c r="AF8" s="106">
        <v>79179</v>
      </c>
      <c r="AG8" s="105"/>
      <c r="AH8" s="106">
        <v>78057</v>
      </c>
      <c r="AI8" s="105"/>
      <c r="AJ8" s="106">
        <v>69678</v>
      </c>
      <c r="AK8" s="105"/>
      <c r="AL8" s="106">
        <v>70686</v>
      </c>
      <c r="AM8" s="105"/>
      <c r="AN8" s="106">
        <v>71873</v>
      </c>
      <c r="AO8" s="105"/>
      <c r="AP8" s="106">
        <v>38790</v>
      </c>
      <c r="AQ8" s="105"/>
      <c r="AR8" s="106">
        <v>37536</v>
      </c>
      <c r="AS8" s="105"/>
      <c r="AT8" s="106">
        <v>36404</v>
      </c>
      <c r="AU8" s="105"/>
      <c r="AV8" s="106">
        <v>33826</v>
      </c>
      <c r="AW8" s="105"/>
      <c r="AX8" s="106">
        <v>125788</v>
      </c>
      <c r="AY8" s="105"/>
      <c r="AZ8" s="106">
        <v>126245</v>
      </c>
      <c r="BA8" s="105"/>
      <c r="BB8" s="106">
        <v>124781</v>
      </c>
      <c r="BC8" s="105"/>
      <c r="BD8" s="106">
        <v>128486</v>
      </c>
      <c r="BE8" s="105"/>
      <c r="BF8" s="106">
        <v>128545</v>
      </c>
      <c r="BG8" s="105"/>
      <c r="BH8" s="106">
        <v>73272</v>
      </c>
      <c r="BI8" s="105"/>
      <c r="BJ8" s="106">
        <v>75036</v>
      </c>
      <c r="BK8" s="105"/>
      <c r="BL8" s="106">
        <v>63805</v>
      </c>
      <c r="BM8" s="105"/>
      <c r="BN8" s="106"/>
      <c r="BO8" s="105"/>
      <c r="BP8" s="106"/>
      <c r="BQ8" s="105"/>
      <c r="BR8" s="106"/>
      <c r="BS8" s="105"/>
      <c r="BT8" s="106"/>
      <c r="BU8" s="105"/>
      <c r="BV8" s="106"/>
      <c r="BW8" s="105"/>
      <c r="BX8" s="106"/>
      <c r="BY8" s="105"/>
    </row>
    <row r="9" spans="1:77" s="104" customFormat="1" ht="12.75" customHeight="1">
      <c r="A9" s="101" t="s">
        <v>607</v>
      </c>
      <c r="B9" s="102">
        <v>227275</v>
      </c>
      <c r="C9" s="101"/>
      <c r="D9" s="102">
        <v>235898</v>
      </c>
      <c r="E9" s="101"/>
      <c r="F9" s="102">
        <v>231118</v>
      </c>
      <c r="G9" s="101"/>
      <c r="H9" s="102">
        <v>240916</v>
      </c>
      <c r="I9" s="101"/>
      <c r="J9" s="102">
        <v>232996</v>
      </c>
      <c r="K9" s="101"/>
      <c r="L9" s="102">
        <v>222423</v>
      </c>
      <c r="M9" s="101"/>
      <c r="N9" s="102">
        <v>193300</v>
      </c>
      <c r="O9" s="101"/>
      <c r="P9" s="102">
        <v>167641</v>
      </c>
      <c r="Q9" s="101"/>
      <c r="R9" s="102">
        <v>147650</v>
      </c>
      <c r="S9" s="101"/>
      <c r="T9" s="102">
        <v>139944</v>
      </c>
      <c r="U9" s="101"/>
      <c r="V9" s="102" t="s">
        <v>349</v>
      </c>
      <c r="W9" s="101"/>
      <c r="X9" s="102" t="s">
        <v>349</v>
      </c>
      <c r="Y9" s="101"/>
      <c r="Z9" s="102" t="s">
        <v>349</v>
      </c>
      <c r="AA9" s="101"/>
      <c r="AB9" s="102" t="s">
        <v>349</v>
      </c>
      <c r="AC9" s="101"/>
      <c r="AD9" s="102" t="s">
        <v>349</v>
      </c>
      <c r="AE9" s="101"/>
      <c r="AF9" s="102" t="s">
        <v>349</v>
      </c>
      <c r="AG9" s="101"/>
      <c r="AH9" s="102" t="s">
        <v>349</v>
      </c>
      <c r="AI9" s="101"/>
      <c r="AJ9" s="102" t="s">
        <v>349</v>
      </c>
      <c r="AK9" s="101"/>
      <c r="AL9" s="102" t="s">
        <v>349</v>
      </c>
      <c r="AM9" s="101"/>
      <c r="AN9" s="102" t="s">
        <v>349</v>
      </c>
      <c r="AO9" s="101"/>
      <c r="AP9" s="102" t="s">
        <v>349</v>
      </c>
      <c r="AQ9" s="101"/>
      <c r="AR9" s="102" t="s">
        <v>349</v>
      </c>
      <c r="AS9" s="101"/>
      <c r="AT9" s="102" t="s">
        <v>195</v>
      </c>
      <c r="AU9" s="101"/>
      <c r="AV9" s="102" t="s">
        <v>195</v>
      </c>
      <c r="AW9" s="101"/>
      <c r="AX9" s="102" t="s">
        <v>195</v>
      </c>
      <c r="AY9" s="101"/>
      <c r="AZ9" s="102" t="s">
        <v>195</v>
      </c>
      <c r="BA9" s="101"/>
      <c r="BB9" s="102" t="s">
        <v>195</v>
      </c>
      <c r="BC9" s="101"/>
      <c r="BD9" s="102" t="s">
        <v>195</v>
      </c>
      <c r="BE9" s="101"/>
      <c r="BF9" s="102" t="s">
        <v>195</v>
      </c>
      <c r="BG9" s="101"/>
      <c r="BH9" s="102" t="s">
        <v>195</v>
      </c>
      <c r="BI9" s="101"/>
      <c r="BJ9" s="102" t="s">
        <v>195</v>
      </c>
      <c r="BK9" s="101"/>
      <c r="BL9" s="102" t="s">
        <v>195</v>
      </c>
      <c r="BM9" s="101"/>
      <c r="BN9" s="102"/>
      <c r="BO9" s="101"/>
      <c r="BP9" s="102"/>
      <c r="BQ9" s="101"/>
      <c r="BR9" s="102"/>
      <c r="BS9" s="101"/>
      <c r="BT9" s="102"/>
      <c r="BU9" s="101"/>
      <c r="BV9" s="102"/>
      <c r="BW9" s="101"/>
      <c r="BX9" s="102"/>
      <c r="BY9" s="101"/>
    </row>
    <row r="10" spans="1:77" s="104" customFormat="1" ht="12.75" customHeight="1">
      <c r="A10" s="105" t="s">
        <v>517</v>
      </c>
      <c r="B10" s="106">
        <v>120830</v>
      </c>
      <c r="C10" s="105"/>
      <c r="D10" s="106">
        <v>110896</v>
      </c>
      <c r="E10" s="105"/>
      <c r="F10" s="106">
        <v>99019</v>
      </c>
      <c r="G10" s="105"/>
      <c r="H10" s="106">
        <v>83534</v>
      </c>
      <c r="I10" s="105"/>
      <c r="J10" s="106">
        <v>71729</v>
      </c>
      <c r="K10" s="105"/>
      <c r="L10" s="106">
        <v>65515</v>
      </c>
      <c r="M10" s="105"/>
      <c r="N10" s="106">
        <v>61996</v>
      </c>
      <c r="O10" s="105"/>
      <c r="P10" s="106">
        <v>56431</v>
      </c>
      <c r="Q10" s="105"/>
      <c r="R10" s="106">
        <v>52661</v>
      </c>
      <c r="S10" s="105"/>
      <c r="T10" s="106">
        <v>52766</v>
      </c>
      <c r="U10" s="105"/>
      <c r="V10" s="106">
        <v>51102</v>
      </c>
      <c r="W10" s="105"/>
      <c r="X10" s="106" t="s">
        <v>349</v>
      </c>
      <c r="Y10" s="105"/>
      <c r="Z10" s="106" t="s">
        <v>349</v>
      </c>
      <c r="AA10" s="105"/>
      <c r="AB10" s="106" t="s">
        <v>349</v>
      </c>
      <c r="AC10" s="105"/>
      <c r="AD10" s="106" t="s">
        <v>349</v>
      </c>
      <c r="AE10" s="105"/>
      <c r="AF10" s="106" t="s">
        <v>349</v>
      </c>
      <c r="AG10" s="105"/>
      <c r="AH10" s="106" t="s">
        <v>349</v>
      </c>
      <c r="AI10" s="105"/>
      <c r="AJ10" s="106"/>
      <c r="AK10" s="105"/>
      <c r="AL10" s="106"/>
      <c r="AM10" s="105"/>
      <c r="AN10" s="106" t="s">
        <v>349</v>
      </c>
      <c r="AO10" s="105"/>
      <c r="AP10" s="106" t="s">
        <v>349</v>
      </c>
      <c r="AQ10" s="105"/>
      <c r="AR10" s="106"/>
      <c r="AS10" s="105"/>
      <c r="AT10" s="106"/>
      <c r="AU10" s="105"/>
      <c r="AV10" s="106"/>
      <c r="AW10" s="105"/>
      <c r="AX10" s="106"/>
      <c r="AY10" s="105"/>
      <c r="AZ10" s="106"/>
      <c r="BA10" s="105"/>
      <c r="BB10" s="106"/>
      <c r="BC10" s="105"/>
      <c r="BD10" s="106"/>
      <c r="BE10" s="105"/>
      <c r="BF10" s="106"/>
      <c r="BG10" s="105"/>
      <c r="BH10" s="106"/>
      <c r="BI10" s="105"/>
      <c r="BJ10" s="106"/>
      <c r="BK10" s="105"/>
      <c r="BL10" s="106"/>
      <c r="BM10" s="105"/>
      <c r="BN10" s="106"/>
      <c r="BO10" s="105"/>
      <c r="BP10" s="106"/>
      <c r="BQ10" s="105"/>
      <c r="BR10" s="106"/>
      <c r="BS10" s="105"/>
      <c r="BT10" s="106"/>
      <c r="BU10" s="105"/>
      <c r="BV10" s="106"/>
      <c r="BW10" s="105"/>
      <c r="BX10" s="106"/>
      <c r="BY10" s="105"/>
    </row>
    <row r="11" spans="1:77" s="104" customFormat="1" ht="12.75" customHeight="1">
      <c r="A11" s="101" t="s">
        <v>582</v>
      </c>
      <c r="B11" s="102" t="s">
        <v>349</v>
      </c>
      <c r="C11" s="101"/>
      <c r="D11" s="102" t="s">
        <v>349</v>
      </c>
      <c r="E11" s="101"/>
      <c r="F11" s="102" t="s">
        <v>349</v>
      </c>
      <c r="G11" s="101"/>
      <c r="H11" s="102" t="s">
        <v>349</v>
      </c>
      <c r="I11" s="101"/>
      <c r="J11" s="102" t="s">
        <v>349</v>
      </c>
      <c r="K11" s="101"/>
      <c r="L11" s="102" t="s">
        <v>349</v>
      </c>
      <c r="M11" s="101"/>
      <c r="N11" s="102" t="s">
        <v>349</v>
      </c>
      <c r="O11" s="101"/>
      <c r="P11" s="102" t="s">
        <v>349</v>
      </c>
      <c r="Q11" s="101"/>
      <c r="R11" s="102" t="s">
        <v>349</v>
      </c>
      <c r="S11" s="101"/>
      <c r="T11" s="102" t="s">
        <v>349</v>
      </c>
      <c r="U11" s="101"/>
      <c r="V11" s="102" t="s">
        <v>349</v>
      </c>
      <c r="W11" s="101"/>
      <c r="X11" s="102" t="s">
        <v>349</v>
      </c>
      <c r="Y11" s="101"/>
      <c r="Z11" s="102" t="s">
        <v>349</v>
      </c>
      <c r="AA11" s="101"/>
      <c r="AB11" s="102" t="s">
        <v>349</v>
      </c>
      <c r="AC11" s="101"/>
      <c r="AD11" s="102">
        <v>34938</v>
      </c>
      <c r="AE11" s="101"/>
      <c r="AF11" s="102">
        <v>36367</v>
      </c>
      <c r="AG11" s="101"/>
      <c r="AH11" s="102">
        <v>37987</v>
      </c>
      <c r="AI11" s="101"/>
      <c r="AJ11" s="102">
        <v>38256</v>
      </c>
      <c r="AK11" s="101"/>
      <c r="AL11" s="102">
        <v>38227</v>
      </c>
      <c r="AM11" s="101"/>
      <c r="AN11" s="102" t="s">
        <v>195</v>
      </c>
      <c r="AO11" s="101"/>
      <c r="AP11" s="102" t="s">
        <v>195</v>
      </c>
      <c r="AQ11" s="101"/>
      <c r="AR11" s="102" t="s">
        <v>195</v>
      </c>
      <c r="AS11" s="101"/>
      <c r="AT11" s="102" t="s">
        <v>195</v>
      </c>
      <c r="AU11" s="101"/>
      <c r="AV11" s="102" t="s">
        <v>195</v>
      </c>
      <c r="AW11" s="101"/>
      <c r="AX11" s="102" t="s">
        <v>195</v>
      </c>
      <c r="AY11" s="101"/>
      <c r="AZ11" s="102" t="s">
        <v>195</v>
      </c>
      <c r="BA11" s="101"/>
      <c r="BB11" s="102" t="s">
        <v>195</v>
      </c>
      <c r="BC11" s="101"/>
      <c r="BD11" s="102" t="s">
        <v>195</v>
      </c>
      <c r="BE11" s="101"/>
      <c r="BF11" s="102" t="s">
        <v>195</v>
      </c>
      <c r="BG11" s="101"/>
      <c r="BH11" s="102" t="s">
        <v>195</v>
      </c>
      <c r="BI11" s="101"/>
      <c r="BJ11" s="102" t="s">
        <v>195</v>
      </c>
      <c r="BK11" s="101"/>
      <c r="BL11" s="102" t="s">
        <v>195</v>
      </c>
      <c r="BM11" s="101"/>
      <c r="BN11" s="102"/>
      <c r="BO11" s="101"/>
      <c r="BP11" s="102"/>
      <c r="BQ11" s="101"/>
      <c r="BR11" s="102"/>
      <c r="BS11" s="101"/>
      <c r="BT11" s="102"/>
      <c r="BU11" s="101"/>
      <c r="BV11" s="102"/>
      <c r="BW11" s="101"/>
      <c r="BX11" s="102"/>
      <c r="BY11" s="101"/>
    </row>
    <row r="12" spans="1:77" s="104" customFormat="1" ht="12.75" customHeight="1">
      <c r="A12" s="105" t="s">
        <v>997</v>
      </c>
      <c r="B12" s="106">
        <v>443261</v>
      </c>
      <c r="C12" s="105"/>
      <c r="D12" s="106">
        <v>459648</v>
      </c>
      <c r="E12" s="105"/>
      <c r="F12" s="106">
        <v>463403</v>
      </c>
      <c r="G12" s="105"/>
      <c r="H12" s="106">
        <v>502954</v>
      </c>
      <c r="I12" s="105"/>
      <c r="J12" s="106" t="s">
        <v>195</v>
      </c>
      <c r="K12" s="105"/>
      <c r="L12" s="106" t="s">
        <v>195</v>
      </c>
      <c r="M12" s="105"/>
      <c r="N12" s="106" t="s">
        <v>195</v>
      </c>
      <c r="O12" s="105"/>
      <c r="P12" s="106" t="s">
        <v>195</v>
      </c>
      <c r="Q12" s="105"/>
      <c r="R12" s="106" t="s">
        <v>195</v>
      </c>
      <c r="S12" s="105"/>
      <c r="T12" s="106" t="s">
        <v>195</v>
      </c>
      <c r="U12" s="105"/>
      <c r="V12" s="106" t="s">
        <v>195</v>
      </c>
      <c r="W12" s="105"/>
      <c r="X12" s="106" t="s">
        <v>195</v>
      </c>
      <c r="Y12" s="105"/>
      <c r="Z12" s="106" t="s">
        <v>195</v>
      </c>
      <c r="AA12" s="105"/>
      <c r="AB12" s="106" t="s">
        <v>195</v>
      </c>
      <c r="AC12" s="105"/>
      <c r="AD12" s="106" t="s">
        <v>195</v>
      </c>
      <c r="AE12" s="105"/>
      <c r="AF12" s="106">
        <v>296615</v>
      </c>
      <c r="AG12" s="105"/>
      <c r="AH12" s="106">
        <v>283268</v>
      </c>
      <c r="AI12" s="105"/>
      <c r="AJ12" s="106">
        <v>274590</v>
      </c>
      <c r="AK12" s="105"/>
      <c r="AL12" s="106">
        <v>275914</v>
      </c>
      <c r="AM12" s="105"/>
      <c r="AN12" s="106">
        <v>269763</v>
      </c>
      <c r="AO12" s="105"/>
      <c r="AP12" s="106">
        <v>202761</v>
      </c>
      <c r="AQ12" s="105"/>
      <c r="AR12" s="106">
        <v>197452</v>
      </c>
      <c r="AS12" s="105"/>
      <c r="AT12" s="106">
        <v>186747</v>
      </c>
      <c r="AU12" s="105"/>
      <c r="AV12" s="106">
        <v>179846</v>
      </c>
      <c r="AW12" s="105"/>
      <c r="AX12" s="106">
        <v>155028</v>
      </c>
      <c r="AY12" s="105"/>
      <c r="AZ12" s="106">
        <v>151238</v>
      </c>
      <c r="BA12" s="105"/>
      <c r="BB12" s="106">
        <v>148611</v>
      </c>
      <c r="BC12" s="105"/>
      <c r="BD12" s="106">
        <v>145548</v>
      </c>
      <c r="BE12" s="105"/>
      <c r="BF12" s="106">
        <v>146902</v>
      </c>
      <c r="BG12" s="105"/>
      <c r="BH12" s="106">
        <v>147144</v>
      </c>
      <c r="BI12" s="105"/>
      <c r="BJ12" s="106">
        <v>149723</v>
      </c>
      <c r="BK12" s="105"/>
      <c r="BL12" s="106">
        <v>157876</v>
      </c>
      <c r="BM12" s="105"/>
      <c r="BN12" s="106"/>
      <c r="BO12" s="105"/>
      <c r="BP12" s="106"/>
      <c r="BQ12" s="105"/>
      <c r="BR12" s="106"/>
      <c r="BS12" s="105"/>
      <c r="BT12" s="106"/>
      <c r="BU12" s="105"/>
      <c r="BV12" s="106"/>
      <c r="BW12" s="105"/>
      <c r="BX12" s="106"/>
      <c r="BY12" s="105"/>
    </row>
    <row r="13" spans="1:77" s="104" customFormat="1" ht="12.75" customHeight="1">
      <c r="A13" s="101" t="s">
        <v>924</v>
      </c>
      <c r="B13" s="102">
        <v>47101</v>
      </c>
      <c r="C13" s="101"/>
      <c r="D13" s="102">
        <v>41897</v>
      </c>
      <c r="E13" s="101"/>
      <c r="F13" s="102">
        <v>34110</v>
      </c>
      <c r="G13" s="101"/>
      <c r="H13" s="102">
        <v>29251</v>
      </c>
      <c r="I13" s="101"/>
      <c r="J13" s="102">
        <v>25926</v>
      </c>
      <c r="K13" s="101"/>
      <c r="L13" s="102">
        <v>24938</v>
      </c>
      <c r="M13" s="101"/>
      <c r="N13" s="102">
        <v>21658</v>
      </c>
      <c r="O13" s="101"/>
      <c r="P13" s="102">
        <v>19790</v>
      </c>
      <c r="Q13" s="101"/>
      <c r="R13" s="102">
        <v>13377</v>
      </c>
      <c r="S13" s="101"/>
      <c r="T13" s="102">
        <v>11515</v>
      </c>
      <c r="U13" s="101"/>
      <c r="V13" s="102" t="s">
        <v>349</v>
      </c>
      <c r="W13" s="101"/>
      <c r="X13" s="102" t="s">
        <v>349</v>
      </c>
      <c r="Y13" s="101"/>
      <c r="Z13" s="102" t="s">
        <v>349</v>
      </c>
      <c r="AA13" s="101"/>
      <c r="AB13" s="102" t="s">
        <v>349</v>
      </c>
      <c r="AC13" s="101"/>
      <c r="AD13" s="102" t="s">
        <v>349</v>
      </c>
      <c r="AE13" s="101"/>
      <c r="AF13" s="102" t="s">
        <v>349</v>
      </c>
      <c r="AG13" s="101"/>
      <c r="AH13" s="102" t="s">
        <v>349</v>
      </c>
      <c r="AI13" s="101"/>
      <c r="AJ13" s="102" t="s">
        <v>349</v>
      </c>
      <c r="AK13" s="101"/>
      <c r="AL13" s="102" t="s">
        <v>195</v>
      </c>
      <c r="AM13" s="101"/>
      <c r="AN13" s="102" t="s">
        <v>195</v>
      </c>
      <c r="AO13" s="101"/>
      <c r="AP13" s="102" t="s">
        <v>195</v>
      </c>
      <c r="AQ13" s="101"/>
      <c r="AR13" s="102" t="s">
        <v>195</v>
      </c>
      <c r="AS13" s="101"/>
      <c r="AT13" s="102" t="s">
        <v>195</v>
      </c>
      <c r="AU13" s="101"/>
      <c r="AV13" s="102" t="s">
        <v>195</v>
      </c>
      <c r="AW13" s="101"/>
      <c r="AX13" s="102" t="s">
        <v>195</v>
      </c>
      <c r="AY13" s="101"/>
      <c r="AZ13" s="102" t="s">
        <v>195</v>
      </c>
      <c r="BA13" s="101"/>
      <c r="BB13" s="102" t="s">
        <v>195</v>
      </c>
      <c r="BC13" s="101"/>
      <c r="BD13" s="102" t="s">
        <v>195</v>
      </c>
      <c r="BE13" s="101"/>
      <c r="BF13" s="102" t="s">
        <v>195</v>
      </c>
      <c r="BG13" s="101"/>
      <c r="BH13" s="102" t="s">
        <v>195</v>
      </c>
      <c r="BI13" s="101"/>
      <c r="BJ13" s="102" t="s">
        <v>195</v>
      </c>
      <c r="BK13" s="101"/>
      <c r="BL13" s="102" t="s">
        <v>195</v>
      </c>
      <c r="BM13" s="101"/>
      <c r="BN13" s="102"/>
      <c r="BO13" s="101"/>
      <c r="BP13" s="102"/>
      <c r="BQ13" s="101"/>
      <c r="BR13" s="102"/>
      <c r="BS13" s="101"/>
      <c r="BT13" s="102"/>
      <c r="BU13" s="101"/>
      <c r="BV13" s="102"/>
      <c r="BW13" s="101"/>
      <c r="BX13" s="102"/>
      <c r="BY13" s="101"/>
    </row>
    <row r="14" spans="1:77" s="104" customFormat="1" ht="12.75" customHeight="1">
      <c r="A14" s="105" t="s">
        <v>920</v>
      </c>
      <c r="B14" s="106">
        <v>885806</v>
      </c>
      <c r="C14" s="105"/>
      <c r="D14" s="106">
        <v>916269</v>
      </c>
      <c r="E14" s="105" t="s">
        <v>370</v>
      </c>
      <c r="F14" s="106">
        <v>944274</v>
      </c>
      <c r="G14" s="105" t="s">
        <v>370</v>
      </c>
      <c r="H14" s="106">
        <v>956611</v>
      </c>
      <c r="I14" s="105"/>
      <c r="J14" s="106" t="s">
        <v>195</v>
      </c>
      <c r="K14" s="105"/>
      <c r="L14" s="106" t="s">
        <v>195</v>
      </c>
      <c r="M14" s="105"/>
      <c r="N14" s="106" t="s">
        <v>195</v>
      </c>
      <c r="O14" s="105"/>
      <c r="P14" s="106" t="s">
        <v>195</v>
      </c>
      <c r="Q14" s="105"/>
      <c r="R14" s="106" t="s">
        <v>195</v>
      </c>
      <c r="S14" s="105"/>
      <c r="T14" s="106" t="s">
        <v>195</v>
      </c>
      <c r="U14" s="105"/>
      <c r="V14" s="106" t="s">
        <v>195</v>
      </c>
      <c r="W14" s="105"/>
      <c r="X14" s="106" t="s">
        <v>195</v>
      </c>
      <c r="Y14" s="105"/>
      <c r="Z14" s="106" t="s">
        <v>195</v>
      </c>
      <c r="AA14" s="105"/>
      <c r="AB14" s="106" t="s">
        <v>195</v>
      </c>
      <c r="AC14" s="105"/>
      <c r="AD14" s="106" t="s">
        <v>195</v>
      </c>
      <c r="AE14" s="105"/>
      <c r="AF14" s="106" t="s">
        <v>195</v>
      </c>
      <c r="AG14" s="105"/>
      <c r="AH14" s="106" t="s">
        <v>195</v>
      </c>
      <c r="AI14" s="105"/>
      <c r="AJ14" s="106" t="s">
        <v>195</v>
      </c>
      <c r="AK14" s="105"/>
      <c r="AL14" s="106" t="s">
        <v>195</v>
      </c>
      <c r="AM14" s="105"/>
      <c r="AN14" s="106" t="s">
        <v>195</v>
      </c>
      <c r="AO14" s="105"/>
      <c r="AP14" s="106" t="s">
        <v>195</v>
      </c>
      <c r="AQ14" s="105"/>
      <c r="AR14" s="106" t="s">
        <v>195</v>
      </c>
      <c r="AS14" s="105"/>
      <c r="AT14" s="106" t="s">
        <v>195</v>
      </c>
      <c r="AU14" s="105"/>
      <c r="AV14" s="106" t="s">
        <v>195</v>
      </c>
      <c r="AW14" s="105"/>
      <c r="AX14" s="106" t="s">
        <v>195</v>
      </c>
      <c r="AY14" s="105"/>
      <c r="AZ14" s="106" t="s">
        <v>195</v>
      </c>
      <c r="BA14" s="105"/>
      <c r="BB14" s="106" t="s">
        <v>195</v>
      </c>
      <c r="BC14" s="105"/>
      <c r="BD14" s="106" t="s">
        <v>195</v>
      </c>
      <c r="BE14" s="105"/>
      <c r="BF14" s="106" t="s">
        <v>195</v>
      </c>
      <c r="BG14" s="105"/>
      <c r="BH14" s="106" t="s">
        <v>195</v>
      </c>
      <c r="BI14" s="105"/>
      <c r="BJ14" s="106" t="s">
        <v>195</v>
      </c>
      <c r="BK14" s="105"/>
      <c r="BL14" s="106" t="s">
        <v>195</v>
      </c>
      <c r="BM14" s="105"/>
      <c r="BN14" s="106"/>
      <c r="BO14" s="105"/>
      <c r="BP14" s="106"/>
      <c r="BQ14" s="105"/>
      <c r="BR14" s="106"/>
      <c r="BS14" s="105"/>
      <c r="BT14" s="106"/>
      <c r="BU14" s="105"/>
      <c r="BV14" s="106"/>
      <c r="BW14" s="105"/>
      <c r="BX14" s="106"/>
      <c r="BY14" s="105"/>
    </row>
    <row r="15" spans="1:77" s="104" customFormat="1" ht="12.75" customHeight="1">
      <c r="A15" s="101" t="s">
        <v>919</v>
      </c>
      <c r="B15" s="102" t="s">
        <v>195</v>
      </c>
      <c r="C15" s="101"/>
      <c r="D15" s="102" t="s">
        <v>195</v>
      </c>
      <c r="E15" s="101"/>
      <c r="F15" s="102" t="s">
        <v>195</v>
      </c>
      <c r="G15" s="101"/>
      <c r="H15" s="102" t="s">
        <v>195</v>
      </c>
      <c r="I15" s="101"/>
      <c r="J15" s="102">
        <v>366955</v>
      </c>
      <c r="K15" s="101"/>
      <c r="L15" s="102">
        <v>367877</v>
      </c>
      <c r="M15" s="101"/>
      <c r="N15" s="102">
        <v>364160</v>
      </c>
      <c r="O15" s="101"/>
      <c r="P15" s="102">
        <v>361236</v>
      </c>
      <c r="Q15" s="101"/>
      <c r="R15" s="102">
        <v>355366</v>
      </c>
      <c r="S15" s="101"/>
      <c r="T15" s="102">
        <v>350357</v>
      </c>
      <c r="U15" s="101"/>
      <c r="V15" s="102">
        <v>331863</v>
      </c>
      <c r="W15" s="101"/>
      <c r="X15" s="102">
        <v>329288</v>
      </c>
      <c r="Y15" s="101"/>
      <c r="Z15" s="102">
        <v>317113</v>
      </c>
      <c r="AA15" s="101"/>
      <c r="AB15" s="102">
        <v>315374</v>
      </c>
      <c r="AC15" s="101"/>
      <c r="AD15" s="102">
        <v>309465</v>
      </c>
      <c r="AE15" s="101"/>
      <c r="AF15" s="102"/>
      <c r="AG15" s="101"/>
      <c r="AH15" s="102"/>
      <c r="AI15" s="101"/>
      <c r="AJ15" s="102"/>
      <c r="AK15" s="101"/>
      <c r="AL15" s="102"/>
      <c r="AM15" s="101"/>
      <c r="AN15" s="102"/>
      <c r="AO15" s="101"/>
      <c r="AP15" s="102"/>
      <c r="AQ15" s="101"/>
      <c r="AR15" s="102"/>
      <c r="AS15" s="101"/>
      <c r="AT15" s="102"/>
      <c r="AU15" s="101"/>
      <c r="AV15" s="102"/>
      <c r="AW15" s="101"/>
      <c r="AX15" s="102"/>
      <c r="AY15" s="101"/>
      <c r="AZ15" s="102"/>
      <c r="BA15" s="101"/>
      <c r="BB15" s="102"/>
      <c r="BC15" s="101"/>
      <c r="BD15" s="102"/>
      <c r="BE15" s="101"/>
      <c r="BF15" s="102"/>
      <c r="BG15" s="101"/>
      <c r="BH15" s="102"/>
      <c r="BI15" s="101"/>
      <c r="BJ15" s="102"/>
      <c r="BK15" s="101"/>
      <c r="BL15" s="102"/>
      <c r="BM15" s="101"/>
      <c r="BN15" s="102"/>
      <c r="BO15" s="101"/>
      <c r="BP15" s="102"/>
      <c r="BQ15" s="101"/>
      <c r="BR15" s="102"/>
      <c r="BS15" s="101"/>
      <c r="BT15" s="102"/>
      <c r="BU15" s="101"/>
      <c r="BV15" s="102"/>
      <c r="BW15" s="101"/>
      <c r="BX15" s="102"/>
      <c r="BY15" s="101"/>
    </row>
    <row r="16" spans="1:77" s="104" customFormat="1" ht="12.75" customHeight="1">
      <c r="A16" s="105" t="s">
        <v>485</v>
      </c>
      <c r="B16" s="106" t="s">
        <v>195</v>
      </c>
      <c r="C16" s="105"/>
      <c r="D16" s="106" t="s">
        <v>195</v>
      </c>
      <c r="E16" s="105"/>
      <c r="F16" s="106" t="s">
        <v>195</v>
      </c>
      <c r="G16" s="105"/>
      <c r="H16" s="106" t="s">
        <v>195</v>
      </c>
      <c r="I16" s="105"/>
      <c r="J16" s="106" t="s">
        <v>195</v>
      </c>
      <c r="K16" s="105"/>
      <c r="L16" s="106" t="s">
        <v>195</v>
      </c>
      <c r="M16" s="105"/>
      <c r="N16" s="106" t="s">
        <v>195</v>
      </c>
      <c r="O16" s="105"/>
      <c r="P16" s="106" t="s">
        <v>195</v>
      </c>
      <c r="Q16" s="105"/>
      <c r="R16" s="106" t="s">
        <v>195</v>
      </c>
      <c r="S16" s="105"/>
      <c r="T16" s="106" t="s">
        <v>195</v>
      </c>
      <c r="U16" s="105"/>
      <c r="V16" s="106" t="s">
        <v>545</v>
      </c>
      <c r="W16" s="105"/>
      <c r="X16" s="106" t="s">
        <v>545</v>
      </c>
      <c r="Y16" s="105"/>
      <c r="Z16" s="106" t="s">
        <v>545</v>
      </c>
      <c r="AA16" s="105"/>
      <c r="AB16" s="106" t="s">
        <v>545</v>
      </c>
      <c r="AC16" s="105"/>
      <c r="AD16" s="106" t="s">
        <v>545</v>
      </c>
      <c r="AE16" s="105"/>
      <c r="AF16" s="106" t="s">
        <v>545</v>
      </c>
      <c r="AG16" s="105"/>
      <c r="AH16" s="106">
        <v>13426</v>
      </c>
      <c r="AI16" s="105"/>
      <c r="AJ16" s="106">
        <v>12820</v>
      </c>
      <c r="AK16" s="105"/>
      <c r="AL16" s="106">
        <v>12214</v>
      </c>
      <c r="AM16" s="105"/>
      <c r="AN16" s="106" t="s">
        <v>195</v>
      </c>
      <c r="AO16" s="105"/>
      <c r="AP16" s="106" t="s">
        <v>195</v>
      </c>
      <c r="AQ16" s="105"/>
      <c r="AR16" s="106" t="s">
        <v>195</v>
      </c>
      <c r="AS16" s="105"/>
      <c r="AT16" s="106" t="s">
        <v>195</v>
      </c>
      <c r="AU16" s="105"/>
      <c r="AV16" s="106" t="s">
        <v>195</v>
      </c>
      <c r="AW16" s="105"/>
      <c r="AX16" s="106" t="s">
        <v>195</v>
      </c>
      <c r="AY16" s="105"/>
      <c r="AZ16" s="106" t="s">
        <v>195</v>
      </c>
      <c r="BA16" s="105"/>
      <c r="BB16" s="106" t="s">
        <v>195</v>
      </c>
      <c r="BC16" s="105"/>
      <c r="BD16" s="106" t="s">
        <v>195</v>
      </c>
      <c r="BE16" s="105"/>
      <c r="BF16" s="106" t="s">
        <v>195</v>
      </c>
      <c r="BG16" s="105"/>
      <c r="BH16" s="106" t="s">
        <v>195</v>
      </c>
      <c r="BI16" s="105"/>
      <c r="BJ16" s="106" t="s">
        <v>195</v>
      </c>
      <c r="BK16" s="105"/>
      <c r="BL16" s="106" t="s">
        <v>195</v>
      </c>
      <c r="BM16" s="105"/>
      <c r="BN16" s="106"/>
      <c r="BO16" s="105"/>
      <c r="BP16" s="106"/>
      <c r="BQ16" s="105"/>
      <c r="BR16" s="106"/>
      <c r="BS16" s="105"/>
      <c r="BT16" s="106"/>
      <c r="BU16" s="105"/>
      <c r="BV16" s="106"/>
      <c r="BW16" s="105"/>
      <c r="BX16" s="106"/>
      <c r="BY16" s="105"/>
    </row>
    <row r="17" spans="1:78" s="104" customFormat="1" ht="12.75" customHeight="1">
      <c r="A17" s="101" t="s">
        <v>922</v>
      </c>
      <c r="B17" s="102" t="s">
        <v>195</v>
      </c>
      <c r="C17" s="101"/>
      <c r="D17" s="102" t="s">
        <v>195</v>
      </c>
      <c r="E17" s="101"/>
      <c r="F17" s="102" t="s">
        <v>195</v>
      </c>
      <c r="G17" s="101"/>
      <c r="H17" s="102" t="s">
        <v>195</v>
      </c>
      <c r="I17" s="101"/>
      <c r="J17" s="102">
        <v>142006</v>
      </c>
      <c r="K17" s="101"/>
      <c r="L17" s="102">
        <v>145370</v>
      </c>
      <c r="M17" s="101"/>
      <c r="N17" s="102">
        <v>124189</v>
      </c>
      <c r="O17" s="101"/>
      <c r="P17" s="102">
        <v>130061</v>
      </c>
      <c r="Q17" s="101"/>
      <c r="R17" s="102">
        <v>122733</v>
      </c>
      <c r="S17" s="101"/>
      <c r="T17" s="102">
        <v>116345</v>
      </c>
      <c r="U17" s="101"/>
      <c r="V17" s="102" t="s">
        <v>349</v>
      </c>
      <c r="W17" s="101"/>
      <c r="X17" s="102" t="s">
        <v>349</v>
      </c>
      <c r="Y17" s="101"/>
      <c r="Z17" s="102" t="s">
        <v>349</v>
      </c>
      <c r="AA17" s="101"/>
      <c r="AB17" s="102" t="s">
        <v>349</v>
      </c>
      <c r="AC17" s="101"/>
      <c r="AD17" s="102" t="s">
        <v>349</v>
      </c>
      <c r="AE17" s="101"/>
      <c r="AF17" s="102" t="s">
        <v>349</v>
      </c>
      <c r="AG17" s="101"/>
      <c r="AH17" s="102" t="s">
        <v>349</v>
      </c>
      <c r="AI17" s="101"/>
      <c r="AJ17" s="102" t="s">
        <v>349</v>
      </c>
      <c r="AK17" s="101"/>
      <c r="AL17" s="102" t="s">
        <v>349</v>
      </c>
      <c r="AM17" s="101"/>
      <c r="AN17" s="102" t="s">
        <v>349</v>
      </c>
      <c r="AO17" s="101"/>
      <c r="AP17" s="102" t="s">
        <v>349</v>
      </c>
      <c r="AQ17" s="101"/>
      <c r="AR17" s="102" t="s">
        <v>349</v>
      </c>
      <c r="AS17" s="101"/>
      <c r="AT17" s="102" t="s">
        <v>349</v>
      </c>
      <c r="AU17" s="101"/>
      <c r="AV17" s="102" t="s">
        <v>349</v>
      </c>
      <c r="AW17" s="101"/>
      <c r="AX17" s="102" t="s">
        <v>349</v>
      </c>
      <c r="AY17" s="101"/>
      <c r="AZ17" s="102">
        <v>31838</v>
      </c>
      <c r="BA17" s="101"/>
      <c r="BB17" s="102">
        <v>30451</v>
      </c>
      <c r="BC17" s="101"/>
      <c r="BD17" s="102">
        <v>29903</v>
      </c>
      <c r="BE17" s="101"/>
      <c r="BF17" s="102">
        <v>28211</v>
      </c>
      <c r="BG17" s="101"/>
      <c r="BH17" s="102">
        <v>27226</v>
      </c>
      <c r="BI17" s="101"/>
      <c r="BJ17" s="102">
        <v>26175</v>
      </c>
      <c r="BK17" s="101"/>
      <c r="BL17" s="102">
        <v>24812</v>
      </c>
      <c r="BM17" s="101"/>
      <c r="BN17" s="102"/>
      <c r="BO17" s="101"/>
      <c r="BP17" s="102"/>
      <c r="BQ17" s="101"/>
      <c r="BR17" s="102"/>
      <c r="BS17" s="101"/>
      <c r="BT17" s="102"/>
      <c r="BU17" s="101"/>
      <c r="BV17" s="102"/>
      <c r="BW17" s="101"/>
      <c r="BX17" s="102"/>
      <c r="BY17" s="101"/>
    </row>
    <row r="18" spans="1:78" s="104" customFormat="1" ht="12.75" customHeight="1">
      <c r="A18" s="105" t="s">
        <v>304</v>
      </c>
      <c r="B18" s="106" t="s">
        <v>195</v>
      </c>
      <c r="C18" s="105"/>
      <c r="D18" s="106" t="s">
        <v>195</v>
      </c>
      <c r="E18" s="105"/>
      <c r="F18" s="106" t="s">
        <v>195</v>
      </c>
      <c r="G18" s="105"/>
      <c r="H18" s="106" t="s">
        <v>195</v>
      </c>
      <c r="I18" s="105"/>
      <c r="J18" s="106" t="s">
        <v>195</v>
      </c>
      <c r="K18" s="105"/>
      <c r="L18" s="106" t="s">
        <v>195</v>
      </c>
      <c r="M18" s="105"/>
      <c r="N18" s="106" t="s">
        <v>195</v>
      </c>
      <c r="O18" s="105"/>
      <c r="P18" s="106" t="s">
        <v>195</v>
      </c>
      <c r="Q18" s="105"/>
      <c r="R18" s="106" t="s">
        <v>195</v>
      </c>
      <c r="S18" s="105"/>
      <c r="T18" s="106" t="s">
        <v>195</v>
      </c>
      <c r="U18" s="105"/>
      <c r="V18" s="106" t="s">
        <v>195</v>
      </c>
      <c r="W18" s="105"/>
      <c r="X18" s="106" t="s">
        <v>195</v>
      </c>
      <c r="Y18" s="105"/>
      <c r="Z18" s="106" t="s">
        <v>195</v>
      </c>
      <c r="AA18" s="105"/>
      <c r="AB18" s="106" t="s">
        <v>195</v>
      </c>
      <c r="AC18" s="105"/>
      <c r="AD18" s="106" t="s">
        <v>195</v>
      </c>
      <c r="AE18" s="105"/>
      <c r="AF18" s="106" t="s">
        <v>195</v>
      </c>
      <c r="AG18" s="105"/>
      <c r="AH18" s="106" t="s">
        <v>195</v>
      </c>
      <c r="AI18" s="105"/>
      <c r="AJ18" s="106" t="s">
        <v>195</v>
      </c>
      <c r="AK18" s="105"/>
      <c r="AL18" s="106" t="s">
        <v>195</v>
      </c>
      <c r="AM18" s="105"/>
      <c r="AN18" s="106" t="s">
        <v>195</v>
      </c>
      <c r="AO18" s="105"/>
      <c r="AP18" s="106" t="s">
        <v>195</v>
      </c>
      <c r="AQ18" s="105"/>
      <c r="AR18" s="106" t="s">
        <v>195</v>
      </c>
      <c r="AS18" s="105"/>
      <c r="AT18" s="106" t="s">
        <v>195</v>
      </c>
      <c r="AU18" s="105"/>
      <c r="AV18" s="106" t="s">
        <v>195</v>
      </c>
      <c r="AW18" s="105"/>
      <c r="AX18" s="106">
        <v>21394</v>
      </c>
      <c r="AY18" s="105"/>
      <c r="AZ18" s="106">
        <v>20713</v>
      </c>
      <c r="BA18" s="105"/>
      <c r="BB18" s="106">
        <v>20560</v>
      </c>
      <c r="BC18" s="105"/>
      <c r="BD18" s="106">
        <v>20563</v>
      </c>
      <c r="BE18" s="105"/>
      <c r="BF18" s="106">
        <v>20267</v>
      </c>
      <c r="BG18" s="105"/>
      <c r="BH18" s="106">
        <v>19953</v>
      </c>
      <c r="BI18" s="105"/>
      <c r="BJ18" s="106">
        <v>17663</v>
      </c>
      <c r="BK18" s="105"/>
      <c r="BL18" s="106">
        <v>16290</v>
      </c>
      <c r="BM18" s="105"/>
      <c r="BN18" s="106"/>
      <c r="BO18" s="105"/>
      <c r="BP18" s="106"/>
      <c r="BQ18" s="105"/>
      <c r="BR18" s="106"/>
      <c r="BS18" s="105"/>
      <c r="BT18" s="106"/>
      <c r="BU18" s="105"/>
      <c r="BV18" s="106"/>
      <c r="BW18" s="105"/>
      <c r="BX18" s="106"/>
      <c r="BY18" s="105"/>
    </row>
    <row r="19" spans="1:78" s="104" customFormat="1" ht="12.75" customHeight="1">
      <c r="A19" s="101" t="s">
        <v>371</v>
      </c>
      <c r="B19" s="102" t="s">
        <v>195</v>
      </c>
      <c r="C19" s="101"/>
      <c r="D19" s="102" t="s">
        <v>195</v>
      </c>
      <c r="E19" s="101"/>
      <c r="F19" s="102" t="s">
        <v>195</v>
      </c>
      <c r="G19" s="101"/>
      <c r="H19" s="102" t="s">
        <v>195</v>
      </c>
      <c r="I19" s="101"/>
      <c r="J19" s="102" t="s">
        <v>195</v>
      </c>
      <c r="K19" s="101"/>
      <c r="L19" s="102" t="s">
        <v>195</v>
      </c>
      <c r="M19" s="101"/>
      <c r="N19" s="102" t="s">
        <v>195</v>
      </c>
      <c r="O19" s="101"/>
      <c r="P19" s="102" t="s">
        <v>195</v>
      </c>
      <c r="Q19" s="101"/>
      <c r="R19" s="102" t="s">
        <v>195</v>
      </c>
      <c r="S19" s="101"/>
      <c r="T19" s="102" t="s">
        <v>195</v>
      </c>
      <c r="U19" s="101"/>
      <c r="V19" s="102" t="s">
        <v>195</v>
      </c>
      <c r="W19" s="101"/>
      <c r="X19" s="102" t="s">
        <v>195</v>
      </c>
      <c r="Y19" s="101"/>
      <c r="Z19" s="102" t="s">
        <v>195</v>
      </c>
      <c r="AA19" s="101"/>
      <c r="AB19" s="102" t="s">
        <v>195</v>
      </c>
      <c r="AC19" s="101"/>
      <c r="AD19" s="102" t="s">
        <v>195</v>
      </c>
      <c r="AE19" s="101"/>
      <c r="AF19" s="102" t="s">
        <v>195</v>
      </c>
      <c r="AG19" s="101"/>
      <c r="AH19" s="102" t="s">
        <v>195</v>
      </c>
      <c r="AI19" s="101"/>
      <c r="AJ19" s="102" t="s">
        <v>195</v>
      </c>
      <c r="AK19" s="101"/>
      <c r="AL19" s="102" t="s">
        <v>195</v>
      </c>
      <c r="AM19" s="101"/>
      <c r="AN19" s="102">
        <v>12448</v>
      </c>
      <c r="AO19" s="101"/>
      <c r="AP19" s="102">
        <v>70747</v>
      </c>
      <c r="AQ19" s="101"/>
      <c r="AR19" s="102">
        <v>64952</v>
      </c>
      <c r="AS19" s="101"/>
      <c r="AT19" s="102" t="s">
        <v>349</v>
      </c>
      <c r="AU19" s="101"/>
      <c r="AV19" s="102" t="s">
        <v>349</v>
      </c>
      <c r="AW19" s="101"/>
      <c r="AX19" s="102" t="s">
        <v>349</v>
      </c>
      <c r="AY19" s="101"/>
      <c r="AZ19" s="102" t="s">
        <v>349</v>
      </c>
      <c r="BA19" s="101"/>
      <c r="BB19" s="102" t="s">
        <v>349</v>
      </c>
      <c r="BC19" s="101"/>
      <c r="BD19" s="102" t="s">
        <v>349</v>
      </c>
      <c r="BE19" s="101"/>
      <c r="BF19" s="102" t="s">
        <v>349</v>
      </c>
      <c r="BG19" s="101"/>
      <c r="BH19" s="102" t="s">
        <v>349</v>
      </c>
      <c r="BI19" s="101"/>
      <c r="BJ19" s="102" t="s">
        <v>349</v>
      </c>
      <c r="BK19" s="101"/>
      <c r="BL19" s="102" t="s">
        <v>349</v>
      </c>
      <c r="BM19" s="101"/>
      <c r="BN19" s="102"/>
      <c r="BO19" s="101"/>
      <c r="BP19" s="102"/>
      <c r="BQ19" s="101"/>
      <c r="BR19" s="102"/>
      <c r="BS19" s="101"/>
      <c r="BT19" s="102"/>
      <c r="BU19" s="101"/>
      <c r="BV19" s="102"/>
      <c r="BW19" s="101"/>
      <c r="BX19" s="102"/>
      <c r="BY19" s="101"/>
    </row>
    <row r="20" spans="1:78" s="104" customFormat="1" ht="12.75" customHeight="1">
      <c r="A20" s="105" t="s">
        <v>921</v>
      </c>
      <c r="B20" s="106" t="s">
        <v>195</v>
      </c>
      <c r="C20" s="105"/>
      <c r="D20" s="106" t="s">
        <v>195</v>
      </c>
      <c r="E20" s="105"/>
      <c r="F20" s="106" t="s">
        <v>195</v>
      </c>
      <c r="G20" s="105"/>
      <c r="H20" s="106" t="s">
        <v>195</v>
      </c>
      <c r="I20" s="105"/>
      <c r="J20" s="106">
        <v>977169</v>
      </c>
      <c r="K20" s="105"/>
      <c r="L20" s="106">
        <v>1000476</v>
      </c>
      <c r="M20" s="105"/>
      <c r="N20" s="106">
        <v>1031619</v>
      </c>
      <c r="O20" s="105"/>
      <c r="P20" s="106">
        <v>1067517</v>
      </c>
      <c r="Q20" s="105"/>
      <c r="R20" s="106">
        <v>1126928.00285</v>
      </c>
      <c r="S20" s="105"/>
      <c r="T20" s="106">
        <v>1157307.0001999999</v>
      </c>
      <c r="U20" s="105"/>
      <c r="V20" s="106">
        <v>1181413</v>
      </c>
      <c r="W20" s="105"/>
      <c r="X20" s="106">
        <v>1197661</v>
      </c>
      <c r="Y20" s="105"/>
      <c r="Z20" s="106">
        <v>1216620.1902901786</v>
      </c>
      <c r="AA20" s="105"/>
      <c r="AB20" s="106">
        <v>1228587</v>
      </c>
      <c r="AC20" s="105"/>
      <c r="AD20" s="106">
        <v>1253891</v>
      </c>
      <c r="AE20" s="105"/>
      <c r="AF20" s="106">
        <v>1276633</v>
      </c>
      <c r="AG20" s="105"/>
      <c r="AH20" s="106">
        <v>1277222</v>
      </c>
      <c r="AI20" s="105"/>
      <c r="AJ20" s="106">
        <v>1291468.0000100001</v>
      </c>
      <c r="AK20" s="105"/>
      <c r="AL20" s="106">
        <v>1311960</v>
      </c>
      <c r="AM20" s="105"/>
      <c r="AN20" s="106">
        <v>1315159</v>
      </c>
      <c r="AO20" s="105"/>
      <c r="AP20" s="106">
        <v>1352366</v>
      </c>
      <c r="AQ20" s="105"/>
      <c r="AR20" s="106">
        <v>1321187</v>
      </c>
      <c r="AS20" s="105"/>
      <c r="AT20" s="106">
        <v>1315077</v>
      </c>
      <c r="AU20" s="105"/>
      <c r="AV20" s="106">
        <v>1300408</v>
      </c>
      <c r="AW20" s="105"/>
      <c r="AX20" s="106">
        <v>1181744</v>
      </c>
      <c r="AY20" s="105"/>
      <c r="AZ20" s="106">
        <v>1174696</v>
      </c>
      <c r="BA20" s="105"/>
      <c r="BB20" s="106">
        <v>1198728</v>
      </c>
      <c r="BC20" s="105"/>
      <c r="BD20" s="106">
        <v>1189350</v>
      </c>
      <c r="BE20" s="105"/>
      <c r="BF20" s="106">
        <v>1186467</v>
      </c>
      <c r="BG20" s="105"/>
      <c r="BH20" s="106">
        <v>1229962</v>
      </c>
      <c r="BI20" s="105"/>
      <c r="BJ20" s="106">
        <v>1161829</v>
      </c>
      <c r="BK20" s="105"/>
      <c r="BL20" s="106">
        <v>1111089</v>
      </c>
      <c r="BM20" s="105"/>
      <c r="BN20" s="106"/>
      <c r="BO20" s="105"/>
      <c r="BP20" s="106"/>
      <c r="BQ20" s="105"/>
      <c r="BR20" s="106"/>
      <c r="BS20" s="105"/>
      <c r="BT20" s="106"/>
      <c r="BU20" s="105"/>
      <c r="BV20" s="106"/>
      <c r="BW20" s="105"/>
      <c r="BX20" s="106"/>
      <c r="BY20" s="105"/>
    </row>
    <row r="21" spans="1:78" s="104" customFormat="1" ht="12.75" customHeight="1">
      <c r="A21" s="101" t="s">
        <v>198</v>
      </c>
      <c r="B21" s="102" t="s">
        <v>195</v>
      </c>
      <c r="C21" s="101"/>
      <c r="D21" s="102" t="s">
        <v>195</v>
      </c>
      <c r="E21" s="101"/>
      <c r="F21" s="102" t="s">
        <v>195</v>
      </c>
      <c r="G21" s="101"/>
      <c r="H21" s="102" t="s">
        <v>195</v>
      </c>
      <c r="I21" s="101"/>
      <c r="J21" s="102" t="s">
        <v>195</v>
      </c>
      <c r="K21" s="101"/>
      <c r="L21" s="102" t="s">
        <v>195</v>
      </c>
      <c r="M21" s="101"/>
      <c r="N21" s="102" t="s">
        <v>195</v>
      </c>
      <c r="O21" s="101"/>
      <c r="P21" s="102" t="s">
        <v>195</v>
      </c>
      <c r="Q21" s="101"/>
      <c r="R21" s="102" t="s">
        <v>195</v>
      </c>
      <c r="S21" s="101"/>
      <c r="T21" s="102" t="s">
        <v>195</v>
      </c>
      <c r="U21" s="101"/>
      <c r="V21" s="102" t="s">
        <v>195</v>
      </c>
      <c r="W21" s="101"/>
      <c r="X21" s="102" t="s">
        <v>195</v>
      </c>
      <c r="Y21" s="101"/>
      <c r="Z21" s="102" t="s">
        <v>195</v>
      </c>
      <c r="AA21" s="101"/>
      <c r="AB21" s="102" t="s">
        <v>195</v>
      </c>
      <c r="AC21" s="101"/>
      <c r="AD21" s="102" t="s">
        <v>195</v>
      </c>
      <c r="AE21" s="101"/>
      <c r="AF21" s="102" t="s">
        <v>195</v>
      </c>
      <c r="AG21" s="101"/>
      <c r="AH21" s="102" t="s">
        <v>195</v>
      </c>
      <c r="AI21" s="101"/>
      <c r="AJ21" s="102" t="s">
        <v>195</v>
      </c>
      <c r="AK21" s="101"/>
      <c r="AL21" s="102" t="s">
        <v>195</v>
      </c>
      <c r="AM21" s="101"/>
      <c r="AN21" s="102" t="s">
        <v>195</v>
      </c>
      <c r="AO21" s="101"/>
      <c r="AP21" s="102" t="s">
        <v>195</v>
      </c>
      <c r="AQ21" s="101"/>
      <c r="AR21" s="102" t="s">
        <v>195</v>
      </c>
      <c r="AS21" s="101"/>
      <c r="AT21" s="102" t="s">
        <v>195</v>
      </c>
      <c r="AU21" s="101"/>
      <c r="AV21" s="102" t="s">
        <v>195</v>
      </c>
      <c r="AW21" s="101"/>
      <c r="AX21" s="102" t="s">
        <v>195</v>
      </c>
      <c r="AY21" s="101"/>
      <c r="AZ21" s="102" t="s">
        <v>195</v>
      </c>
      <c r="BA21" s="101"/>
      <c r="BB21" s="102" t="s">
        <v>195</v>
      </c>
      <c r="BC21" s="101"/>
      <c r="BD21" s="102" t="s">
        <v>195</v>
      </c>
      <c r="BE21" s="101"/>
      <c r="BF21" s="102" t="s">
        <v>195</v>
      </c>
      <c r="BG21" s="101"/>
      <c r="BH21" s="102" t="s">
        <v>195</v>
      </c>
      <c r="BI21" s="101"/>
      <c r="BJ21" s="102" t="s">
        <v>195</v>
      </c>
      <c r="BK21" s="101"/>
      <c r="BL21" s="102">
        <v>80</v>
      </c>
      <c r="BM21" s="101"/>
      <c r="BN21" s="102"/>
      <c r="BO21" s="101"/>
      <c r="BP21" s="102"/>
      <c r="BQ21" s="101"/>
      <c r="BR21" s="102"/>
      <c r="BS21" s="101"/>
      <c r="BT21" s="102"/>
      <c r="BU21" s="101"/>
      <c r="BV21" s="102"/>
      <c r="BW21" s="101"/>
      <c r="BX21" s="102"/>
      <c r="BY21" s="101"/>
    </row>
    <row r="22" spans="1:78" s="104" customFormat="1" ht="12.75" customHeight="1">
      <c r="A22" s="105" t="s">
        <v>231</v>
      </c>
      <c r="B22" s="106" t="s">
        <v>349</v>
      </c>
      <c r="C22" s="105"/>
      <c r="D22" s="106" t="s">
        <v>349</v>
      </c>
      <c r="E22" s="105"/>
      <c r="F22" s="106" t="s">
        <v>349</v>
      </c>
      <c r="G22" s="105"/>
      <c r="H22" s="106" t="s">
        <v>349</v>
      </c>
      <c r="I22" s="105"/>
      <c r="J22" s="106" t="s">
        <v>349</v>
      </c>
      <c r="K22" s="105"/>
      <c r="L22" s="106" t="s">
        <v>349</v>
      </c>
      <c r="M22" s="105"/>
      <c r="N22" s="106" t="s">
        <v>349</v>
      </c>
      <c r="O22" s="105"/>
      <c r="P22" s="106" t="s">
        <v>349</v>
      </c>
      <c r="Q22" s="105"/>
      <c r="R22" s="106" t="s">
        <v>349</v>
      </c>
      <c r="S22" s="105"/>
      <c r="T22" s="106" t="s">
        <v>349</v>
      </c>
      <c r="U22" s="105"/>
      <c r="V22" s="106" t="s">
        <v>349</v>
      </c>
      <c r="W22" s="105"/>
      <c r="X22" s="106">
        <v>132545</v>
      </c>
      <c r="Y22" s="105"/>
      <c r="Z22" s="106">
        <v>137374</v>
      </c>
      <c r="AA22" s="105"/>
      <c r="AB22" s="106">
        <v>143555</v>
      </c>
      <c r="AC22" s="105"/>
      <c r="AD22" s="106">
        <v>149839</v>
      </c>
      <c r="AE22" s="105"/>
      <c r="AF22" s="106">
        <v>154895</v>
      </c>
      <c r="AG22" s="105"/>
      <c r="AH22" s="106">
        <v>159617</v>
      </c>
      <c r="AI22" s="105"/>
      <c r="AJ22" s="106">
        <v>168023</v>
      </c>
      <c r="AK22" s="105"/>
      <c r="AL22" s="106">
        <v>161856</v>
      </c>
      <c r="AM22" s="105"/>
      <c r="AN22" s="106">
        <v>161185</v>
      </c>
      <c r="AO22" s="105"/>
      <c r="AP22" s="106">
        <v>166532</v>
      </c>
      <c r="AQ22" s="105"/>
      <c r="AR22" s="106">
        <v>175407</v>
      </c>
      <c r="AS22" s="105"/>
      <c r="AT22" s="106">
        <v>183850</v>
      </c>
      <c r="AU22" s="105"/>
      <c r="AV22" s="106">
        <v>196812</v>
      </c>
      <c r="AW22" s="105"/>
      <c r="AX22" s="106">
        <v>217939</v>
      </c>
      <c r="AY22" s="105"/>
      <c r="AZ22" s="106">
        <v>231636</v>
      </c>
      <c r="BA22" s="105"/>
      <c r="BB22" s="106">
        <v>240044</v>
      </c>
      <c r="BC22" s="105"/>
      <c r="BD22" s="106">
        <v>251355</v>
      </c>
      <c r="BE22" s="105"/>
      <c r="BF22" s="106">
        <v>260426</v>
      </c>
      <c r="BG22" s="105"/>
      <c r="BH22" s="106">
        <v>262746</v>
      </c>
      <c r="BI22" s="105"/>
      <c r="BJ22" s="106">
        <v>272722</v>
      </c>
      <c r="BK22" s="105"/>
      <c r="BL22" s="106">
        <v>132</v>
      </c>
      <c r="BM22" s="105"/>
      <c r="BN22" s="106"/>
      <c r="BO22" s="105"/>
      <c r="BP22" s="106"/>
      <c r="BQ22" s="105"/>
      <c r="BR22" s="106"/>
      <c r="BS22" s="105"/>
      <c r="BT22" s="106"/>
      <c r="BU22" s="105"/>
      <c r="BV22" s="106"/>
      <c r="BW22" s="105"/>
      <c r="BX22" s="106"/>
      <c r="BY22" s="105"/>
    </row>
    <row r="23" spans="1:78" s="104" customFormat="1" ht="12.75" customHeight="1">
      <c r="A23" s="101" t="s">
        <v>20</v>
      </c>
      <c r="B23" s="102" t="s">
        <v>349</v>
      </c>
      <c r="C23" s="101"/>
      <c r="D23" s="102" t="s">
        <v>349</v>
      </c>
      <c r="E23" s="101"/>
      <c r="F23" s="102" t="s">
        <v>349</v>
      </c>
      <c r="G23" s="101"/>
      <c r="H23" s="102" t="s">
        <v>349</v>
      </c>
      <c r="I23" s="101"/>
      <c r="J23" s="102" t="s">
        <v>349</v>
      </c>
      <c r="K23" s="101"/>
      <c r="L23" s="102" t="s">
        <v>349</v>
      </c>
      <c r="M23" s="101"/>
      <c r="N23" s="102" t="s">
        <v>349</v>
      </c>
      <c r="O23" s="101"/>
      <c r="P23" s="102" t="s">
        <v>349</v>
      </c>
      <c r="Q23" s="101"/>
      <c r="R23" s="102" t="s">
        <v>349</v>
      </c>
      <c r="S23" s="101"/>
      <c r="T23" s="102" t="s">
        <v>349</v>
      </c>
      <c r="U23" s="101"/>
      <c r="V23" s="102" t="s">
        <v>349</v>
      </c>
      <c r="W23" s="101"/>
      <c r="X23" s="102" t="s">
        <v>349</v>
      </c>
      <c r="Y23" s="101"/>
      <c r="Z23" s="102" t="s">
        <v>349</v>
      </c>
      <c r="AA23" s="101"/>
      <c r="AB23" s="102" t="s">
        <v>349</v>
      </c>
      <c r="AC23" s="101"/>
      <c r="AD23" s="102">
        <v>94094</v>
      </c>
      <c r="AE23" s="101"/>
      <c r="AF23" s="102">
        <v>93531</v>
      </c>
      <c r="AG23" s="101"/>
      <c r="AH23" s="102">
        <v>99019</v>
      </c>
      <c r="AI23" s="101"/>
      <c r="AJ23" s="102">
        <v>91644</v>
      </c>
      <c r="AK23" s="101"/>
      <c r="AL23" s="102">
        <v>84042</v>
      </c>
      <c r="AM23" s="101"/>
      <c r="AN23" s="102" t="s">
        <v>349</v>
      </c>
      <c r="AO23" s="101"/>
      <c r="AP23" s="102" t="s">
        <v>349</v>
      </c>
      <c r="AQ23" s="101"/>
      <c r="AR23" s="102" t="s">
        <v>349</v>
      </c>
      <c r="AS23" s="101"/>
      <c r="AT23" s="102" t="s">
        <v>349</v>
      </c>
      <c r="AU23" s="101"/>
      <c r="AV23" s="102" t="s">
        <v>349</v>
      </c>
      <c r="AW23" s="101"/>
      <c r="AX23" s="102" t="s">
        <v>349</v>
      </c>
      <c r="AY23" s="101"/>
      <c r="AZ23" s="102">
        <v>53699</v>
      </c>
      <c r="BA23" s="101"/>
      <c r="BB23" s="102">
        <v>45525</v>
      </c>
      <c r="BC23" s="101"/>
      <c r="BD23" s="102">
        <v>34721</v>
      </c>
      <c r="BE23" s="101"/>
      <c r="BF23" s="102">
        <v>27901</v>
      </c>
      <c r="BG23" s="101"/>
      <c r="BH23" s="102">
        <v>21819</v>
      </c>
      <c r="BI23" s="101"/>
      <c r="BJ23" s="102">
        <v>15238</v>
      </c>
      <c r="BK23" s="101"/>
      <c r="BL23" s="102">
        <v>10699</v>
      </c>
      <c r="BM23" s="101"/>
      <c r="BN23" s="102"/>
      <c r="BO23" s="101"/>
      <c r="BP23" s="102"/>
      <c r="BQ23" s="101"/>
      <c r="BR23" s="102"/>
      <c r="BS23" s="101"/>
      <c r="BT23" s="102"/>
      <c r="BU23" s="101"/>
      <c r="BV23" s="102"/>
      <c r="BW23" s="101"/>
      <c r="BX23" s="102"/>
      <c r="BY23" s="101"/>
    </row>
    <row r="24" spans="1:78" s="104" customFormat="1" ht="12.75" customHeight="1">
      <c r="A24" s="105" t="s">
        <v>476</v>
      </c>
      <c r="B24" s="106">
        <v>831922</v>
      </c>
      <c r="C24" s="105"/>
      <c r="D24" s="106">
        <v>815415</v>
      </c>
      <c r="E24" s="105" t="s">
        <v>370</v>
      </c>
      <c r="F24" s="106">
        <v>808884</v>
      </c>
      <c r="G24" s="105" t="s">
        <v>370</v>
      </c>
      <c r="H24" s="106">
        <v>780138</v>
      </c>
      <c r="I24" s="105"/>
      <c r="J24" s="106">
        <v>744681</v>
      </c>
      <c r="K24" s="105"/>
      <c r="L24" s="106">
        <v>724548</v>
      </c>
      <c r="M24" s="105"/>
      <c r="N24" s="106">
        <v>731923</v>
      </c>
      <c r="O24" s="105"/>
      <c r="P24" s="106">
        <v>707029</v>
      </c>
      <c r="Q24" s="105"/>
      <c r="R24" s="106">
        <v>655521.99999999977</v>
      </c>
      <c r="S24" s="105"/>
      <c r="T24" s="106">
        <v>655951.99999999977</v>
      </c>
      <c r="U24" s="105"/>
      <c r="V24" s="106">
        <v>892328</v>
      </c>
      <c r="W24" s="105"/>
      <c r="X24" s="106">
        <v>792089</v>
      </c>
      <c r="Y24" s="105"/>
      <c r="Z24" s="106">
        <v>761515</v>
      </c>
      <c r="AA24" s="105"/>
      <c r="AB24" s="106">
        <v>729947.5117665045</v>
      </c>
      <c r="AC24" s="105"/>
      <c r="AD24" s="106">
        <v>540071</v>
      </c>
      <c r="AE24" s="105"/>
      <c r="AF24" s="106">
        <v>525797</v>
      </c>
      <c r="AG24" s="105"/>
      <c r="AH24" s="106">
        <v>487542</v>
      </c>
      <c r="AI24" s="105"/>
      <c r="AJ24" s="106">
        <v>456224</v>
      </c>
      <c r="AK24" s="105"/>
      <c r="AL24" s="106">
        <v>424751</v>
      </c>
      <c r="AM24" s="105"/>
      <c r="AN24" s="106">
        <v>511889</v>
      </c>
      <c r="AO24" s="105"/>
      <c r="AP24" s="106">
        <v>474951</v>
      </c>
      <c r="AQ24" s="105"/>
      <c r="AR24" s="106">
        <v>465217</v>
      </c>
      <c r="AS24" s="105"/>
      <c r="AT24" s="106">
        <v>496107</v>
      </c>
      <c r="AU24" s="105"/>
      <c r="AV24" s="106">
        <v>469770</v>
      </c>
      <c r="AW24" s="105"/>
      <c r="AX24" s="106">
        <v>483578</v>
      </c>
      <c r="AY24" s="105"/>
      <c r="AZ24" s="106">
        <v>356456</v>
      </c>
      <c r="BA24" s="105"/>
      <c r="BB24" s="106">
        <v>341520</v>
      </c>
      <c r="BC24" s="105"/>
      <c r="BD24" s="106">
        <v>314085</v>
      </c>
      <c r="BE24" s="105"/>
      <c r="BF24" s="106">
        <v>281622</v>
      </c>
      <c r="BG24" s="105"/>
      <c r="BH24" s="106">
        <v>269128</v>
      </c>
      <c r="BI24" s="105"/>
      <c r="BJ24" s="106">
        <v>307799</v>
      </c>
      <c r="BK24" s="105"/>
      <c r="BL24" s="106">
        <v>343636</v>
      </c>
      <c r="BM24" s="105"/>
      <c r="BN24" s="106"/>
      <c r="BO24" s="105"/>
      <c r="BP24" s="106"/>
      <c r="BQ24" s="105"/>
      <c r="BR24" s="106"/>
      <c r="BS24" s="105"/>
      <c r="BT24" s="106"/>
      <c r="BU24" s="105"/>
      <c r="BV24" s="106"/>
      <c r="BW24" s="105"/>
      <c r="BX24" s="106"/>
      <c r="BY24" s="105"/>
    </row>
    <row r="25" spans="1:78" s="111" customFormat="1" ht="12.75" customHeight="1">
      <c r="A25" s="134" t="s">
        <v>477</v>
      </c>
      <c r="B25" s="135">
        <v>2619232</v>
      </c>
      <c r="C25" s="134"/>
      <c r="D25" s="135">
        <v>2646625</v>
      </c>
      <c r="E25" s="134" t="s">
        <v>370</v>
      </c>
      <c r="F25" s="135">
        <v>2649599</v>
      </c>
      <c r="G25" s="134" t="s">
        <v>370</v>
      </c>
      <c r="H25" s="135">
        <v>2662863</v>
      </c>
      <c r="I25" s="134"/>
      <c r="J25" s="135">
        <v>2633197</v>
      </c>
      <c r="K25" s="134"/>
      <c r="L25" s="135">
        <v>2624275</v>
      </c>
      <c r="M25" s="134"/>
      <c r="N25" s="135">
        <v>2603665</v>
      </c>
      <c r="O25" s="134"/>
      <c r="P25" s="135">
        <v>2585018</v>
      </c>
      <c r="Q25" s="134"/>
      <c r="R25" s="135">
        <v>2549694.0028499998</v>
      </c>
      <c r="S25" s="134"/>
      <c r="T25" s="135">
        <v>2560464.0001999997</v>
      </c>
      <c r="U25" s="134"/>
      <c r="V25" s="135">
        <v>2535516</v>
      </c>
      <c r="W25" s="134"/>
      <c r="X25" s="135">
        <v>2530584</v>
      </c>
      <c r="Y25" s="134"/>
      <c r="Z25" s="135">
        <v>2511379.1902901786</v>
      </c>
      <c r="AA25" s="134"/>
      <c r="AB25" s="135">
        <v>2494225.5117665045</v>
      </c>
      <c r="AC25" s="134"/>
      <c r="AD25" s="135">
        <v>2460832</v>
      </c>
      <c r="AE25" s="134"/>
      <c r="AF25" s="135">
        <v>2463017</v>
      </c>
      <c r="AG25" s="134"/>
      <c r="AH25" s="135">
        <v>2436138</v>
      </c>
      <c r="AI25" s="134"/>
      <c r="AJ25" s="135">
        <v>2402703</v>
      </c>
      <c r="AK25" s="134"/>
      <c r="AL25" s="135">
        <v>2379650</v>
      </c>
      <c r="AM25" s="134"/>
      <c r="AN25" s="135">
        <v>2342317</v>
      </c>
      <c r="AO25" s="134"/>
      <c r="AP25" s="135">
        <v>2306147</v>
      </c>
      <c r="AQ25" s="134"/>
      <c r="AR25" s="135">
        <v>2261751</v>
      </c>
      <c r="AS25" s="134"/>
      <c r="AT25" s="135">
        <v>2218185</v>
      </c>
      <c r="AU25" s="134"/>
      <c r="AV25" s="135">
        <v>2180662</v>
      </c>
      <c r="AW25" s="134"/>
      <c r="AX25" s="135">
        <v>2185471</v>
      </c>
      <c r="AY25" s="134"/>
      <c r="AZ25" s="135">
        <v>2146521</v>
      </c>
      <c r="BA25" s="134"/>
      <c r="BB25" s="135">
        <v>2150220</v>
      </c>
      <c r="BC25" s="134"/>
      <c r="BD25" s="135">
        <v>2114011</v>
      </c>
      <c r="BE25" s="134"/>
      <c r="BF25" s="135">
        <v>2080341</v>
      </c>
      <c r="BG25" s="134"/>
      <c r="BH25" s="135">
        <v>2051250</v>
      </c>
      <c r="BI25" s="134"/>
      <c r="BJ25" s="135">
        <v>2026185</v>
      </c>
      <c r="BK25" s="134"/>
      <c r="BL25" s="135">
        <v>2009526</v>
      </c>
      <c r="BM25" s="134"/>
      <c r="BN25" s="135">
        <v>1953087</v>
      </c>
      <c r="BO25" s="134"/>
      <c r="BP25" s="135">
        <v>1849673</v>
      </c>
      <c r="BQ25" s="134"/>
      <c r="BR25" s="135">
        <v>1731153</v>
      </c>
      <c r="BS25" s="134"/>
      <c r="BT25" s="135">
        <v>1581580</v>
      </c>
      <c r="BU25" s="134"/>
      <c r="BV25" s="135">
        <v>1340401</v>
      </c>
      <c r="BW25" s="134"/>
      <c r="BX25" s="135">
        <v>1162444</v>
      </c>
      <c r="BY25" s="134"/>
    </row>
    <row r="26" spans="1:78" ht="12.75" customHeight="1">
      <c r="A26"/>
      <c r="B26"/>
      <c r="C26" s="85"/>
      <c r="D26"/>
      <c r="E26" s="85"/>
      <c r="F26"/>
      <c r="G26" s="85"/>
      <c r="H26"/>
      <c r="I26" s="85"/>
      <c r="J26"/>
      <c r="K26" s="85"/>
      <c r="L26"/>
      <c r="M26" s="85"/>
      <c r="N26"/>
      <c r="O26" s="85"/>
      <c r="P26"/>
      <c r="Q26" s="85"/>
      <c r="R26"/>
      <c r="S26" s="85"/>
      <c r="T26"/>
      <c r="U26" s="85"/>
      <c r="V26"/>
      <c r="W26" s="85"/>
      <c r="X26"/>
      <c r="Y26" s="85"/>
      <c r="Z26"/>
      <c r="AA26" s="85"/>
      <c r="AB26"/>
      <c r="AC26" s="85"/>
      <c r="AD26"/>
      <c r="AE26" s="85"/>
      <c r="AF26"/>
      <c r="AG26" s="85"/>
      <c r="AH26"/>
      <c r="AI26" s="85"/>
      <c r="AJ26"/>
      <c r="AK26" s="85"/>
      <c r="AL26"/>
      <c r="AM26" s="85"/>
      <c r="AN26"/>
      <c r="AO26" s="85"/>
      <c r="AP26"/>
      <c r="AQ26" s="85"/>
      <c r="AR26"/>
      <c r="AS26" s="85"/>
      <c r="AT26"/>
      <c r="AU26" s="85"/>
      <c r="AV26"/>
      <c r="AW26" s="85"/>
      <c r="AX26"/>
      <c r="AY26" s="85"/>
      <c r="AZ26"/>
      <c r="BA26" s="85"/>
      <c r="BB26"/>
      <c r="BC26" s="85"/>
      <c r="BD26"/>
      <c r="BE26" s="85"/>
      <c r="BF26"/>
      <c r="BG26" s="85"/>
      <c r="BH26"/>
      <c r="BI26" s="85"/>
      <c r="BJ26"/>
      <c r="BK26" s="85"/>
      <c r="BL26"/>
      <c r="BM26" s="85"/>
      <c r="BN26"/>
      <c r="BO26" s="85"/>
      <c r="BP26"/>
      <c r="BQ26" s="85"/>
      <c r="BR26"/>
      <c r="BS26" s="85"/>
      <c r="BT26"/>
      <c r="BU26" s="85"/>
      <c r="BV26"/>
      <c r="BW26" s="85"/>
      <c r="BX26"/>
      <c r="BY26" s="85"/>
      <c r="BZ26"/>
    </row>
    <row r="27" spans="1:78">
      <c r="B27" s="33"/>
      <c r="D27" s="33"/>
      <c r="F27" s="33"/>
      <c r="H27" s="33"/>
      <c r="J27" s="33"/>
      <c r="L27" s="33"/>
      <c r="N27" s="33"/>
      <c r="P27" s="33"/>
      <c r="R27" s="33"/>
      <c r="T27" s="33"/>
      <c r="V27" s="33"/>
      <c r="X27" s="33"/>
      <c r="Z27" s="33"/>
      <c r="AB27" s="33"/>
      <c r="AD27" s="33"/>
      <c r="AF27" s="33"/>
      <c r="AH27" s="33"/>
      <c r="AJ27" s="33"/>
      <c r="AL27" s="33"/>
      <c r="AN27" s="33"/>
      <c r="AP27" s="33"/>
      <c r="AR27" s="33"/>
      <c r="AT27" s="33"/>
      <c r="AV27" s="33"/>
      <c r="AX27" s="33"/>
      <c r="AZ27" s="33"/>
      <c r="BB27" s="33"/>
      <c r="BD27" s="33"/>
      <c r="BF27" s="33"/>
      <c r="BH27" s="33"/>
      <c r="BJ27" s="33"/>
      <c r="BL27" s="33"/>
      <c r="BN27" s="33"/>
      <c r="BP27" s="33"/>
      <c r="BR27" s="33"/>
      <c r="BT27" s="33"/>
      <c r="BV27" s="33"/>
      <c r="BX27" s="33"/>
    </row>
    <row r="28" spans="1:78">
      <c r="B28" s="33"/>
      <c r="D28" s="33"/>
      <c r="F28" s="33"/>
      <c r="H28" s="33"/>
      <c r="J28" s="33"/>
      <c r="L28" s="33"/>
      <c r="N28" s="33"/>
      <c r="P28" s="33"/>
      <c r="R28" s="33"/>
      <c r="T28" s="33"/>
      <c r="V28" s="33"/>
      <c r="X28" s="33"/>
      <c r="Z28" s="33"/>
      <c r="AB28" s="33"/>
      <c r="AD28" s="33"/>
      <c r="AF28" s="33"/>
      <c r="AH28" s="33"/>
      <c r="AJ28" s="33"/>
      <c r="AL28" s="33"/>
      <c r="AN28" s="33"/>
      <c r="AP28" s="33"/>
      <c r="AR28" s="33"/>
      <c r="AT28" s="33"/>
      <c r="AV28" s="33"/>
      <c r="AX28" s="33"/>
      <c r="AZ28" s="33"/>
      <c r="BB28" s="33"/>
      <c r="BD28" s="33"/>
      <c r="BF28" s="33"/>
      <c r="BH28" s="33"/>
      <c r="BJ28" s="33"/>
      <c r="BL28" s="33"/>
      <c r="BN28" s="33"/>
      <c r="BP28" s="33"/>
      <c r="BR28" s="33"/>
      <c r="BT28" s="33"/>
      <c r="BV28" s="33"/>
      <c r="BX28" s="33"/>
    </row>
    <row r="30" spans="1:78">
      <c r="B30" s="33"/>
      <c r="C30" s="87"/>
      <c r="D30" s="33"/>
      <c r="E30" s="87"/>
      <c r="F30" s="33"/>
      <c r="G30" s="87"/>
      <c r="H30" s="33"/>
      <c r="I30" s="87"/>
      <c r="J30" s="33"/>
      <c r="K30" s="87"/>
      <c r="L30" s="33"/>
      <c r="M30" s="87"/>
      <c r="N30" s="33"/>
      <c r="O30" s="87"/>
      <c r="P30" s="33"/>
      <c r="Q30" s="87"/>
      <c r="R30" s="33"/>
      <c r="S30" s="87"/>
      <c r="T30" s="33"/>
      <c r="U30" s="87"/>
      <c r="V30" s="33"/>
      <c r="W30" s="87"/>
      <c r="X30" s="33"/>
      <c r="Y30" s="87"/>
      <c r="Z30" s="33"/>
      <c r="AA30" s="87"/>
      <c r="AB30" s="33"/>
      <c r="AC30" s="87"/>
      <c r="AD30" s="33"/>
      <c r="AE30" s="87"/>
      <c r="AF30" s="33"/>
      <c r="AG30" s="87"/>
      <c r="AH30" s="33"/>
      <c r="AI30" s="87"/>
      <c r="AJ30" s="33"/>
      <c r="AK30" s="87"/>
      <c r="AL30" s="33"/>
      <c r="AM30" s="87"/>
      <c r="AN30" s="33"/>
      <c r="AO30" s="87"/>
      <c r="AP30" s="33"/>
      <c r="AQ30" s="87"/>
      <c r="AR30" s="33"/>
      <c r="AS30" s="87"/>
      <c r="AT30" s="33"/>
      <c r="AU30" s="87"/>
      <c r="AV30" s="33"/>
      <c r="AW30" s="87"/>
      <c r="AX30" s="33"/>
      <c r="AY30" s="87"/>
      <c r="AZ30" s="33"/>
      <c r="BA30" s="87"/>
      <c r="BB30" s="33"/>
      <c r="BC30" s="87"/>
      <c r="BD30" s="33"/>
      <c r="BE30" s="87"/>
      <c r="BF30" s="33"/>
      <c r="BG30" s="87"/>
      <c r="BH30" s="33"/>
      <c r="BI30" s="87"/>
      <c r="BJ30" s="33"/>
      <c r="BK30" s="87"/>
      <c r="BL30" s="33"/>
      <c r="BM30" s="87"/>
      <c r="BN30" s="33"/>
      <c r="BO30" s="87"/>
      <c r="BP30" s="33"/>
      <c r="BQ30" s="87"/>
      <c r="BR30" s="33"/>
      <c r="BS30" s="87"/>
      <c r="BT30" s="33"/>
      <c r="BU30" s="87"/>
      <c r="BV30" s="33"/>
      <c r="BW30" s="87"/>
      <c r="BX30" s="33"/>
      <c r="BY30" s="87"/>
    </row>
    <row r="32" spans="1:78">
      <c r="B32" s="31"/>
      <c r="C32" s="88"/>
      <c r="D32" s="31"/>
      <c r="E32" s="88"/>
      <c r="F32" s="31"/>
      <c r="G32" s="88"/>
      <c r="H32" s="31"/>
      <c r="I32" s="88"/>
      <c r="J32" s="31"/>
      <c r="K32" s="88"/>
      <c r="L32" s="31"/>
      <c r="M32" s="88"/>
      <c r="N32" s="31"/>
      <c r="O32" s="88"/>
      <c r="P32" s="31"/>
      <c r="Q32" s="88"/>
      <c r="R32" s="31"/>
      <c r="S32" s="88"/>
      <c r="T32" s="31"/>
      <c r="U32" s="88"/>
      <c r="V32" s="31"/>
      <c r="W32" s="88"/>
      <c r="X32" s="31"/>
      <c r="Y32" s="88"/>
      <c r="Z32" s="31"/>
      <c r="AA32" s="88"/>
      <c r="AB32" s="31"/>
      <c r="AC32" s="88"/>
      <c r="AD32" s="31"/>
      <c r="AE32" s="88"/>
      <c r="AF32" s="31"/>
      <c r="AG32" s="88"/>
      <c r="AH32" s="31"/>
      <c r="AI32" s="88"/>
      <c r="AJ32" s="31"/>
      <c r="AK32" s="88"/>
      <c r="AL32" s="31"/>
      <c r="AM32" s="88"/>
      <c r="AN32" s="31"/>
      <c r="AO32" s="88"/>
      <c r="AP32" s="31"/>
      <c r="AQ32" s="88"/>
      <c r="AR32" s="31"/>
      <c r="AS32" s="88"/>
      <c r="AT32" s="31"/>
      <c r="AU32" s="88"/>
      <c r="AV32" s="31"/>
      <c r="AW32" s="88"/>
      <c r="AX32" s="31"/>
      <c r="AY32" s="88"/>
      <c r="AZ32" s="31"/>
      <c r="BA32" s="88"/>
      <c r="BB32" s="31"/>
      <c r="BC32" s="88"/>
      <c r="BD32" s="31"/>
      <c r="BE32" s="88"/>
      <c r="BF32" s="31"/>
      <c r="BG32" s="88"/>
      <c r="BH32" s="31"/>
      <c r="BI32" s="88"/>
      <c r="BJ32" s="31"/>
      <c r="BK32" s="88"/>
      <c r="BL32" s="31"/>
      <c r="BM32" s="88"/>
      <c r="BN32" s="31"/>
      <c r="BO32" s="88"/>
      <c r="BP32" s="31"/>
      <c r="BQ32" s="88"/>
      <c r="BR32" s="31"/>
      <c r="BS32" s="88"/>
      <c r="BT32" s="31"/>
      <c r="BU32" s="88"/>
      <c r="BV32" s="31"/>
      <c r="BW32" s="88"/>
      <c r="BX32" s="31"/>
      <c r="BY32" s="88"/>
    </row>
    <row r="33" spans="2:77">
      <c r="B33" s="34"/>
      <c r="C33" s="88"/>
      <c r="D33" s="34"/>
      <c r="E33" s="88"/>
      <c r="F33" s="34"/>
      <c r="G33" s="88"/>
      <c r="H33" s="34"/>
      <c r="I33" s="88"/>
      <c r="J33" s="34"/>
      <c r="K33" s="88"/>
      <c r="L33" s="34"/>
      <c r="M33" s="88"/>
      <c r="N33" s="34"/>
      <c r="O33" s="88"/>
      <c r="P33" s="34"/>
      <c r="Q33" s="88"/>
      <c r="R33" s="34"/>
      <c r="S33" s="88"/>
      <c r="T33" s="34"/>
      <c r="U33" s="88"/>
      <c r="V33" s="34"/>
      <c r="W33" s="88"/>
      <c r="X33" s="34"/>
      <c r="Y33" s="88"/>
      <c r="Z33" s="34"/>
      <c r="AA33" s="88"/>
      <c r="AB33" s="34"/>
      <c r="AC33" s="88"/>
      <c r="AD33" s="34"/>
      <c r="AE33" s="88"/>
      <c r="AF33" s="34"/>
      <c r="AG33" s="88"/>
      <c r="AH33" s="34"/>
      <c r="AI33" s="88"/>
      <c r="AJ33" s="34"/>
      <c r="AK33" s="88"/>
      <c r="AL33" s="34"/>
      <c r="AM33" s="88"/>
      <c r="AN33" s="34"/>
      <c r="AO33" s="88"/>
      <c r="AP33" s="34"/>
      <c r="AQ33" s="88"/>
      <c r="AR33" s="34"/>
      <c r="AS33" s="88"/>
      <c r="AT33" s="34"/>
      <c r="AU33" s="88"/>
      <c r="AV33" s="34"/>
      <c r="AW33" s="88"/>
      <c r="AX33" s="34"/>
      <c r="AY33" s="88"/>
      <c r="AZ33" s="34"/>
      <c r="BA33" s="88"/>
      <c r="BB33" s="34"/>
      <c r="BC33" s="88"/>
      <c r="BD33" s="34"/>
      <c r="BE33" s="88"/>
      <c r="BF33" s="34"/>
      <c r="BG33" s="88"/>
      <c r="BH33" s="34"/>
      <c r="BI33" s="88"/>
      <c r="BJ33" s="34"/>
      <c r="BK33" s="88"/>
      <c r="BL33" s="34"/>
      <c r="BM33" s="88"/>
      <c r="BN33" s="34"/>
      <c r="BO33" s="88"/>
      <c r="BP33" s="34"/>
      <c r="BQ33" s="88"/>
      <c r="BR33" s="34"/>
      <c r="BS33" s="88"/>
      <c r="BT33" s="34"/>
      <c r="BU33" s="88"/>
      <c r="BV33" s="34"/>
      <c r="BW33" s="88"/>
      <c r="BX33" s="34"/>
      <c r="BY33" s="88"/>
    </row>
    <row r="34" spans="2:77">
      <c r="B34" s="31"/>
      <c r="C34" s="89"/>
      <c r="D34" s="31"/>
      <c r="E34" s="89"/>
      <c r="F34" s="31"/>
      <c r="G34" s="89"/>
      <c r="H34" s="31"/>
      <c r="I34" s="89"/>
      <c r="J34" s="31"/>
      <c r="K34" s="89"/>
      <c r="L34" s="31"/>
      <c r="M34" s="89"/>
      <c r="N34" s="31"/>
      <c r="O34" s="89"/>
      <c r="P34" s="31"/>
      <c r="Q34" s="89"/>
      <c r="R34" s="31"/>
      <c r="S34" s="89"/>
      <c r="T34" s="31"/>
      <c r="U34" s="89"/>
      <c r="V34" s="31"/>
      <c r="W34" s="89"/>
      <c r="X34" s="31"/>
      <c r="Y34" s="89"/>
      <c r="Z34" s="31"/>
      <c r="AA34" s="89"/>
      <c r="AB34" s="31"/>
      <c r="AC34" s="89"/>
      <c r="AD34" s="31"/>
      <c r="AE34" s="89"/>
      <c r="AF34" s="31"/>
      <c r="AG34" s="89"/>
      <c r="AH34" s="31"/>
      <c r="AI34" s="89"/>
      <c r="AJ34" s="31"/>
      <c r="AK34" s="89"/>
      <c r="AL34" s="31"/>
      <c r="AM34" s="89"/>
      <c r="AN34" s="31"/>
      <c r="AO34" s="89"/>
      <c r="AP34" s="31"/>
      <c r="AQ34" s="89"/>
      <c r="AR34" s="31"/>
      <c r="AS34" s="89"/>
      <c r="AT34" s="31"/>
      <c r="AU34" s="89"/>
      <c r="AV34" s="31"/>
      <c r="AW34" s="89"/>
      <c r="AX34" s="31"/>
      <c r="AY34" s="89"/>
      <c r="AZ34" s="31"/>
      <c r="BA34" s="89"/>
      <c r="BB34" s="31"/>
      <c r="BC34" s="89"/>
      <c r="BD34" s="31"/>
      <c r="BE34" s="89"/>
      <c r="BF34" s="31"/>
      <c r="BG34" s="89"/>
      <c r="BH34" s="31"/>
      <c r="BI34" s="89"/>
      <c r="BJ34" s="31"/>
      <c r="BK34" s="89"/>
      <c r="BL34" s="31"/>
      <c r="BM34" s="89"/>
      <c r="BN34" s="31"/>
      <c r="BO34" s="89"/>
      <c r="BP34" s="31"/>
      <c r="BQ34" s="89"/>
      <c r="BR34" s="31"/>
      <c r="BS34" s="89"/>
      <c r="BT34" s="31"/>
      <c r="BU34" s="89"/>
      <c r="BV34" s="31"/>
      <c r="BW34" s="89"/>
      <c r="BX34" s="31"/>
      <c r="BY34" s="89"/>
    </row>
    <row r="35" spans="2:77">
      <c r="B35" s="34"/>
      <c r="C35" s="88"/>
      <c r="D35" s="34"/>
      <c r="E35" s="88"/>
      <c r="F35" s="34"/>
      <c r="G35" s="88"/>
      <c r="H35" s="34"/>
      <c r="I35" s="88"/>
      <c r="J35" s="34"/>
      <c r="K35" s="88"/>
      <c r="L35" s="34"/>
      <c r="M35" s="88"/>
      <c r="N35" s="34"/>
      <c r="O35" s="88"/>
      <c r="P35" s="34"/>
      <c r="Q35" s="88"/>
      <c r="R35" s="34"/>
      <c r="S35" s="88"/>
      <c r="T35" s="34"/>
      <c r="U35" s="88"/>
      <c r="V35" s="34"/>
      <c r="W35" s="88"/>
      <c r="X35" s="34"/>
      <c r="Y35" s="88"/>
      <c r="Z35" s="34"/>
      <c r="AA35" s="88"/>
      <c r="AB35" s="34"/>
      <c r="AC35" s="88"/>
      <c r="AD35" s="34"/>
      <c r="AE35" s="88"/>
      <c r="AF35" s="34"/>
      <c r="AG35" s="88"/>
      <c r="AH35" s="34"/>
      <c r="AI35" s="88"/>
      <c r="AJ35" s="34"/>
      <c r="AK35" s="88"/>
      <c r="AL35" s="34"/>
      <c r="AM35" s="88"/>
      <c r="AN35" s="34"/>
      <c r="AO35" s="88"/>
      <c r="AP35" s="34"/>
      <c r="AQ35" s="88"/>
      <c r="AR35" s="34"/>
      <c r="AS35" s="88"/>
      <c r="AT35" s="34"/>
      <c r="AU35" s="88"/>
      <c r="AV35" s="34"/>
      <c r="AW35" s="88"/>
      <c r="AX35" s="34"/>
      <c r="AY35" s="88"/>
      <c r="AZ35" s="34"/>
      <c r="BA35" s="88"/>
      <c r="BB35" s="34"/>
      <c r="BC35" s="88"/>
      <c r="BD35" s="34"/>
      <c r="BE35" s="88"/>
      <c r="BF35" s="34"/>
      <c r="BG35" s="88"/>
      <c r="BH35" s="34"/>
      <c r="BI35" s="88"/>
      <c r="BJ35" s="34"/>
      <c r="BK35" s="88"/>
      <c r="BL35" s="34"/>
      <c r="BM35" s="88"/>
      <c r="BN35" s="34"/>
      <c r="BO35" s="88"/>
      <c r="BP35" s="34"/>
      <c r="BQ35" s="88"/>
      <c r="BR35" s="34"/>
      <c r="BS35" s="88"/>
      <c r="BT35" s="34"/>
      <c r="BU35" s="88"/>
      <c r="BV35" s="34"/>
      <c r="BW35" s="88"/>
      <c r="BX35" s="34"/>
      <c r="BY35" s="88"/>
    </row>
  </sheetData>
  <dataConsolidate/>
  <phoneticPr fontId="35" type="noConversion"/>
  <hyperlinks>
    <hyperlink ref="A1" location="Indholdsfortegnelse!A1" display="Indholdsfortegnelse" xr:uid="{00000000-0004-0000-0B00-000000000000}"/>
    <hyperlink ref="D1" location="'4c. Noter'!A1" display="Noter &amp; Øvrige" xr:uid="{00000000-0004-0000-0B00-000001000000}"/>
    <hyperlink ref="B1" location="'4a. Fordelt på selskab'!A1" display="Tabel" xr:uid="{00000000-0004-0000-0B00-000002000000}"/>
    <hyperlink ref="BQ4" location="_ftn1" display="_ftn1" xr:uid="{00000000-0004-0000-0B00-000003000000}"/>
    <hyperlink ref="F1" location="'4d. Noter (TDC)'!A1" display="Noter TDC" xr:uid="{00000000-0004-0000-0B00-000004000000}"/>
  </hyperlinks>
  <pageMargins left="0.75" right="0.75" top="1" bottom="1" header="0" footer="0"/>
  <pageSetup paperSize="9" scale="67" orientation="landscape" r:id="rId1"/>
  <headerFooter alignWithMargins="0"/>
  <colBreaks count="1" manualBreakCount="1">
    <brk id="6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4">
    <tabColor rgb="FF92D050"/>
  </sheetPr>
  <dimension ref="A1:AD168"/>
  <sheetViews>
    <sheetView showGridLines="0" zoomScaleNormal="100" workbookViewId="0">
      <selection activeCell="D197" sqref="D197"/>
    </sheetView>
  </sheetViews>
  <sheetFormatPr defaultColWidth="9.28515625" defaultRowHeight="12.75"/>
  <cols>
    <col min="1" max="11" width="29" style="9" customWidth="1"/>
    <col min="12" max="13" width="29" style="10" customWidth="1"/>
    <col min="14" max="25" width="29" style="9" customWidth="1"/>
    <col min="26" max="26" width="28" style="9" bestFit="1" customWidth="1"/>
    <col min="27" max="30" width="28" style="9" customWidth="1"/>
    <col min="31" max="16384" width="9.28515625" style="9"/>
  </cols>
  <sheetData>
    <row r="1" spans="1:25" s="113" customFormat="1">
      <c r="A1" s="78" t="s">
        <v>57</v>
      </c>
      <c r="B1" s="78" t="s">
        <v>59</v>
      </c>
      <c r="C1" s="78" t="s">
        <v>58</v>
      </c>
      <c r="D1" s="78"/>
      <c r="E1" s="78"/>
      <c r="F1" s="78"/>
      <c r="G1" s="78"/>
      <c r="H1" s="78"/>
      <c r="I1" s="78"/>
      <c r="J1" s="78"/>
      <c r="K1" s="78"/>
      <c r="M1" s="100"/>
    </row>
    <row r="2" spans="1:25" s="80" customFormat="1" ht="14.25" customHeight="1" thickBot="1">
      <c r="A2" s="81" t="s">
        <v>85</v>
      </c>
      <c r="B2" s="81"/>
      <c r="C2" s="126"/>
      <c r="D2" s="126"/>
      <c r="E2" s="81"/>
      <c r="F2" s="81"/>
      <c r="G2" s="81"/>
      <c r="H2" s="81"/>
      <c r="I2" s="81"/>
      <c r="J2" s="81"/>
      <c r="K2" s="81"/>
      <c r="M2" s="81"/>
    </row>
    <row r="3" spans="1:25" s="113" customFormat="1" ht="18" customHeight="1">
      <c r="A3" s="298" t="s">
        <v>154</v>
      </c>
      <c r="B3" s="299"/>
      <c r="C3" s="299"/>
      <c r="D3" s="299"/>
      <c r="E3" s="300"/>
      <c r="F3" s="231"/>
      <c r="G3" s="239"/>
      <c r="H3" s="239"/>
      <c r="I3" s="239"/>
      <c r="J3" s="239"/>
      <c r="K3" s="239"/>
      <c r="L3" s="239"/>
      <c r="M3" s="239"/>
      <c r="N3" s="132"/>
      <c r="O3" s="132"/>
      <c r="P3" s="132"/>
      <c r="Q3" s="132"/>
      <c r="R3" s="132"/>
      <c r="S3" s="132"/>
      <c r="T3" s="132"/>
      <c r="U3" s="132"/>
      <c r="V3" s="132"/>
      <c r="W3" s="132"/>
    </row>
    <row r="4" spans="1:25" s="113" customFormat="1" ht="18" customHeight="1">
      <c r="A4" s="292" t="s">
        <v>155</v>
      </c>
      <c r="B4" s="293"/>
      <c r="C4" s="293"/>
      <c r="D4" s="293"/>
      <c r="E4" s="294"/>
      <c r="F4" s="231"/>
      <c r="G4" s="239"/>
      <c r="H4" s="239"/>
      <c r="I4" s="239"/>
      <c r="J4" s="239"/>
      <c r="K4" s="239"/>
      <c r="L4" s="239"/>
      <c r="M4" s="239"/>
      <c r="N4" s="132"/>
      <c r="O4" s="132"/>
      <c r="P4" s="132"/>
      <c r="Q4" s="132"/>
      <c r="R4" s="132"/>
      <c r="S4" s="132"/>
      <c r="T4" s="132"/>
      <c r="U4" s="132"/>
      <c r="V4" s="132"/>
      <c r="W4" s="132"/>
    </row>
    <row r="5" spans="1:25" s="170" customFormat="1" ht="28.5" customHeight="1">
      <c r="A5" s="292" t="s">
        <v>971</v>
      </c>
      <c r="B5" s="293"/>
      <c r="C5" s="293"/>
      <c r="D5" s="293"/>
      <c r="E5" s="294"/>
      <c r="F5" s="231"/>
      <c r="G5" s="127"/>
      <c r="H5" s="127"/>
      <c r="I5" s="127"/>
      <c r="J5" s="127"/>
      <c r="K5" s="127"/>
      <c r="L5" s="127"/>
      <c r="M5" s="240"/>
      <c r="N5" s="240"/>
      <c r="O5" s="240"/>
      <c r="P5" s="241"/>
      <c r="Q5" s="241"/>
      <c r="R5" s="242"/>
      <c r="S5" s="242"/>
      <c r="T5" s="242"/>
      <c r="U5" s="242"/>
      <c r="V5" s="242"/>
      <c r="W5" s="242"/>
      <c r="X5" s="242"/>
    </row>
    <row r="6" spans="1:25" s="170" customFormat="1" ht="28.5" customHeight="1">
      <c r="A6" s="292" t="s">
        <v>972</v>
      </c>
      <c r="B6" s="293"/>
      <c r="C6" s="293"/>
      <c r="D6" s="293"/>
      <c r="E6" s="294"/>
      <c r="F6" s="231"/>
      <c r="G6" s="127"/>
      <c r="H6" s="127"/>
      <c r="I6" s="127"/>
      <c r="J6" s="127"/>
      <c r="K6" s="127"/>
      <c r="L6" s="127"/>
      <c r="M6" s="240"/>
      <c r="N6" s="240"/>
      <c r="O6" s="240"/>
      <c r="P6" s="241"/>
      <c r="Q6" s="241"/>
      <c r="R6" s="242"/>
      <c r="S6" s="242"/>
      <c r="T6" s="242"/>
      <c r="U6" s="242"/>
      <c r="V6" s="242"/>
      <c r="W6" s="242"/>
      <c r="X6" s="242"/>
    </row>
    <row r="7" spans="1:25" s="170" customFormat="1" ht="28.5" customHeight="1">
      <c r="A7" s="292" t="s">
        <v>973</v>
      </c>
      <c r="B7" s="293"/>
      <c r="C7" s="293"/>
      <c r="D7" s="293"/>
      <c r="E7" s="294"/>
      <c r="F7" s="231"/>
      <c r="G7" s="127"/>
      <c r="H7" s="127"/>
      <c r="I7" s="127"/>
      <c r="J7" s="127"/>
      <c r="K7" s="127"/>
      <c r="L7" s="127"/>
      <c r="M7" s="240"/>
      <c r="N7" s="240"/>
      <c r="O7" s="240"/>
      <c r="P7" s="241"/>
      <c r="Q7" s="241"/>
      <c r="R7" s="242"/>
      <c r="S7" s="242"/>
      <c r="T7" s="242"/>
      <c r="U7" s="242"/>
      <c r="V7" s="242"/>
      <c r="W7" s="242"/>
      <c r="X7" s="242"/>
    </row>
    <row r="8" spans="1:25" s="170" customFormat="1" ht="28.5" customHeight="1">
      <c r="A8" s="292" t="s">
        <v>974</v>
      </c>
      <c r="B8" s="293"/>
      <c r="C8" s="293"/>
      <c r="D8" s="293"/>
      <c r="E8" s="294"/>
      <c r="F8" s="231"/>
      <c r="G8" s="127"/>
      <c r="H8" s="127"/>
      <c r="I8" s="127"/>
      <c r="J8" s="127"/>
      <c r="K8" s="127"/>
      <c r="L8" s="127"/>
      <c r="M8" s="240"/>
      <c r="N8" s="240"/>
      <c r="O8" s="240"/>
      <c r="P8" s="241"/>
      <c r="Q8" s="241"/>
      <c r="R8" s="242"/>
      <c r="S8" s="242"/>
      <c r="T8" s="242"/>
      <c r="U8" s="242"/>
      <c r="V8" s="242"/>
      <c r="W8" s="242"/>
      <c r="X8" s="242"/>
    </row>
    <row r="9" spans="1:25" s="170" customFormat="1" ht="28.5" customHeight="1">
      <c r="A9" s="292" t="s">
        <v>975</v>
      </c>
      <c r="B9" s="293"/>
      <c r="C9" s="293"/>
      <c r="D9" s="293"/>
      <c r="E9" s="294"/>
      <c r="F9" s="231"/>
      <c r="G9" s="127"/>
      <c r="H9" s="127"/>
      <c r="I9" s="127"/>
      <c r="J9" s="127"/>
      <c r="K9" s="127"/>
      <c r="L9" s="127"/>
      <c r="M9" s="240"/>
      <c r="N9" s="240"/>
      <c r="O9" s="240"/>
      <c r="P9" s="241"/>
      <c r="Q9" s="241"/>
      <c r="R9" s="242"/>
      <c r="S9" s="242"/>
      <c r="T9" s="242"/>
      <c r="U9" s="242"/>
      <c r="V9" s="242"/>
      <c r="W9" s="242"/>
      <c r="X9" s="242"/>
    </row>
    <row r="10" spans="1:25" s="170" customFormat="1" ht="28.5" customHeight="1">
      <c r="A10" s="292" t="s">
        <v>976</v>
      </c>
      <c r="B10" s="293"/>
      <c r="C10" s="293"/>
      <c r="D10" s="293"/>
      <c r="E10" s="294"/>
      <c r="F10" s="231"/>
      <c r="G10" s="127"/>
      <c r="H10" s="127"/>
      <c r="I10" s="127"/>
      <c r="J10" s="127"/>
      <c r="K10" s="127"/>
      <c r="L10" s="127"/>
      <c r="M10" s="240"/>
      <c r="N10" s="240"/>
      <c r="O10" s="240"/>
      <c r="P10" s="241"/>
      <c r="Q10" s="241"/>
      <c r="R10" s="242"/>
      <c r="S10" s="242"/>
      <c r="T10" s="242"/>
      <c r="U10" s="242"/>
      <c r="V10" s="242"/>
      <c r="W10" s="242"/>
      <c r="X10" s="242"/>
    </row>
    <row r="11" spans="1:25" s="113" customFormat="1" ht="49.5" customHeight="1">
      <c r="A11" s="301" t="s">
        <v>977</v>
      </c>
      <c r="B11" s="302"/>
      <c r="C11" s="303"/>
      <c r="D11" s="304"/>
      <c r="E11" s="305"/>
      <c r="F11" s="237"/>
      <c r="G11" s="150"/>
      <c r="H11" s="150"/>
      <c r="I11" s="147"/>
      <c r="J11" s="147"/>
      <c r="K11" s="147"/>
      <c r="L11" s="147"/>
      <c r="M11" s="125"/>
      <c r="N11" s="147"/>
      <c r="O11" s="147"/>
      <c r="P11" s="147"/>
      <c r="Q11" s="149"/>
      <c r="R11" s="133"/>
      <c r="S11" s="133"/>
      <c r="T11" s="133"/>
      <c r="U11" s="133"/>
      <c r="V11" s="133"/>
      <c r="W11" s="133"/>
      <c r="X11" s="133"/>
      <c r="Y11" s="133"/>
    </row>
    <row r="12" spans="1:25" s="80" customFormat="1" ht="19.5" customHeight="1">
      <c r="A12" s="306" t="s">
        <v>439</v>
      </c>
      <c r="B12" s="307"/>
      <c r="C12" s="308"/>
      <c r="D12" s="309"/>
      <c r="E12" s="310"/>
      <c r="F12" s="238"/>
      <c r="G12" s="151"/>
      <c r="H12" s="151"/>
      <c r="I12" s="152"/>
      <c r="J12" s="152"/>
      <c r="K12" s="152"/>
      <c r="L12" s="81"/>
      <c r="M12" s="81"/>
    </row>
    <row r="13" spans="1:25" s="80" customFormat="1" ht="24" customHeight="1">
      <c r="A13" s="301" t="s">
        <v>978</v>
      </c>
      <c r="B13" s="302"/>
      <c r="C13" s="303"/>
      <c r="D13" s="304"/>
      <c r="E13" s="305"/>
      <c r="F13" s="237"/>
      <c r="G13" s="153"/>
      <c r="H13" s="153"/>
      <c r="I13" s="152"/>
      <c r="J13" s="152"/>
      <c r="K13" s="152"/>
      <c r="L13" s="81"/>
      <c r="M13" s="81"/>
    </row>
    <row r="14" spans="1:25" s="113" customFormat="1" ht="18" customHeight="1">
      <c r="A14" s="292" t="s">
        <v>880</v>
      </c>
      <c r="B14" s="293"/>
      <c r="C14" s="293"/>
      <c r="D14" s="293"/>
      <c r="E14" s="294"/>
      <c r="F14" s="231"/>
      <c r="G14" s="239"/>
      <c r="H14" s="239"/>
      <c r="I14" s="239"/>
      <c r="J14" s="239"/>
      <c r="K14" s="239"/>
      <c r="L14" s="239"/>
      <c r="M14" s="239"/>
      <c r="N14" s="132"/>
      <c r="O14" s="132"/>
      <c r="P14" s="132"/>
      <c r="Q14" s="132"/>
      <c r="R14" s="132"/>
      <c r="S14" s="132"/>
      <c r="T14" s="132"/>
      <c r="U14" s="132"/>
      <c r="V14" s="132"/>
      <c r="W14" s="132"/>
    </row>
    <row r="15" spans="1:25" s="113" customFormat="1" ht="18" customHeight="1">
      <c r="A15" s="292" t="s">
        <v>893</v>
      </c>
      <c r="B15" s="293"/>
      <c r="C15" s="293"/>
      <c r="D15" s="293"/>
      <c r="E15" s="294"/>
      <c r="F15" s="231"/>
      <c r="G15" s="239"/>
      <c r="H15" s="239"/>
      <c r="I15" s="239"/>
      <c r="J15" s="239"/>
      <c r="K15" s="239"/>
      <c r="L15" s="239"/>
      <c r="M15" s="239"/>
      <c r="N15" s="132"/>
      <c r="O15" s="132"/>
      <c r="P15" s="132"/>
      <c r="Q15" s="132"/>
      <c r="R15" s="132"/>
      <c r="S15" s="132"/>
      <c r="T15" s="132"/>
      <c r="U15" s="132"/>
      <c r="V15" s="132"/>
      <c r="W15" s="132"/>
    </row>
    <row r="16" spans="1:25" s="113" customFormat="1" ht="18" customHeight="1">
      <c r="A16" s="292" t="s">
        <v>916</v>
      </c>
      <c r="B16" s="293"/>
      <c r="C16" s="293"/>
      <c r="D16" s="293"/>
      <c r="E16" s="294"/>
      <c r="F16" s="231"/>
      <c r="G16" s="239"/>
      <c r="H16" s="239"/>
      <c r="I16" s="239"/>
      <c r="J16" s="239"/>
      <c r="K16" s="239"/>
      <c r="L16" s="239"/>
      <c r="M16" s="239"/>
      <c r="N16" s="132"/>
      <c r="O16" s="132"/>
      <c r="P16" s="132"/>
      <c r="Q16" s="132"/>
      <c r="R16" s="132"/>
      <c r="S16" s="132"/>
      <c r="T16" s="132"/>
      <c r="U16" s="132"/>
      <c r="V16" s="132"/>
      <c r="W16" s="132"/>
    </row>
    <row r="17" spans="1:30" s="113" customFormat="1" ht="18" customHeight="1">
      <c r="A17" s="292" t="s">
        <v>917</v>
      </c>
      <c r="B17" s="293"/>
      <c r="C17" s="293"/>
      <c r="D17" s="293"/>
      <c r="E17" s="294"/>
      <c r="F17" s="231"/>
      <c r="G17" s="239"/>
      <c r="H17" s="239"/>
      <c r="I17" s="239"/>
      <c r="J17" s="239"/>
      <c r="K17" s="239"/>
      <c r="L17" s="239"/>
      <c r="M17" s="239"/>
      <c r="N17" s="132"/>
      <c r="O17" s="132"/>
      <c r="P17" s="132"/>
      <c r="Q17" s="132"/>
      <c r="R17" s="132"/>
      <c r="S17" s="132"/>
      <c r="T17" s="132"/>
      <c r="U17" s="132"/>
      <c r="V17" s="132"/>
      <c r="W17" s="132"/>
    </row>
    <row r="18" spans="1:30" s="113" customFormat="1" ht="18" customHeight="1">
      <c r="A18" s="292" t="s">
        <v>918</v>
      </c>
      <c r="B18" s="293"/>
      <c r="C18" s="293"/>
      <c r="D18" s="293"/>
      <c r="E18" s="294"/>
      <c r="F18" s="231"/>
      <c r="G18" s="239"/>
      <c r="H18" s="239"/>
      <c r="I18" s="239"/>
      <c r="J18" s="239"/>
      <c r="K18" s="239"/>
      <c r="L18" s="239"/>
      <c r="M18" s="239"/>
      <c r="N18" s="132"/>
      <c r="O18" s="132"/>
      <c r="P18" s="132"/>
      <c r="Q18" s="132"/>
      <c r="R18" s="132"/>
      <c r="S18" s="132"/>
      <c r="T18" s="132"/>
      <c r="U18" s="132"/>
      <c r="V18" s="132"/>
      <c r="W18" s="132"/>
    </row>
    <row r="19" spans="1:30" s="113" customFormat="1" ht="18" customHeight="1" thickBot="1">
      <c r="A19" s="295" t="s">
        <v>993</v>
      </c>
      <c r="B19" s="296"/>
      <c r="C19" s="296"/>
      <c r="D19" s="296"/>
      <c r="E19" s="297"/>
      <c r="F19" s="231"/>
      <c r="G19" s="239"/>
      <c r="H19" s="239"/>
      <c r="I19" s="239"/>
      <c r="J19" s="239"/>
      <c r="K19" s="239"/>
      <c r="L19" s="239"/>
      <c r="M19" s="239"/>
      <c r="N19" s="132"/>
      <c r="O19" s="132"/>
      <c r="P19" s="132"/>
      <c r="Q19" s="132"/>
      <c r="R19" s="132"/>
      <c r="S19" s="132"/>
      <c r="T19" s="132"/>
      <c r="U19" s="132"/>
      <c r="V19" s="132"/>
      <c r="W19" s="132"/>
    </row>
    <row r="20" spans="1:30" s="80" customFormat="1" ht="20.25" customHeight="1">
      <c r="A20" s="153"/>
      <c r="B20" s="153"/>
      <c r="C20" s="153"/>
      <c r="D20" s="153"/>
      <c r="E20" s="153"/>
      <c r="F20" s="153"/>
      <c r="G20" s="153"/>
      <c r="H20" s="126"/>
      <c r="I20" s="126"/>
      <c r="J20" s="126"/>
      <c r="K20" s="126"/>
      <c r="L20" s="81"/>
      <c r="M20" s="81"/>
    </row>
    <row r="21" spans="1:30" s="113" customFormat="1" ht="15.75" customHeight="1">
      <c r="A21" s="91" t="s">
        <v>331</v>
      </c>
      <c r="B21" s="91"/>
      <c r="C21" s="91"/>
      <c r="D21" s="91"/>
      <c r="E21" s="91"/>
      <c r="F21" s="91"/>
      <c r="G21" s="91"/>
      <c r="H21" s="91"/>
      <c r="I21" s="91"/>
      <c r="J21" s="91"/>
      <c r="K21" s="91"/>
      <c r="L21" s="91"/>
      <c r="M21" s="91"/>
      <c r="N21" s="91"/>
      <c r="O21" s="91"/>
      <c r="P21" s="91"/>
      <c r="Q21" s="91"/>
      <c r="R21" s="91"/>
      <c r="S21" s="91"/>
      <c r="T21" s="112"/>
      <c r="U21" s="112"/>
      <c r="V21" s="112"/>
      <c r="W21" s="112"/>
      <c r="X21" s="112"/>
      <c r="Y21" s="112"/>
      <c r="Z21" s="112"/>
      <c r="AA21" s="112"/>
      <c r="AB21" s="112"/>
      <c r="AC21" s="112"/>
      <c r="AD21" s="112"/>
    </row>
    <row r="22" spans="1:30" s="113" customFormat="1" ht="15.75" customHeight="1">
      <c r="A22" s="93" t="s">
        <v>332</v>
      </c>
      <c r="B22" s="114"/>
      <c r="C22" s="114"/>
      <c r="D22" s="114"/>
      <c r="E22" s="114"/>
      <c r="F22" s="114"/>
      <c r="G22" s="114"/>
      <c r="H22" s="114"/>
      <c r="I22" s="114"/>
      <c r="J22" s="114"/>
      <c r="K22" s="114"/>
      <c r="L22" s="114"/>
      <c r="M22" s="114"/>
      <c r="N22" s="114"/>
      <c r="O22" s="114"/>
      <c r="P22" s="114"/>
      <c r="Q22" s="114"/>
      <c r="R22" s="114"/>
      <c r="S22" s="114"/>
      <c r="T22" s="115"/>
      <c r="U22" s="116"/>
      <c r="V22" s="116"/>
      <c r="W22" s="116"/>
      <c r="X22" s="116"/>
      <c r="Y22" s="116"/>
      <c r="Z22" s="116"/>
      <c r="AA22" s="116"/>
      <c r="AB22" s="116"/>
      <c r="AC22" s="116"/>
      <c r="AD22" s="116"/>
    </row>
    <row r="23" spans="1:30" s="113" customFormat="1" ht="12.75" customHeight="1">
      <c r="A23" s="117"/>
      <c r="B23" s="117"/>
      <c r="C23" s="117"/>
      <c r="D23" s="117"/>
      <c r="E23" s="117"/>
      <c r="F23" s="117"/>
      <c r="G23" s="117"/>
      <c r="H23" s="117"/>
      <c r="I23" s="117"/>
      <c r="J23" s="117"/>
      <c r="K23" s="117"/>
      <c r="L23" s="117"/>
      <c r="M23" s="117"/>
      <c r="N23" s="117"/>
      <c r="O23" s="117"/>
      <c r="P23" s="117"/>
      <c r="Q23" s="117"/>
      <c r="R23" s="117"/>
      <c r="S23" s="117"/>
      <c r="T23" s="117"/>
      <c r="U23" s="118"/>
      <c r="V23" s="118"/>
      <c r="W23" s="118"/>
      <c r="X23" s="118"/>
      <c r="Y23" s="118"/>
      <c r="Z23" s="118"/>
      <c r="AA23" s="118"/>
      <c r="AB23" s="118"/>
      <c r="AC23" s="118"/>
      <c r="AD23" s="118"/>
    </row>
    <row r="24" spans="1:30" s="113" customFormat="1" ht="12.75" customHeight="1">
      <c r="A24" s="119" t="s">
        <v>992</v>
      </c>
      <c r="B24" s="119" t="s">
        <v>939</v>
      </c>
      <c r="C24" s="119" t="s">
        <v>928</v>
      </c>
      <c r="D24" s="119" t="s">
        <v>894</v>
      </c>
      <c r="E24" s="119" t="s">
        <v>888</v>
      </c>
      <c r="F24" s="119" t="s">
        <v>867</v>
      </c>
      <c r="G24" s="119" t="s">
        <v>863</v>
      </c>
      <c r="H24" s="119" t="s">
        <v>850</v>
      </c>
      <c r="I24" s="119" t="s">
        <v>848</v>
      </c>
      <c r="J24" s="119" t="s">
        <v>785</v>
      </c>
      <c r="K24" s="119" t="s">
        <v>767</v>
      </c>
      <c r="L24" s="119" t="s">
        <v>617</v>
      </c>
      <c r="M24" s="119" t="s">
        <v>581</v>
      </c>
      <c r="N24" s="119" t="s">
        <v>562</v>
      </c>
      <c r="O24" s="119" t="s">
        <v>550</v>
      </c>
      <c r="P24" s="119" t="s">
        <v>527</v>
      </c>
      <c r="Q24" s="119" t="s">
        <v>513</v>
      </c>
      <c r="R24" s="119" t="s">
        <v>489</v>
      </c>
      <c r="S24" s="119" t="s">
        <v>478</v>
      </c>
      <c r="T24" s="119" t="s">
        <v>457</v>
      </c>
      <c r="U24" s="120" t="s">
        <v>402</v>
      </c>
      <c r="V24" s="120" t="s">
        <v>372</v>
      </c>
      <c r="W24" s="120" t="s">
        <v>358</v>
      </c>
      <c r="X24" s="120" t="s">
        <v>308</v>
      </c>
      <c r="Y24" s="120" t="s">
        <v>233</v>
      </c>
      <c r="Z24" s="120" t="s">
        <v>222</v>
      </c>
      <c r="AA24" s="120" t="s">
        <v>16</v>
      </c>
      <c r="AB24" s="120" t="s">
        <v>15</v>
      </c>
      <c r="AC24" s="120" t="s">
        <v>14</v>
      </c>
      <c r="AD24" s="120" t="s">
        <v>25</v>
      </c>
    </row>
    <row r="25" spans="1:30" s="113" customFormat="1" ht="12.75" customHeight="1">
      <c r="A25" s="121" t="s">
        <v>531</v>
      </c>
      <c r="B25" s="121" t="s">
        <v>531</v>
      </c>
      <c r="C25" s="121" t="s">
        <v>531</v>
      </c>
      <c r="D25" s="121" t="s">
        <v>531</v>
      </c>
      <c r="E25" s="121" t="s">
        <v>531</v>
      </c>
      <c r="F25" s="121" t="s">
        <v>531</v>
      </c>
      <c r="G25" s="121" t="s">
        <v>531</v>
      </c>
      <c r="H25" s="121" t="s">
        <v>531</v>
      </c>
      <c r="I25" s="121" t="s">
        <v>531</v>
      </c>
      <c r="J25" s="121" t="s">
        <v>531</v>
      </c>
      <c r="K25" s="121" t="s">
        <v>531</v>
      </c>
      <c r="L25" s="121" t="s">
        <v>759</v>
      </c>
      <c r="M25" s="121" t="s">
        <v>531</v>
      </c>
      <c r="N25" s="121" t="s">
        <v>458</v>
      </c>
      <c r="O25" s="121" t="s">
        <v>458</v>
      </c>
      <c r="P25" s="121" t="s">
        <v>458</v>
      </c>
      <c r="Q25" s="121" t="s">
        <v>458</v>
      </c>
      <c r="R25" s="121" t="s">
        <v>458</v>
      </c>
      <c r="S25" s="121" t="s">
        <v>458</v>
      </c>
      <c r="T25" s="121" t="s">
        <v>458</v>
      </c>
      <c r="U25" s="122" t="s">
        <v>338</v>
      </c>
      <c r="V25" s="122" t="s">
        <v>338</v>
      </c>
      <c r="W25" s="122" t="s">
        <v>338</v>
      </c>
      <c r="X25" s="122" t="s">
        <v>338</v>
      </c>
      <c r="Y25" s="122" t="s">
        <v>38</v>
      </c>
      <c r="Z25" s="122" t="s">
        <v>38</v>
      </c>
      <c r="AA25" s="122" t="s">
        <v>38</v>
      </c>
      <c r="AB25" s="122" t="s">
        <v>38</v>
      </c>
      <c r="AC25" s="122" t="s">
        <v>38</v>
      </c>
      <c r="AD25" s="122" t="s">
        <v>38</v>
      </c>
    </row>
    <row r="26" spans="1:30" s="113" customFormat="1" ht="12.75" customHeight="1">
      <c r="A26" s="123" t="s">
        <v>458</v>
      </c>
      <c r="B26" s="123" t="s">
        <v>458</v>
      </c>
      <c r="C26" s="123" t="s">
        <v>458</v>
      </c>
      <c r="D26" s="123" t="s">
        <v>458</v>
      </c>
      <c r="E26" s="123" t="s">
        <v>458</v>
      </c>
      <c r="F26" s="123" t="s">
        <v>458</v>
      </c>
      <c r="G26" s="123" t="s">
        <v>458</v>
      </c>
      <c r="H26" s="123" t="s">
        <v>458</v>
      </c>
      <c r="I26" s="123" t="s">
        <v>458</v>
      </c>
      <c r="J26" s="123" t="s">
        <v>458</v>
      </c>
      <c r="K26" s="123" t="s">
        <v>458</v>
      </c>
      <c r="L26" s="123" t="s">
        <v>622</v>
      </c>
      <c r="M26" s="123" t="s">
        <v>458</v>
      </c>
      <c r="N26" s="123" t="s">
        <v>531</v>
      </c>
      <c r="O26" s="123" t="s">
        <v>531</v>
      </c>
      <c r="P26" s="123" t="s">
        <v>531</v>
      </c>
      <c r="Q26" s="123" t="s">
        <v>459</v>
      </c>
      <c r="R26" s="123" t="s">
        <v>459</v>
      </c>
      <c r="S26" s="123" t="s">
        <v>459</v>
      </c>
      <c r="T26" s="123" t="s">
        <v>459</v>
      </c>
      <c r="U26" s="124" t="s">
        <v>38</v>
      </c>
      <c r="V26" s="124" t="s">
        <v>38</v>
      </c>
      <c r="W26" s="124" t="s">
        <v>38</v>
      </c>
      <c r="X26" s="124" t="s">
        <v>38</v>
      </c>
      <c r="Y26" s="124" t="s">
        <v>362</v>
      </c>
      <c r="Z26" s="124" t="s">
        <v>81</v>
      </c>
      <c r="AA26" s="124" t="s">
        <v>81</v>
      </c>
      <c r="AB26" s="124" t="s">
        <v>81</v>
      </c>
      <c r="AC26" s="124" t="s">
        <v>81</v>
      </c>
      <c r="AD26" s="124" t="s">
        <v>81</v>
      </c>
    </row>
    <row r="27" spans="1:30" s="113" customFormat="1" ht="12.75" customHeight="1">
      <c r="A27" s="121" t="s">
        <v>943</v>
      </c>
      <c r="B27" s="121" t="s">
        <v>943</v>
      </c>
      <c r="C27" s="121" t="s">
        <v>770</v>
      </c>
      <c r="D27" s="121" t="s">
        <v>770</v>
      </c>
      <c r="E27" s="121" t="s">
        <v>770</v>
      </c>
      <c r="F27" s="121" t="s">
        <v>770</v>
      </c>
      <c r="G27" s="121" t="s">
        <v>770</v>
      </c>
      <c r="H27" s="121" t="s">
        <v>770</v>
      </c>
      <c r="I27" s="121" t="s">
        <v>770</v>
      </c>
      <c r="J27" s="121" t="s">
        <v>770</v>
      </c>
      <c r="K27" s="121" t="s">
        <v>770</v>
      </c>
      <c r="L27" s="121" t="s">
        <v>623</v>
      </c>
      <c r="M27" s="121" t="s">
        <v>599</v>
      </c>
      <c r="N27" s="121" t="s">
        <v>459</v>
      </c>
      <c r="O27" s="121" t="s">
        <v>459</v>
      </c>
      <c r="P27" s="121" t="s">
        <v>459</v>
      </c>
      <c r="Q27" s="121" t="s">
        <v>338</v>
      </c>
      <c r="R27" s="121" t="s">
        <v>338</v>
      </c>
      <c r="S27" s="121" t="s">
        <v>338</v>
      </c>
      <c r="T27" s="121" t="s">
        <v>338</v>
      </c>
      <c r="U27" s="122" t="s">
        <v>362</v>
      </c>
      <c r="V27" s="122" t="s">
        <v>81</v>
      </c>
      <c r="W27" s="122" t="s">
        <v>362</v>
      </c>
      <c r="X27" s="122" t="s">
        <v>362</v>
      </c>
      <c r="Y27" s="122" t="s">
        <v>289</v>
      </c>
      <c r="Z27" s="122" t="s">
        <v>109</v>
      </c>
      <c r="AA27" s="122" t="s">
        <v>109</v>
      </c>
      <c r="AB27" s="122" t="s">
        <v>109</v>
      </c>
      <c r="AC27" s="122" t="s">
        <v>109</v>
      </c>
      <c r="AD27" s="122" t="s">
        <v>109</v>
      </c>
    </row>
    <row r="28" spans="1:30" s="113" customFormat="1" ht="12.75" customHeight="1">
      <c r="A28" s="123" t="s">
        <v>770</v>
      </c>
      <c r="B28" s="123" t="s">
        <v>770</v>
      </c>
      <c r="C28" s="123" t="s">
        <v>600</v>
      </c>
      <c r="D28" s="123" t="s">
        <v>600</v>
      </c>
      <c r="E28" s="123" t="s">
        <v>600</v>
      </c>
      <c r="F28" s="123" t="s">
        <v>600</v>
      </c>
      <c r="G28" s="123" t="s">
        <v>600</v>
      </c>
      <c r="H28" s="123" t="s">
        <v>600</v>
      </c>
      <c r="I28" s="123" t="s">
        <v>771</v>
      </c>
      <c r="J28" s="123" t="s">
        <v>771</v>
      </c>
      <c r="K28" s="123" t="s">
        <v>771</v>
      </c>
      <c r="L28" s="123" t="s">
        <v>624</v>
      </c>
      <c r="M28" s="123" t="s">
        <v>600</v>
      </c>
      <c r="N28" s="123" t="s">
        <v>338</v>
      </c>
      <c r="O28" s="123" t="s">
        <v>338</v>
      </c>
      <c r="P28" s="123" t="s">
        <v>338</v>
      </c>
      <c r="Q28" s="123" t="s">
        <v>38</v>
      </c>
      <c r="R28" s="123" t="s">
        <v>38</v>
      </c>
      <c r="S28" s="123" t="s">
        <v>38</v>
      </c>
      <c r="T28" s="123" t="s">
        <v>38</v>
      </c>
      <c r="U28" s="124" t="s">
        <v>81</v>
      </c>
      <c r="V28" s="124" t="s">
        <v>362</v>
      </c>
      <c r="W28" s="124" t="s">
        <v>81</v>
      </c>
      <c r="X28" s="124" t="s">
        <v>81</v>
      </c>
      <c r="Y28" s="124" t="s">
        <v>109</v>
      </c>
      <c r="Z28" s="124" t="s">
        <v>110</v>
      </c>
      <c r="AA28" s="124" t="s">
        <v>110</v>
      </c>
      <c r="AB28" s="124" t="s">
        <v>110</v>
      </c>
      <c r="AC28" s="124" t="s">
        <v>110</v>
      </c>
      <c r="AD28" s="124" t="s">
        <v>110</v>
      </c>
    </row>
    <row r="29" spans="1:30" s="113" customFormat="1" ht="12.75" customHeight="1">
      <c r="A29" s="121" t="s">
        <v>600</v>
      </c>
      <c r="B29" s="121" t="s">
        <v>600</v>
      </c>
      <c r="C29" s="121" t="s">
        <v>853</v>
      </c>
      <c r="D29" s="121" t="s">
        <v>853</v>
      </c>
      <c r="E29" s="121" t="s">
        <v>853</v>
      </c>
      <c r="F29" s="121" t="s">
        <v>853</v>
      </c>
      <c r="G29" s="121" t="s">
        <v>853</v>
      </c>
      <c r="H29" s="121" t="s">
        <v>853</v>
      </c>
      <c r="I29" s="121" t="s">
        <v>600</v>
      </c>
      <c r="J29" s="121" t="s">
        <v>600</v>
      </c>
      <c r="K29" s="121" t="s">
        <v>600</v>
      </c>
      <c r="L29" s="121" t="s">
        <v>625</v>
      </c>
      <c r="M29" s="121" t="s">
        <v>38</v>
      </c>
      <c r="N29" s="121" t="s">
        <v>38</v>
      </c>
      <c r="O29" s="121" t="s">
        <v>38</v>
      </c>
      <c r="P29" s="121" t="s">
        <v>38</v>
      </c>
      <c r="Q29" s="121" t="s">
        <v>362</v>
      </c>
      <c r="R29" s="121" t="s">
        <v>362</v>
      </c>
      <c r="S29" s="121" t="s">
        <v>362</v>
      </c>
      <c r="T29" s="121" t="s">
        <v>362</v>
      </c>
      <c r="U29" s="122" t="s">
        <v>109</v>
      </c>
      <c r="V29" s="122" t="s">
        <v>109</v>
      </c>
      <c r="W29" s="122" t="s">
        <v>109</v>
      </c>
      <c r="X29" s="122" t="s">
        <v>109</v>
      </c>
      <c r="Y29" s="122" t="s">
        <v>110</v>
      </c>
      <c r="Z29" s="122" t="s">
        <v>111</v>
      </c>
      <c r="AA29" s="122" t="s">
        <v>111</v>
      </c>
      <c r="AB29" s="122" t="s">
        <v>111</v>
      </c>
      <c r="AC29" s="122" t="s">
        <v>111</v>
      </c>
      <c r="AD29" s="122" t="s">
        <v>111</v>
      </c>
    </row>
    <row r="30" spans="1:30" s="113" customFormat="1" ht="12.75" customHeight="1">
      <c r="A30" s="123" t="s">
        <v>853</v>
      </c>
      <c r="B30" s="123" t="s">
        <v>853</v>
      </c>
      <c r="C30" s="123" t="s">
        <v>38</v>
      </c>
      <c r="D30" s="123" t="s">
        <v>38</v>
      </c>
      <c r="E30" s="123" t="s">
        <v>38</v>
      </c>
      <c r="F30" s="123" t="s">
        <v>38</v>
      </c>
      <c r="G30" s="123" t="s">
        <v>787</v>
      </c>
      <c r="H30" s="123" t="s">
        <v>787</v>
      </c>
      <c r="I30" s="123" t="s">
        <v>787</v>
      </c>
      <c r="J30" s="123" t="s">
        <v>787</v>
      </c>
      <c r="K30" s="123" t="s">
        <v>772</v>
      </c>
      <c r="L30" s="123" t="s">
        <v>626</v>
      </c>
      <c r="M30" s="123" t="s">
        <v>362</v>
      </c>
      <c r="N30" s="123" t="s">
        <v>362</v>
      </c>
      <c r="O30" s="123" t="s">
        <v>362</v>
      </c>
      <c r="P30" s="123" t="s">
        <v>362</v>
      </c>
      <c r="Q30" s="123" t="s">
        <v>109</v>
      </c>
      <c r="R30" s="123" t="s">
        <v>109</v>
      </c>
      <c r="S30" s="123" t="s">
        <v>109</v>
      </c>
      <c r="T30" s="123" t="s">
        <v>109</v>
      </c>
      <c r="U30" s="124" t="s">
        <v>363</v>
      </c>
      <c r="V30" s="124" t="s">
        <v>363</v>
      </c>
      <c r="W30" s="124" t="s">
        <v>363</v>
      </c>
      <c r="X30" s="124" t="s">
        <v>350</v>
      </c>
      <c r="Y30" s="124" t="s">
        <v>111</v>
      </c>
      <c r="Z30" s="124" t="s">
        <v>39</v>
      </c>
      <c r="AA30" s="124" t="s">
        <v>39</v>
      </c>
      <c r="AB30" s="124" t="s">
        <v>39</v>
      </c>
      <c r="AC30" s="124" t="s">
        <v>39</v>
      </c>
      <c r="AD30" s="124" t="s">
        <v>39</v>
      </c>
    </row>
    <row r="31" spans="1:30" s="113" customFormat="1" ht="12.75" customHeight="1">
      <c r="A31" s="121" t="s">
        <v>38</v>
      </c>
      <c r="B31" s="121" t="s">
        <v>38</v>
      </c>
      <c r="C31" s="121" t="s">
        <v>362</v>
      </c>
      <c r="D31" s="121" t="s">
        <v>362</v>
      </c>
      <c r="E31" s="121" t="s">
        <v>362</v>
      </c>
      <c r="F31" s="121" t="s">
        <v>362</v>
      </c>
      <c r="G31" s="121" t="s">
        <v>38</v>
      </c>
      <c r="H31" s="121" t="s">
        <v>38</v>
      </c>
      <c r="I31" s="121" t="s">
        <v>38</v>
      </c>
      <c r="J31" s="121" t="s">
        <v>38</v>
      </c>
      <c r="K31" s="121" t="s">
        <v>38</v>
      </c>
      <c r="L31" s="121" t="s">
        <v>627</v>
      </c>
      <c r="M31" s="121" t="s">
        <v>109</v>
      </c>
      <c r="N31" s="121" t="s">
        <v>109</v>
      </c>
      <c r="O31" s="121" t="s">
        <v>109</v>
      </c>
      <c r="P31" s="121" t="s">
        <v>109</v>
      </c>
      <c r="Q31" s="121" t="s">
        <v>493</v>
      </c>
      <c r="R31" s="121" t="s">
        <v>493</v>
      </c>
      <c r="S31" s="121" t="s">
        <v>494</v>
      </c>
      <c r="T31" s="121" t="s">
        <v>363</v>
      </c>
      <c r="U31" s="122" t="s">
        <v>339</v>
      </c>
      <c r="V31" s="122" t="s">
        <v>339</v>
      </c>
      <c r="W31" s="122" t="s">
        <v>339</v>
      </c>
      <c r="X31" s="122" t="s">
        <v>339</v>
      </c>
      <c r="Y31" s="122" t="s">
        <v>39</v>
      </c>
      <c r="Z31" s="122" t="s">
        <v>52</v>
      </c>
      <c r="AA31" s="122" t="s">
        <v>52</v>
      </c>
      <c r="AB31" s="122" t="s">
        <v>52</v>
      </c>
      <c r="AC31" s="122" t="s">
        <v>52</v>
      </c>
      <c r="AD31" s="122" t="s">
        <v>52</v>
      </c>
    </row>
    <row r="32" spans="1:30" s="113" customFormat="1" ht="12.75" customHeight="1">
      <c r="A32" s="123" t="s">
        <v>362</v>
      </c>
      <c r="B32" s="123" t="s">
        <v>362</v>
      </c>
      <c r="C32" s="123" t="s">
        <v>109</v>
      </c>
      <c r="D32" s="123" t="s">
        <v>109</v>
      </c>
      <c r="E32" s="123" t="s">
        <v>109</v>
      </c>
      <c r="F32" s="123" t="s">
        <v>109</v>
      </c>
      <c r="G32" s="123" t="s">
        <v>362</v>
      </c>
      <c r="H32" s="123" t="s">
        <v>362</v>
      </c>
      <c r="I32" s="123" t="s">
        <v>362</v>
      </c>
      <c r="J32" s="123" t="s">
        <v>362</v>
      </c>
      <c r="K32" s="123" t="s">
        <v>362</v>
      </c>
      <c r="L32" s="123" t="s">
        <v>628</v>
      </c>
      <c r="M32" s="123" t="s">
        <v>494</v>
      </c>
      <c r="N32" s="123" t="s">
        <v>494</v>
      </c>
      <c r="O32" s="123" t="s">
        <v>493</v>
      </c>
      <c r="P32" s="123" t="s">
        <v>493</v>
      </c>
      <c r="Q32" s="123" t="s">
        <v>494</v>
      </c>
      <c r="R32" s="123" t="s">
        <v>494</v>
      </c>
      <c r="S32" s="123" t="s">
        <v>363</v>
      </c>
      <c r="T32" s="123" t="s">
        <v>339</v>
      </c>
      <c r="U32" s="124" t="s">
        <v>111</v>
      </c>
      <c r="V32" s="124" t="s">
        <v>111</v>
      </c>
      <c r="W32" s="124" t="s">
        <v>111</v>
      </c>
      <c r="X32" s="124" t="s">
        <v>111</v>
      </c>
      <c r="Y32" s="124" t="s">
        <v>52</v>
      </c>
      <c r="Z32" s="124" t="s">
        <v>64</v>
      </c>
      <c r="AA32" s="124" t="s">
        <v>64</v>
      </c>
      <c r="AB32" s="124" t="s">
        <v>64</v>
      </c>
      <c r="AC32" s="124" t="s">
        <v>64</v>
      </c>
      <c r="AD32" s="124" t="s">
        <v>221</v>
      </c>
    </row>
    <row r="33" spans="1:30" s="113" customFormat="1" ht="12.75" customHeight="1">
      <c r="A33" s="121" t="s">
        <v>110</v>
      </c>
      <c r="B33" s="121" t="s">
        <v>110</v>
      </c>
      <c r="C33" s="121" t="s">
        <v>110</v>
      </c>
      <c r="D33" s="121" t="s">
        <v>110</v>
      </c>
      <c r="E33" s="121" t="s">
        <v>110</v>
      </c>
      <c r="F33" s="121" t="s">
        <v>110</v>
      </c>
      <c r="G33" s="121" t="s">
        <v>109</v>
      </c>
      <c r="H33" s="121" t="s">
        <v>109</v>
      </c>
      <c r="I33" s="121" t="s">
        <v>109</v>
      </c>
      <c r="J33" s="121" t="s">
        <v>109</v>
      </c>
      <c r="K33" s="121" t="s">
        <v>109</v>
      </c>
      <c r="L33" s="121" t="s">
        <v>629</v>
      </c>
      <c r="M33" s="121" t="s">
        <v>110</v>
      </c>
      <c r="N33" s="121" t="s">
        <v>363</v>
      </c>
      <c r="O33" s="121" t="s">
        <v>494</v>
      </c>
      <c r="P33" s="121" t="s">
        <v>494</v>
      </c>
      <c r="Q33" s="121" t="s">
        <v>363</v>
      </c>
      <c r="R33" s="121" t="s">
        <v>363</v>
      </c>
      <c r="S33" s="121" t="s">
        <v>339</v>
      </c>
      <c r="T33" s="121" t="s">
        <v>460</v>
      </c>
      <c r="U33" s="122" t="s">
        <v>39</v>
      </c>
      <c r="V33" s="122" t="s">
        <v>39</v>
      </c>
      <c r="W33" s="122" t="s">
        <v>39</v>
      </c>
      <c r="X33" s="122" t="s">
        <v>39</v>
      </c>
      <c r="Y33" s="122" t="s">
        <v>243</v>
      </c>
      <c r="Z33" s="122" t="s">
        <v>71</v>
      </c>
      <c r="AA33" s="122" t="s">
        <v>71</v>
      </c>
      <c r="AB33" s="122" t="s">
        <v>71</v>
      </c>
      <c r="AC33" s="122" t="s">
        <v>71</v>
      </c>
      <c r="AD33" s="122" t="s">
        <v>64</v>
      </c>
    </row>
    <row r="34" spans="1:30" s="113" customFormat="1" ht="12.75" customHeight="1">
      <c r="A34" s="123" t="s">
        <v>601</v>
      </c>
      <c r="B34" s="123" t="s">
        <v>601</v>
      </c>
      <c r="C34" s="123" t="s">
        <v>601</v>
      </c>
      <c r="D34" s="123" t="s">
        <v>601</v>
      </c>
      <c r="E34" s="123" t="s">
        <v>601</v>
      </c>
      <c r="F34" s="123" t="s">
        <v>601</v>
      </c>
      <c r="G34" s="123" t="s">
        <v>494</v>
      </c>
      <c r="H34" s="123" t="s">
        <v>494</v>
      </c>
      <c r="I34" s="123" t="s">
        <v>494</v>
      </c>
      <c r="J34" s="123" t="s">
        <v>494</v>
      </c>
      <c r="K34" s="123" t="s">
        <v>494</v>
      </c>
      <c r="L34" s="123" t="s">
        <v>630</v>
      </c>
      <c r="M34" s="123" t="s">
        <v>335</v>
      </c>
      <c r="N34" s="123" t="s">
        <v>335</v>
      </c>
      <c r="O34" s="123" t="s">
        <v>363</v>
      </c>
      <c r="P34" s="123" t="s">
        <v>363</v>
      </c>
      <c r="Q34" s="123" t="s">
        <v>339</v>
      </c>
      <c r="R34" s="123" t="s">
        <v>339</v>
      </c>
      <c r="S34" s="123" t="s">
        <v>479</v>
      </c>
      <c r="T34" s="123" t="s">
        <v>111</v>
      </c>
      <c r="U34" s="124" t="s">
        <v>52</v>
      </c>
      <c r="V34" s="124" t="s">
        <v>52</v>
      </c>
      <c r="W34" s="124" t="s">
        <v>52</v>
      </c>
      <c r="X34" s="124" t="s">
        <v>52</v>
      </c>
      <c r="Y34" s="124" t="s">
        <v>71</v>
      </c>
      <c r="Z34" s="124" t="s">
        <v>21</v>
      </c>
      <c r="AA34" s="124" t="s">
        <v>21</v>
      </c>
      <c r="AB34" s="124" t="s">
        <v>21</v>
      </c>
      <c r="AC34" s="124" t="s">
        <v>21</v>
      </c>
      <c r="AD34" s="124" t="s">
        <v>71</v>
      </c>
    </row>
    <row r="35" spans="1:30" s="113" customFormat="1" ht="12.75" customHeight="1">
      <c r="A35" s="121" t="s">
        <v>602</v>
      </c>
      <c r="B35" s="121" t="s">
        <v>602</v>
      </c>
      <c r="C35" s="121" t="s">
        <v>602</v>
      </c>
      <c r="D35" s="121" t="s">
        <v>602</v>
      </c>
      <c r="E35" s="121" t="s">
        <v>602</v>
      </c>
      <c r="F35" s="121" t="s">
        <v>602</v>
      </c>
      <c r="G35" s="121" t="s">
        <v>110</v>
      </c>
      <c r="H35" s="121" t="s">
        <v>110</v>
      </c>
      <c r="I35" s="121" t="s">
        <v>110</v>
      </c>
      <c r="J35" s="121" t="s">
        <v>110</v>
      </c>
      <c r="K35" s="121" t="s">
        <v>110</v>
      </c>
      <c r="L35" s="121" t="s">
        <v>631</v>
      </c>
      <c r="M35" s="121" t="s">
        <v>601</v>
      </c>
      <c r="N35" s="121" t="s">
        <v>480</v>
      </c>
      <c r="O35" s="121" t="s">
        <v>339</v>
      </c>
      <c r="P35" s="121" t="s">
        <v>339</v>
      </c>
      <c r="Q35" s="121" t="s">
        <v>479</v>
      </c>
      <c r="R35" s="121" t="s">
        <v>479</v>
      </c>
      <c r="S35" s="121" t="s">
        <v>480</v>
      </c>
      <c r="T35" s="121" t="s">
        <v>39</v>
      </c>
      <c r="U35" s="122" t="s">
        <v>243</v>
      </c>
      <c r="V35" s="122" t="s">
        <v>300</v>
      </c>
      <c r="W35" s="122" t="s">
        <v>300</v>
      </c>
      <c r="X35" s="122" t="s">
        <v>300</v>
      </c>
      <c r="Y35" s="122" t="s">
        <v>21</v>
      </c>
      <c r="Z35" s="122" t="s">
        <v>239</v>
      </c>
      <c r="AA35" s="122" t="s">
        <v>239</v>
      </c>
      <c r="AB35" s="122" t="s">
        <v>239</v>
      </c>
      <c r="AC35" s="122" t="s">
        <v>239</v>
      </c>
      <c r="AD35" s="122" t="s">
        <v>21</v>
      </c>
    </row>
    <row r="36" spans="1:30" s="113" customFormat="1" ht="12.75" customHeight="1">
      <c r="A36" s="123" t="s">
        <v>603</v>
      </c>
      <c r="B36" s="123" t="s">
        <v>603</v>
      </c>
      <c r="C36" s="123" t="s">
        <v>603</v>
      </c>
      <c r="D36" s="123" t="s">
        <v>603</v>
      </c>
      <c r="E36" s="123" t="s">
        <v>603</v>
      </c>
      <c r="F36" s="123" t="s">
        <v>603</v>
      </c>
      <c r="G36" s="123" t="s">
        <v>601</v>
      </c>
      <c r="H36" s="123" t="s">
        <v>601</v>
      </c>
      <c r="I36" s="123" t="s">
        <v>335</v>
      </c>
      <c r="J36" s="123" t="s">
        <v>335</v>
      </c>
      <c r="K36" s="123" t="s">
        <v>335</v>
      </c>
      <c r="L36" s="123" t="s">
        <v>632</v>
      </c>
      <c r="M36" s="123" t="s">
        <v>602</v>
      </c>
      <c r="N36" s="123" t="s">
        <v>514</v>
      </c>
      <c r="O36" s="123" t="s">
        <v>480</v>
      </c>
      <c r="P36" s="123" t="s">
        <v>479</v>
      </c>
      <c r="Q36" s="123" t="s">
        <v>480</v>
      </c>
      <c r="R36" s="123" t="s">
        <v>480</v>
      </c>
      <c r="S36" s="123" t="s">
        <v>460</v>
      </c>
      <c r="T36" s="123" t="s">
        <v>52</v>
      </c>
      <c r="U36" s="124" t="s">
        <v>71</v>
      </c>
      <c r="V36" s="124" t="s">
        <v>243</v>
      </c>
      <c r="W36" s="124" t="s">
        <v>243</v>
      </c>
      <c r="X36" s="124" t="s">
        <v>243</v>
      </c>
      <c r="Y36" s="124" t="s">
        <v>288</v>
      </c>
      <c r="Z36" s="124" t="s">
        <v>35</v>
      </c>
      <c r="AA36" s="124" t="s">
        <v>35</v>
      </c>
      <c r="AB36" s="124" t="s">
        <v>35</v>
      </c>
      <c r="AC36" s="124" t="s">
        <v>35</v>
      </c>
      <c r="AD36" s="124" t="s">
        <v>239</v>
      </c>
    </row>
    <row r="37" spans="1:30" s="113" customFormat="1" ht="12.75" customHeight="1">
      <c r="A37" s="121" t="s">
        <v>460</v>
      </c>
      <c r="B37" s="121" t="s">
        <v>460</v>
      </c>
      <c r="C37" s="121" t="s">
        <v>460</v>
      </c>
      <c r="D37" s="121" t="s">
        <v>460</v>
      </c>
      <c r="E37" s="121" t="s">
        <v>460</v>
      </c>
      <c r="F37" s="121" t="s">
        <v>460</v>
      </c>
      <c r="G37" s="121" t="s">
        <v>602</v>
      </c>
      <c r="H37" s="121" t="s">
        <v>602</v>
      </c>
      <c r="I37" s="121" t="s">
        <v>601</v>
      </c>
      <c r="J37" s="121" t="s">
        <v>601</v>
      </c>
      <c r="K37" s="121" t="s">
        <v>601</v>
      </c>
      <c r="L37" s="121" t="s">
        <v>633</v>
      </c>
      <c r="M37" s="121" t="s">
        <v>603</v>
      </c>
      <c r="N37" s="121" t="s">
        <v>460</v>
      </c>
      <c r="O37" s="121" t="s">
        <v>514</v>
      </c>
      <c r="P37" s="121" t="s">
        <v>480</v>
      </c>
      <c r="Q37" s="121" t="s">
        <v>514</v>
      </c>
      <c r="R37" s="121" t="s">
        <v>460</v>
      </c>
      <c r="S37" s="121" t="s">
        <v>111</v>
      </c>
      <c r="T37" s="121" t="s">
        <v>461</v>
      </c>
      <c r="U37" s="122" t="s">
        <v>239</v>
      </c>
      <c r="V37" s="122" t="s">
        <v>71</v>
      </c>
      <c r="W37" s="122" t="s">
        <v>71</v>
      </c>
      <c r="X37" s="122" t="s">
        <v>71</v>
      </c>
      <c r="Y37" s="122" t="s">
        <v>35</v>
      </c>
      <c r="Z37" s="122" t="s">
        <v>40</v>
      </c>
      <c r="AA37" s="122" t="s">
        <v>76</v>
      </c>
      <c r="AB37" s="122" t="s">
        <v>76</v>
      </c>
      <c r="AC37" s="122" t="s">
        <v>76</v>
      </c>
      <c r="AD37" s="122" t="s">
        <v>35</v>
      </c>
    </row>
    <row r="38" spans="1:30" s="113" customFormat="1" ht="12.75" customHeight="1">
      <c r="A38" s="123" t="s">
        <v>854</v>
      </c>
      <c r="B38" s="123" t="s">
        <v>854</v>
      </c>
      <c r="C38" s="123" t="s">
        <v>854</v>
      </c>
      <c r="D38" s="123" t="s">
        <v>854</v>
      </c>
      <c r="E38" s="123" t="s">
        <v>854</v>
      </c>
      <c r="F38" s="123" t="s">
        <v>854</v>
      </c>
      <c r="G38" s="123" t="s">
        <v>603</v>
      </c>
      <c r="H38" s="123" t="s">
        <v>603</v>
      </c>
      <c r="I38" s="123" t="s">
        <v>602</v>
      </c>
      <c r="J38" s="123" t="s">
        <v>602</v>
      </c>
      <c r="K38" s="123" t="s">
        <v>602</v>
      </c>
      <c r="L38" s="123" t="s">
        <v>634</v>
      </c>
      <c r="M38" s="123" t="s">
        <v>460</v>
      </c>
      <c r="N38" s="123" t="s">
        <v>39</v>
      </c>
      <c r="O38" s="123" t="s">
        <v>460</v>
      </c>
      <c r="P38" s="123" t="s">
        <v>514</v>
      </c>
      <c r="Q38" s="123" t="s">
        <v>460</v>
      </c>
      <c r="R38" s="123" t="s">
        <v>111</v>
      </c>
      <c r="S38" s="123" t="s">
        <v>39</v>
      </c>
      <c r="T38" s="123" t="s">
        <v>243</v>
      </c>
      <c r="U38" s="124" t="s">
        <v>340</v>
      </c>
      <c r="V38" s="124" t="s">
        <v>239</v>
      </c>
      <c r="W38" s="124" t="s">
        <v>21</v>
      </c>
      <c r="X38" s="124" t="s">
        <v>21</v>
      </c>
      <c r="Y38" s="124" t="s">
        <v>40</v>
      </c>
      <c r="Z38" s="124" t="s">
        <v>112</v>
      </c>
      <c r="AA38" s="124" t="s">
        <v>40</v>
      </c>
      <c r="AB38" s="124" t="s">
        <v>40</v>
      </c>
      <c r="AC38" s="124" t="s">
        <v>40</v>
      </c>
      <c r="AD38" s="124" t="s">
        <v>76</v>
      </c>
    </row>
    <row r="39" spans="1:30" s="113" customFormat="1" ht="12.75" customHeight="1">
      <c r="A39" s="121" t="s">
        <v>944</v>
      </c>
      <c r="B39" s="121" t="s">
        <v>944</v>
      </c>
      <c r="C39" s="121" t="s">
        <v>604</v>
      </c>
      <c r="D39" s="121" t="s">
        <v>604</v>
      </c>
      <c r="E39" s="121" t="s">
        <v>604</v>
      </c>
      <c r="F39" s="121" t="s">
        <v>604</v>
      </c>
      <c r="G39" s="121" t="s">
        <v>460</v>
      </c>
      <c r="H39" s="121" t="s">
        <v>460</v>
      </c>
      <c r="I39" s="121" t="s">
        <v>603</v>
      </c>
      <c r="J39" s="121" t="s">
        <v>603</v>
      </c>
      <c r="K39" s="121" t="s">
        <v>603</v>
      </c>
      <c r="L39" s="121" t="s">
        <v>635</v>
      </c>
      <c r="M39" s="121" t="s">
        <v>604</v>
      </c>
      <c r="N39" s="121" t="s">
        <v>52</v>
      </c>
      <c r="O39" s="121" t="s">
        <v>39</v>
      </c>
      <c r="P39" s="121" t="s">
        <v>460</v>
      </c>
      <c r="Q39" s="121" t="s">
        <v>111</v>
      </c>
      <c r="R39" s="121" t="s">
        <v>39</v>
      </c>
      <c r="S39" s="121" t="s">
        <v>52</v>
      </c>
      <c r="T39" s="121" t="s">
        <v>71</v>
      </c>
      <c r="U39" s="122" t="s">
        <v>112</v>
      </c>
      <c r="V39" s="122" t="s">
        <v>340</v>
      </c>
      <c r="W39" s="122" t="s">
        <v>239</v>
      </c>
      <c r="X39" s="122" t="s">
        <v>239</v>
      </c>
      <c r="Y39" s="122" t="s">
        <v>112</v>
      </c>
      <c r="Z39" s="122" t="s">
        <v>41</v>
      </c>
      <c r="AA39" s="122" t="s">
        <v>112</v>
      </c>
      <c r="AB39" s="122" t="s">
        <v>112</v>
      </c>
      <c r="AC39" s="122" t="s">
        <v>112</v>
      </c>
      <c r="AD39" s="122" t="s">
        <v>40</v>
      </c>
    </row>
    <row r="40" spans="1:30" s="113" customFormat="1" ht="12.75" customHeight="1">
      <c r="A40" s="123" t="s">
        <v>604</v>
      </c>
      <c r="B40" s="123" t="s">
        <v>604</v>
      </c>
      <c r="C40" s="123" t="s">
        <v>52</v>
      </c>
      <c r="D40" s="123" t="s">
        <v>52</v>
      </c>
      <c r="E40" s="123" t="s">
        <v>52</v>
      </c>
      <c r="F40" s="123" t="s">
        <v>52</v>
      </c>
      <c r="G40" s="123" t="s">
        <v>854</v>
      </c>
      <c r="H40" s="123" t="s">
        <v>854</v>
      </c>
      <c r="I40" s="123" t="s">
        <v>460</v>
      </c>
      <c r="J40" s="123" t="s">
        <v>460</v>
      </c>
      <c r="K40" s="123" t="s">
        <v>460</v>
      </c>
      <c r="L40" s="123" t="s">
        <v>636</v>
      </c>
      <c r="M40" s="123" t="s">
        <v>52</v>
      </c>
      <c r="N40" s="123" t="s">
        <v>515</v>
      </c>
      <c r="O40" s="123" t="s">
        <v>52</v>
      </c>
      <c r="P40" s="123" t="s">
        <v>39</v>
      </c>
      <c r="Q40" s="123" t="s">
        <v>39</v>
      </c>
      <c r="R40" s="123" t="s">
        <v>52</v>
      </c>
      <c r="S40" s="123" t="s">
        <v>461</v>
      </c>
      <c r="T40" s="123" t="s">
        <v>239</v>
      </c>
      <c r="U40" s="124" t="s">
        <v>42</v>
      </c>
      <c r="V40" s="124" t="s">
        <v>40</v>
      </c>
      <c r="W40" s="124" t="s">
        <v>340</v>
      </c>
      <c r="X40" s="124" t="s">
        <v>340</v>
      </c>
      <c r="Y40" s="124" t="s">
        <v>41</v>
      </c>
      <c r="Z40" s="124" t="s">
        <v>42</v>
      </c>
      <c r="AA40" s="124" t="s">
        <v>41</v>
      </c>
      <c r="AB40" s="124" t="s">
        <v>41</v>
      </c>
      <c r="AC40" s="124" t="s">
        <v>41</v>
      </c>
      <c r="AD40" s="124" t="s">
        <v>41</v>
      </c>
    </row>
    <row r="41" spans="1:30" s="113" customFormat="1" ht="12.75" customHeight="1">
      <c r="A41" s="121" t="s">
        <v>52</v>
      </c>
      <c r="B41" s="121" t="s">
        <v>52</v>
      </c>
      <c r="C41" s="121" t="s">
        <v>883</v>
      </c>
      <c r="D41" s="121" t="s">
        <v>883</v>
      </c>
      <c r="E41" s="121" t="s">
        <v>883</v>
      </c>
      <c r="F41" s="121" t="s">
        <v>883</v>
      </c>
      <c r="G41" s="121" t="s">
        <v>604</v>
      </c>
      <c r="H41" s="121" t="s">
        <v>604</v>
      </c>
      <c r="I41" s="121" t="s">
        <v>604</v>
      </c>
      <c r="J41" s="121" t="s">
        <v>604</v>
      </c>
      <c r="K41" s="121" t="s">
        <v>604</v>
      </c>
      <c r="L41" s="121" t="s">
        <v>637</v>
      </c>
      <c r="M41" s="121" t="s">
        <v>605</v>
      </c>
      <c r="N41" s="121" t="s">
        <v>495</v>
      </c>
      <c r="O41" s="121" t="s">
        <v>515</v>
      </c>
      <c r="P41" s="121" t="s">
        <v>52</v>
      </c>
      <c r="Q41" s="121" t="s">
        <v>52</v>
      </c>
      <c r="R41" s="121" t="s">
        <v>495</v>
      </c>
      <c r="S41" s="121" t="s">
        <v>243</v>
      </c>
      <c r="T41" s="121" t="s">
        <v>340</v>
      </c>
      <c r="U41" s="122" t="s">
        <v>114</v>
      </c>
      <c r="V41" s="122" t="s">
        <v>112</v>
      </c>
      <c r="W41" s="122" t="s">
        <v>40</v>
      </c>
      <c r="X41" s="122" t="s">
        <v>234</v>
      </c>
      <c r="Y41" s="122" t="s">
        <v>42</v>
      </c>
      <c r="Z41" s="122" t="s">
        <v>114</v>
      </c>
      <c r="AA41" s="122" t="s">
        <v>42</v>
      </c>
      <c r="AB41" s="122" t="s">
        <v>42</v>
      </c>
      <c r="AC41" s="122" t="s">
        <v>42</v>
      </c>
      <c r="AD41" s="122" t="s">
        <v>42</v>
      </c>
    </row>
    <row r="42" spans="1:30" s="113" customFormat="1" ht="12.75" customHeight="1">
      <c r="A42" s="123" t="s">
        <v>883</v>
      </c>
      <c r="B42" s="123" t="s">
        <v>883</v>
      </c>
      <c r="C42" s="123" t="s">
        <v>788</v>
      </c>
      <c r="D42" s="123" t="s">
        <v>788</v>
      </c>
      <c r="E42" s="123" t="s">
        <v>788</v>
      </c>
      <c r="F42" s="123" t="s">
        <v>788</v>
      </c>
      <c r="G42" s="123" t="s">
        <v>52</v>
      </c>
      <c r="H42" s="123" t="s">
        <v>52</v>
      </c>
      <c r="I42" s="123" t="s">
        <v>52</v>
      </c>
      <c r="J42" s="123" t="s">
        <v>52</v>
      </c>
      <c r="K42" s="123" t="s">
        <v>52</v>
      </c>
      <c r="L42" s="123" t="s">
        <v>638</v>
      </c>
      <c r="M42" s="123" t="s">
        <v>495</v>
      </c>
      <c r="N42" s="123" t="s">
        <v>532</v>
      </c>
      <c r="O42" s="123" t="s">
        <v>495</v>
      </c>
      <c r="P42" s="123" t="s">
        <v>515</v>
      </c>
      <c r="Q42" s="123" t="s">
        <v>515</v>
      </c>
      <c r="R42" s="123" t="s">
        <v>300</v>
      </c>
      <c r="S42" s="123" t="s">
        <v>71</v>
      </c>
      <c r="T42" s="123" t="s">
        <v>462</v>
      </c>
      <c r="U42" s="124" t="s">
        <v>17</v>
      </c>
      <c r="V42" s="124" t="s">
        <v>17</v>
      </c>
      <c r="W42" s="124" t="s">
        <v>112</v>
      </c>
      <c r="X42" s="124" t="s">
        <v>40</v>
      </c>
      <c r="Y42" s="124" t="s">
        <v>114</v>
      </c>
      <c r="Z42" s="124" t="s">
        <v>113</v>
      </c>
      <c r="AA42" s="124" t="s">
        <v>114</v>
      </c>
      <c r="AB42" s="124" t="s">
        <v>114</v>
      </c>
      <c r="AC42" s="124" t="s">
        <v>113</v>
      </c>
      <c r="AD42" s="124" t="s">
        <v>88</v>
      </c>
    </row>
    <row r="43" spans="1:30" s="113" customFormat="1" ht="12.75" customHeight="1">
      <c r="A43" s="121" t="s">
        <v>788</v>
      </c>
      <c r="B43" s="121" t="s">
        <v>788</v>
      </c>
      <c r="C43" s="121" t="s">
        <v>605</v>
      </c>
      <c r="D43" s="121" t="s">
        <v>605</v>
      </c>
      <c r="E43" s="121" t="s">
        <v>605</v>
      </c>
      <c r="F43" s="121" t="s">
        <v>605</v>
      </c>
      <c r="G43" s="121" t="s">
        <v>883</v>
      </c>
      <c r="H43" s="121" t="s">
        <v>788</v>
      </c>
      <c r="I43" s="121" t="s">
        <v>788</v>
      </c>
      <c r="J43" s="121" t="s">
        <v>788</v>
      </c>
      <c r="K43" s="121" t="s">
        <v>605</v>
      </c>
      <c r="L43" s="121" t="s">
        <v>639</v>
      </c>
      <c r="M43" s="121" t="s">
        <v>532</v>
      </c>
      <c r="N43" s="121" t="s">
        <v>300</v>
      </c>
      <c r="O43" s="121" t="s">
        <v>532</v>
      </c>
      <c r="P43" s="121" t="s">
        <v>495</v>
      </c>
      <c r="Q43" s="121" t="s">
        <v>495</v>
      </c>
      <c r="R43" s="121" t="s">
        <v>243</v>
      </c>
      <c r="S43" s="121" t="s">
        <v>239</v>
      </c>
      <c r="T43" s="121" t="s">
        <v>463</v>
      </c>
      <c r="U43" s="122" t="s">
        <v>373</v>
      </c>
      <c r="V43" s="122" t="s">
        <v>373</v>
      </c>
      <c r="W43" s="122" t="s">
        <v>41</v>
      </c>
      <c r="X43" s="122" t="s">
        <v>112</v>
      </c>
      <c r="Y43" s="122" t="s">
        <v>17</v>
      </c>
      <c r="Z43" s="122" t="s">
        <v>65</v>
      </c>
      <c r="AA43" s="122" t="s">
        <v>113</v>
      </c>
      <c r="AB43" s="122" t="s">
        <v>113</v>
      </c>
      <c r="AC43" s="122" t="s">
        <v>65</v>
      </c>
      <c r="AD43" s="122" t="s">
        <v>113</v>
      </c>
    </row>
    <row r="44" spans="1:30" s="113" customFormat="1" ht="12.75" customHeight="1">
      <c r="A44" s="123" t="s">
        <v>605</v>
      </c>
      <c r="B44" s="123" t="s">
        <v>605</v>
      </c>
      <c r="C44" s="123" t="s">
        <v>532</v>
      </c>
      <c r="D44" s="123" t="s">
        <v>532</v>
      </c>
      <c r="E44" s="123" t="s">
        <v>532</v>
      </c>
      <c r="F44" s="123" t="s">
        <v>532</v>
      </c>
      <c r="G44" s="123" t="s">
        <v>788</v>
      </c>
      <c r="H44" s="123" t="s">
        <v>605</v>
      </c>
      <c r="I44" s="123" t="s">
        <v>605</v>
      </c>
      <c r="J44" s="123" t="s">
        <v>605</v>
      </c>
      <c r="K44" s="123" t="s">
        <v>495</v>
      </c>
      <c r="L44" s="123" t="s">
        <v>640</v>
      </c>
      <c r="M44" s="123" t="s">
        <v>243</v>
      </c>
      <c r="N44" s="123" t="s">
        <v>243</v>
      </c>
      <c r="O44" s="123" t="s">
        <v>461</v>
      </c>
      <c r="P44" s="123" t="s">
        <v>532</v>
      </c>
      <c r="Q44" s="123" t="s">
        <v>461</v>
      </c>
      <c r="R44" s="123" t="s">
        <v>71</v>
      </c>
      <c r="S44" s="123" t="s">
        <v>340</v>
      </c>
      <c r="T44" s="123" t="s">
        <v>112</v>
      </c>
      <c r="U44" s="124" t="s">
        <v>113</v>
      </c>
      <c r="V44" s="124" t="s">
        <v>113</v>
      </c>
      <c r="W44" s="124" t="s">
        <v>42</v>
      </c>
      <c r="X44" s="124" t="s">
        <v>41</v>
      </c>
      <c r="Y44" s="124" t="s">
        <v>113</v>
      </c>
      <c r="Z44" s="124" t="s">
        <v>53</v>
      </c>
      <c r="AA44" s="124" t="s">
        <v>65</v>
      </c>
      <c r="AB44" s="124" t="s">
        <v>65</v>
      </c>
      <c r="AC44" s="124" t="s">
        <v>53</v>
      </c>
      <c r="AD44" s="124" t="s">
        <v>65</v>
      </c>
    </row>
    <row r="45" spans="1:30" s="113" customFormat="1" ht="12.75" customHeight="1">
      <c r="A45" s="121" t="s">
        <v>532</v>
      </c>
      <c r="B45" s="121" t="s">
        <v>532</v>
      </c>
      <c r="C45" s="121" t="s">
        <v>243</v>
      </c>
      <c r="D45" s="121" t="s">
        <v>243</v>
      </c>
      <c r="E45" s="121" t="s">
        <v>243</v>
      </c>
      <c r="F45" s="121" t="s">
        <v>243</v>
      </c>
      <c r="G45" s="121" t="s">
        <v>605</v>
      </c>
      <c r="H45" s="121" t="s">
        <v>532</v>
      </c>
      <c r="I45" s="121" t="s">
        <v>243</v>
      </c>
      <c r="J45" s="121" t="s">
        <v>495</v>
      </c>
      <c r="K45" s="121" t="s">
        <v>532</v>
      </c>
      <c r="L45" s="121" t="s">
        <v>641</v>
      </c>
      <c r="M45" s="121" t="s">
        <v>239</v>
      </c>
      <c r="N45" s="121" t="s">
        <v>239</v>
      </c>
      <c r="O45" s="121" t="s">
        <v>243</v>
      </c>
      <c r="P45" s="121" t="s">
        <v>461</v>
      </c>
      <c r="Q45" s="121" t="s">
        <v>243</v>
      </c>
      <c r="R45" s="121" t="s">
        <v>239</v>
      </c>
      <c r="S45" s="121" t="s">
        <v>462</v>
      </c>
      <c r="T45" s="121" t="s">
        <v>464</v>
      </c>
      <c r="U45" s="122" t="s">
        <v>341</v>
      </c>
      <c r="V45" s="122" t="s">
        <v>341</v>
      </c>
      <c r="W45" s="122" t="s">
        <v>114</v>
      </c>
      <c r="X45" s="122" t="s">
        <v>56</v>
      </c>
      <c r="Y45" s="122" t="s">
        <v>65</v>
      </c>
      <c r="Z45" s="122" t="s">
        <v>66</v>
      </c>
      <c r="AA45" s="122" t="s">
        <v>53</v>
      </c>
      <c r="AB45" s="122" t="s">
        <v>53</v>
      </c>
      <c r="AC45" s="122" t="s">
        <v>66</v>
      </c>
      <c r="AD45" s="122" t="s">
        <v>53</v>
      </c>
    </row>
    <row r="46" spans="1:30" s="113" customFormat="1" ht="12.75" customHeight="1">
      <c r="A46" s="123" t="s">
        <v>243</v>
      </c>
      <c r="B46" s="123" t="s">
        <v>243</v>
      </c>
      <c r="C46" s="123" t="s">
        <v>930</v>
      </c>
      <c r="D46" s="123" t="s">
        <v>930</v>
      </c>
      <c r="E46" s="123" t="s">
        <v>930</v>
      </c>
      <c r="F46" s="123" t="s">
        <v>849</v>
      </c>
      <c r="G46" s="123" t="s">
        <v>532</v>
      </c>
      <c r="H46" s="123" t="s">
        <v>243</v>
      </c>
      <c r="I46" s="123" t="s">
        <v>849</v>
      </c>
      <c r="J46" s="123" t="s">
        <v>243</v>
      </c>
      <c r="K46" s="123" t="s">
        <v>243</v>
      </c>
      <c r="L46" s="123" t="s">
        <v>642</v>
      </c>
      <c r="M46" s="123" t="s">
        <v>340</v>
      </c>
      <c r="N46" s="123" t="s">
        <v>340</v>
      </c>
      <c r="O46" s="123" t="s">
        <v>239</v>
      </c>
      <c r="P46" s="123" t="s">
        <v>243</v>
      </c>
      <c r="Q46" s="123" t="s">
        <v>71</v>
      </c>
      <c r="R46" s="123" t="s">
        <v>340</v>
      </c>
      <c r="S46" s="123" t="s">
        <v>463</v>
      </c>
      <c r="T46" s="123" t="s">
        <v>42</v>
      </c>
      <c r="U46" s="124" t="s">
        <v>53</v>
      </c>
      <c r="V46" s="124" t="s">
        <v>53</v>
      </c>
      <c r="W46" s="124" t="s">
        <v>17</v>
      </c>
      <c r="X46" s="124" t="s">
        <v>42</v>
      </c>
      <c r="Y46" s="124" t="s">
        <v>53</v>
      </c>
      <c r="Z46" s="124" t="s">
        <v>115</v>
      </c>
      <c r="AA46" s="124" t="s">
        <v>66</v>
      </c>
      <c r="AB46" s="124" t="s">
        <v>66</v>
      </c>
      <c r="AC46" s="124" t="s">
        <v>115</v>
      </c>
      <c r="AD46" s="124" t="s">
        <v>66</v>
      </c>
    </row>
    <row r="47" spans="1:30" s="113" customFormat="1" ht="12.75" customHeight="1">
      <c r="A47" s="121" t="s">
        <v>930</v>
      </c>
      <c r="B47" s="121" t="s">
        <v>930</v>
      </c>
      <c r="C47" s="121" t="s">
        <v>849</v>
      </c>
      <c r="D47" s="121" t="s">
        <v>849</v>
      </c>
      <c r="E47" s="121" t="s">
        <v>849</v>
      </c>
      <c r="F47" s="121" t="s">
        <v>239</v>
      </c>
      <c r="G47" s="121" t="s">
        <v>243</v>
      </c>
      <c r="H47" s="121" t="s">
        <v>849</v>
      </c>
      <c r="I47" s="121" t="s">
        <v>239</v>
      </c>
      <c r="J47" s="121" t="s">
        <v>239</v>
      </c>
      <c r="K47" s="121" t="s">
        <v>239</v>
      </c>
      <c r="L47" s="121" t="s">
        <v>643</v>
      </c>
      <c r="M47" s="121" t="s">
        <v>112</v>
      </c>
      <c r="N47" s="121" t="s">
        <v>112</v>
      </c>
      <c r="O47" s="121" t="s">
        <v>340</v>
      </c>
      <c r="P47" s="121" t="s">
        <v>71</v>
      </c>
      <c r="Q47" s="121" t="s">
        <v>239</v>
      </c>
      <c r="R47" s="121" t="s">
        <v>112</v>
      </c>
      <c r="S47" s="121" t="s">
        <v>112</v>
      </c>
      <c r="T47" s="121" t="s">
        <v>114</v>
      </c>
      <c r="U47" s="122" t="s">
        <v>66</v>
      </c>
      <c r="V47" s="122" t="s">
        <v>66</v>
      </c>
      <c r="W47" s="122" t="s">
        <v>113</v>
      </c>
      <c r="X47" s="122" t="s">
        <v>114</v>
      </c>
      <c r="Y47" s="122" t="s">
        <v>66</v>
      </c>
      <c r="Z47" s="122" t="s">
        <v>78</v>
      </c>
      <c r="AA47" s="122" t="s">
        <v>115</v>
      </c>
      <c r="AB47" s="122" t="s">
        <v>115</v>
      </c>
      <c r="AC47" s="122" t="s">
        <v>78</v>
      </c>
      <c r="AD47" s="122" t="s">
        <v>115</v>
      </c>
    </row>
    <row r="48" spans="1:30" s="113" customFormat="1" ht="12.75" customHeight="1">
      <c r="A48" s="123" t="s">
        <v>849</v>
      </c>
      <c r="B48" s="123" t="s">
        <v>849</v>
      </c>
      <c r="C48" s="123" t="s">
        <v>239</v>
      </c>
      <c r="D48" s="123" t="s">
        <v>239</v>
      </c>
      <c r="E48" s="123" t="s">
        <v>239</v>
      </c>
      <c r="F48" s="123" t="s">
        <v>340</v>
      </c>
      <c r="G48" s="123" t="s">
        <v>849</v>
      </c>
      <c r="H48" s="123" t="s">
        <v>239</v>
      </c>
      <c r="I48" s="123" t="s">
        <v>340</v>
      </c>
      <c r="J48" s="123" t="s">
        <v>340</v>
      </c>
      <c r="K48" s="123" t="s">
        <v>340</v>
      </c>
      <c r="L48" s="123" t="s">
        <v>644</v>
      </c>
      <c r="M48" s="123" t="s">
        <v>481</v>
      </c>
      <c r="N48" s="123" t="s">
        <v>481</v>
      </c>
      <c r="O48" s="123" t="s">
        <v>112</v>
      </c>
      <c r="P48" s="123" t="s">
        <v>239</v>
      </c>
      <c r="Q48" s="123" t="s">
        <v>340</v>
      </c>
      <c r="R48" s="123" t="s">
        <v>481</v>
      </c>
      <c r="S48" s="123" t="s">
        <v>481</v>
      </c>
      <c r="T48" s="123" t="s">
        <v>17</v>
      </c>
      <c r="U48" s="124" t="s">
        <v>115</v>
      </c>
      <c r="V48" s="124" t="s">
        <v>115</v>
      </c>
      <c r="W48" s="124" t="s">
        <v>341</v>
      </c>
      <c r="X48" s="124" t="s">
        <v>17</v>
      </c>
      <c r="Y48" s="124" t="s">
        <v>115</v>
      </c>
      <c r="Z48" s="124" t="s">
        <v>117</v>
      </c>
      <c r="AA48" s="124" t="s">
        <v>78</v>
      </c>
      <c r="AB48" s="124" t="s">
        <v>72</v>
      </c>
      <c r="AC48" s="124" t="s">
        <v>117</v>
      </c>
      <c r="AD48" s="124" t="s">
        <v>78</v>
      </c>
    </row>
    <row r="49" spans="1:30" s="113" customFormat="1" ht="12.75" customHeight="1">
      <c r="A49" s="121" t="s">
        <v>239</v>
      </c>
      <c r="B49" s="121" t="s">
        <v>239</v>
      </c>
      <c r="C49" s="121" t="s">
        <v>340</v>
      </c>
      <c r="D49" s="121" t="s">
        <v>340</v>
      </c>
      <c r="E49" s="121" t="s">
        <v>340</v>
      </c>
      <c r="F49" s="121" t="s">
        <v>789</v>
      </c>
      <c r="G49" s="121" t="s">
        <v>239</v>
      </c>
      <c r="H49" s="121" t="s">
        <v>340</v>
      </c>
      <c r="I49" s="121" t="s">
        <v>789</v>
      </c>
      <c r="J49" s="121" t="s">
        <v>789</v>
      </c>
      <c r="K49" s="121" t="s">
        <v>768</v>
      </c>
      <c r="L49" s="121" t="s">
        <v>645</v>
      </c>
      <c r="M49" s="121" t="s">
        <v>42</v>
      </c>
      <c r="N49" s="121" t="s">
        <v>42</v>
      </c>
      <c r="O49" s="121" t="s">
        <v>481</v>
      </c>
      <c r="P49" s="121" t="s">
        <v>340</v>
      </c>
      <c r="Q49" s="121" t="s">
        <v>462</v>
      </c>
      <c r="R49" s="121" t="s">
        <v>42</v>
      </c>
      <c r="S49" s="121" t="s">
        <v>42</v>
      </c>
      <c r="T49" s="121" t="s">
        <v>373</v>
      </c>
      <c r="U49" s="122" t="s">
        <v>364</v>
      </c>
      <c r="V49" s="122" t="s">
        <v>364</v>
      </c>
      <c r="W49" s="122" t="s">
        <v>53</v>
      </c>
      <c r="X49" s="122" t="s">
        <v>113</v>
      </c>
      <c r="Y49" s="122" t="s">
        <v>117</v>
      </c>
      <c r="Z49" s="122" t="s">
        <v>118</v>
      </c>
      <c r="AA49" s="122" t="s">
        <v>117</v>
      </c>
      <c r="AB49" s="122" t="s">
        <v>78</v>
      </c>
      <c r="AC49" s="122" t="s">
        <v>118</v>
      </c>
      <c r="AD49" s="122" t="s">
        <v>117</v>
      </c>
    </row>
    <row r="50" spans="1:30" s="113" customFormat="1" ht="12.75" customHeight="1">
      <c r="A50" s="123" t="s">
        <v>340</v>
      </c>
      <c r="B50" s="123" t="s">
        <v>340</v>
      </c>
      <c r="C50" s="123" t="s">
        <v>112</v>
      </c>
      <c r="D50" s="123" t="s">
        <v>112</v>
      </c>
      <c r="E50" s="123" t="s">
        <v>789</v>
      </c>
      <c r="F50" s="123" t="s">
        <v>112</v>
      </c>
      <c r="G50" s="123" t="s">
        <v>340</v>
      </c>
      <c r="H50" s="123" t="s">
        <v>789</v>
      </c>
      <c r="I50" s="123" t="s">
        <v>790</v>
      </c>
      <c r="J50" s="123" t="s">
        <v>790</v>
      </c>
      <c r="K50" s="123" t="s">
        <v>773</v>
      </c>
      <c r="L50" s="123" t="s">
        <v>646</v>
      </c>
      <c r="M50" s="123" t="s">
        <v>496</v>
      </c>
      <c r="N50" s="123" t="s">
        <v>114</v>
      </c>
      <c r="O50" s="123" t="s">
        <v>42</v>
      </c>
      <c r="P50" s="123" t="s">
        <v>112</v>
      </c>
      <c r="Q50" s="123" t="s">
        <v>112</v>
      </c>
      <c r="R50" s="123" t="s">
        <v>114</v>
      </c>
      <c r="S50" s="123" t="s">
        <v>114</v>
      </c>
      <c r="T50" s="123" t="s">
        <v>113</v>
      </c>
      <c r="U50" s="124" t="s">
        <v>118</v>
      </c>
      <c r="V50" s="124" t="s">
        <v>118</v>
      </c>
      <c r="W50" s="124" t="s">
        <v>66</v>
      </c>
      <c r="X50" s="124" t="s">
        <v>341</v>
      </c>
      <c r="Y50" s="124" t="s">
        <v>118</v>
      </c>
      <c r="Z50" s="124" t="s">
        <v>54</v>
      </c>
      <c r="AA50" s="124" t="s">
        <v>118</v>
      </c>
      <c r="AB50" s="124" t="s">
        <v>117</v>
      </c>
      <c r="AC50" s="124" t="s">
        <v>54</v>
      </c>
      <c r="AD50" s="124" t="s">
        <v>118</v>
      </c>
    </row>
    <row r="51" spans="1:30" s="113" customFormat="1" ht="12.75" customHeight="1">
      <c r="A51" s="121" t="s">
        <v>112</v>
      </c>
      <c r="B51" s="121" t="s">
        <v>112</v>
      </c>
      <c r="C51" s="121" t="s">
        <v>42</v>
      </c>
      <c r="D51" s="121" t="s">
        <v>481</v>
      </c>
      <c r="E51" s="121" t="s">
        <v>112</v>
      </c>
      <c r="F51" s="121" t="s">
        <v>481</v>
      </c>
      <c r="G51" s="121" t="s">
        <v>789</v>
      </c>
      <c r="H51" s="121" t="s">
        <v>112</v>
      </c>
      <c r="I51" s="121" t="s">
        <v>112</v>
      </c>
      <c r="J51" s="121" t="s">
        <v>112</v>
      </c>
      <c r="K51" s="121" t="s">
        <v>112</v>
      </c>
      <c r="L51" s="121" t="s">
        <v>648</v>
      </c>
      <c r="M51" s="121" t="s">
        <v>373</v>
      </c>
      <c r="N51" s="121" t="s">
        <v>17</v>
      </c>
      <c r="O51" s="121" t="s">
        <v>114</v>
      </c>
      <c r="P51" s="121" t="s">
        <v>481</v>
      </c>
      <c r="Q51" s="121" t="s">
        <v>481</v>
      </c>
      <c r="R51" s="121" t="s">
        <v>496</v>
      </c>
      <c r="S51" s="121" t="s">
        <v>373</v>
      </c>
      <c r="T51" s="121" t="s">
        <v>341</v>
      </c>
      <c r="U51" s="122" t="s">
        <v>54</v>
      </c>
      <c r="V51" s="122" t="s">
        <v>54</v>
      </c>
      <c r="W51" s="122" t="s">
        <v>115</v>
      </c>
      <c r="X51" s="122" t="s">
        <v>53</v>
      </c>
      <c r="Y51" s="122" t="s">
        <v>54</v>
      </c>
      <c r="Z51" s="122" t="s">
        <v>119</v>
      </c>
      <c r="AA51" s="122" t="s">
        <v>54</v>
      </c>
      <c r="AB51" s="122" t="s">
        <v>118</v>
      </c>
      <c r="AC51" s="122" t="s">
        <v>119</v>
      </c>
      <c r="AD51" s="122" t="s">
        <v>54</v>
      </c>
    </row>
    <row r="52" spans="1:30" s="113" customFormat="1" ht="12.75" customHeight="1">
      <c r="A52" s="123" t="s">
        <v>481</v>
      </c>
      <c r="B52" s="123" t="s">
        <v>481</v>
      </c>
      <c r="C52" s="123" t="s">
        <v>890</v>
      </c>
      <c r="D52" s="123" t="s">
        <v>42</v>
      </c>
      <c r="E52" s="123" t="s">
        <v>481</v>
      </c>
      <c r="F52" s="123" t="s">
        <v>42</v>
      </c>
      <c r="G52" s="123" t="s">
        <v>112</v>
      </c>
      <c r="H52" s="123" t="s">
        <v>481</v>
      </c>
      <c r="I52" s="123" t="s">
        <v>481</v>
      </c>
      <c r="J52" s="123" t="s">
        <v>481</v>
      </c>
      <c r="K52" s="123" t="s">
        <v>481</v>
      </c>
      <c r="L52" s="123" t="s">
        <v>649</v>
      </c>
      <c r="M52" s="123" t="s">
        <v>113</v>
      </c>
      <c r="N52" s="123" t="s">
        <v>496</v>
      </c>
      <c r="O52" s="123" t="s">
        <v>496</v>
      </c>
      <c r="P52" s="123" t="s">
        <v>42</v>
      </c>
      <c r="Q52" s="123" t="s">
        <v>42</v>
      </c>
      <c r="R52" s="123" t="s">
        <v>373</v>
      </c>
      <c r="S52" s="123" t="s">
        <v>113</v>
      </c>
      <c r="T52" s="123" t="s">
        <v>53</v>
      </c>
      <c r="U52" s="124" t="s">
        <v>240</v>
      </c>
      <c r="V52" s="124" t="s">
        <v>240</v>
      </c>
      <c r="W52" s="124" t="s">
        <v>364</v>
      </c>
      <c r="X52" s="124" t="s">
        <v>66</v>
      </c>
      <c r="Y52" s="124" t="s">
        <v>240</v>
      </c>
      <c r="Z52" s="124" t="s">
        <v>120</v>
      </c>
      <c r="AA52" s="124" t="s">
        <v>119</v>
      </c>
      <c r="AB52" s="124" t="s">
        <v>54</v>
      </c>
      <c r="AC52" s="124" t="s">
        <v>120</v>
      </c>
      <c r="AD52" s="124" t="s">
        <v>119</v>
      </c>
    </row>
    <row r="53" spans="1:30" s="113" customFormat="1" ht="12.75" customHeight="1">
      <c r="A53" s="121" t="s">
        <v>42</v>
      </c>
      <c r="B53" s="121" t="s">
        <v>42</v>
      </c>
      <c r="C53" s="121" t="s">
        <v>496</v>
      </c>
      <c r="D53" s="121" t="s">
        <v>890</v>
      </c>
      <c r="E53" s="121" t="s">
        <v>42</v>
      </c>
      <c r="F53" s="121" t="s">
        <v>496</v>
      </c>
      <c r="G53" s="121" t="s">
        <v>481</v>
      </c>
      <c r="H53" s="121" t="s">
        <v>42</v>
      </c>
      <c r="I53" s="121" t="s">
        <v>42</v>
      </c>
      <c r="J53" s="121" t="s">
        <v>42</v>
      </c>
      <c r="K53" s="121" t="s">
        <v>42</v>
      </c>
      <c r="L53" s="121" t="s">
        <v>650</v>
      </c>
      <c r="M53" s="121" t="s">
        <v>551</v>
      </c>
      <c r="N53" s="121" t="s">
        <v>373</v>
      </c>
      <c r="O53" s="121" t="s">
        <v>373</v>
      </c>
      <c r="P53" s="121" t="s">
        <v>114</v>
      </c>
      <c r="Q53" s="121" t="s">
        <v>114</v>
      </c>
      <c r="R53" s="121" t="s">
        <v>341</v>
      </c>
      <c r="S53" s="121" t="s">
        <v>341</v>
      </c>
      <c r="T53" s="121" t="s">
        <v>66</v>
      </c>
      <c r="U53" s="122" t="s">
        <v>342</v>
      </c>
      <c r="V53" s="122" t="s">
        <v>342</v>
      </c>
      <c r="W53" s="122" t="s">
        <v>117</v>
      </c>
      <c r="X53" s="122" t="s">
        <v>115</v>
      </c>
      <c r="Y53" s="122" t="s">
        <v>119</v>
      </c>
      <c r="Z53" s="122" t="s">
        <v>121</v>
      </c>
      <c r="AA53" s="122" t="s">
        <v>120</v>
      </c>
      <c r="AB53" s="122" t="s">
        <v>119</v>
      </c>
      <c r="AC53" s="122" t="s">
        <v>121</v>
      </c>
      <c r="AD53" s="122" t="s">
        <v>121</v>
      </c>
    </row>
    <row r="54" spans="1:30" s="113" customFormat="1" ht="12.75" customHeight="1">
      <c r="A54" s="123" t="s">
        <v>890</v>
      </c>
      <c r="B54" s="123" t="s">
        <v>890</v>
      </c>
      <c r="C54" s="123" t="s">
        <v>373</v>
      </c>
      <c r="D54" s="123" t="s">
        <v>496</v>
      </c>
      <c r="E54" s="123" t="s">
        <v>890</v>
      </c>
      <c r="F54" s="123" t="s">
        <v>373</v>
      </c>
      <c r="G54" s="123" t="s">
        <v>42</v>
      </c>
      <c r="H54" s="123" t="s">
        <v>496</v>
      </c>
      <c r="I54" s="123" t="s">
        <v>496</v>
      </c>
      <c r="J54" s="123" t="s">
        <v>496</v>
      </c>
      <c r="K54" s="123" t="s">
        <v>496</v>
      </c>
      <c r="L54" s="123" t="s">
        <v>651</v>
      </c>
      <c r="M54" s="123" t="s">
        <v>341</v>
      </c>
      <c r="N54" s="123" t="s">
        <v>113</v>
      </c>
      <c r="O54" s="123" t="s">
        <v>113</v>
      </c>
      <c r="P54" s="123" t="s">
        <v>496</v>
      </c>
      <c r="Q54" s="123" t="s">
        <v>496</v>
      </c>
      <c r="R54" s="123" t="s">
        <v>53</v>
      </c>
      <c r="S54" s="123" t="s">
        <v>53</v>
      </c>
      <c r="T54" s="123" t="s">
        <v>115</v>
      </c>
      <c r="U54" s="124" t="s">
        <v>120</v>
      </c>
      <c r="V54" s="124" t="s">
        <v>120</v>
      </c>
      <c r="W54" s="124" t="s">
        <v>118</v>
      </c>
      <c r="X54" s="124" t="s">
        <v>117</v>
      </c>
      <c r="Y54" s="124" t="s">
        <v>120</v>
      </c>
      <c r="Z54" s="124" t="s">
        <v>176</v>
      </c>
      <c r="AA54" s="124" t="s">
        <v>121</v>
      </c>
      <c r="AB54" s="124" t="s">
        <v>120</v>
      </c>
      <c r="AC54" s="124" t="s">
        <v>125</v>
      </c>
      <c r="AD54" s="124" t="s">
        <v>122</v>
      </c>
    </row>
    <row r="55" spans="1:30" s="113" customFormat="1" ht="12.75" customHeight="1">
      <c r="A55" s="121" t="s">
        <v>496</v>
      </c>
      <c r="B55" s="121" t="s">
        <v>496</v>
      </c>
      <c r="C55" s="121" t="s">
        <v>113</v>
      </c>
      <c r="D55" s="121" t="s">
        <v>373</v>
      </c>
      <c r="E55" s="121" t="s">
        <v>496</v>
      </c>
      <c r="F55" s="121" t="s">
        <v>113</v>
      </c>
      <c r="G55" s="121" t="s">
        <v>496</v>
      </c>
      <c r="H55" s="121" t="s">
        <v>373</v>
      </c>
      <c r="I55" s="121" t="s">
        <v>373</v>
      </c>
      <c r="J55" s="121" t="s">
        <v>373</v>
      </c>
      <c r="K55" s="121" t="s">
        <v>373</v>
      </c>
      <c r="L55" s="121" t="s">
        <v>652</v>
      </c>
      <c r="M55" s="121" t="s">
        <v>606</v>
      </c>
      <c r="N55" s="121" t="s">
        <v>551</v>
      </c>
      <c r="O55" s="121" t="s">
        <v>551</v>
      </c>
      <c r="P55" s="121" t="s">
        <v>373</v>
      </c>
      <c r="Q55" s="121" t="s">
        <v>373</v>
      </c>
      <c r="R55" s="121" t="s">
        <v>66</v>
      </c>
      <c r="S55" s="121" t="s">
        <v>66</v>
      </c>
      <c r="T55" s="121" t="s">
        <v>364</v>
      </c>
      <c r="U55" s="122" t="s">
        <v>121</v>
      </c>
      <c r="V55" s="122" t="s">
        <v>121</v>
      </c>
      <c r="W55" s="122" t="s">
        <v>54</v>
      </c>
      <c r="X55" s="122" t="s">
        <v>118</v>
      </c>
      <c r="Y55" s="122" t="s">
        <v>121</v>
      </c>
      <c r="Z55" s="122" t="s">
        <v>122</v>
      </c>
      <c r="AA55" s="122" t="s">
        <v>176</v>
      </c>
      <c r="AB55" s="122" t="s">
        <v>121</v>
      </c>
      <c r="AC55" s="122" t="s">
        <v>122</v>
      </c>
      <c r="AD55" s="122" t="s">
        <v>82</v>
      </c>
    </row>
    <row r="56" spans="1:30" s="113" customFormat="1" ht="12.75" customHeight="1">
      <c r="A56" s="123" t="s">
        <v>373</v>
      </c>
      <c r="B56" s="123" t="s">
        <v>373</v>
      </c>
      <c r="C56" s="123" t="s">
        <v>774</v>
      </c>
      <c r="D56" s="123" t="s">
        <v>113</v>
      </c>
      <c r="E56" s="123" t="s">
        <v>373</v>
      </c>
      <c r="F56" s="123" t="s">
        <v>774</v>
      </c>
      <c r="G56" s="123" t="s">
        <v>373</v>
      </c>
      <c r="H56" s="123" t="s">
        <v>113</v>
      </c>
      <c r="I56" s="123" t="s">
        <v>113</v>
      </c>
      <c r="J56" s="123" t="s">
        <v>113</v>
      </c>
      <c r="K56" s="123" t="s">
        <v>113</v>
      </c>
      <c r="L56" s="123" t="s">
        <v>653</v>
      </c>
      <c r="M56" s="123" t="s">
        <v>533</v>
      </c>
      <c r="N56" s="123" t="s">
        <v>341</v>
      </c>
      <c r="O56" s="123" t="s">
        <v>341</v>
      </c>
      <c r="P56" s="123" t="s">
        <v>113</v>
      </c>
      <c r="Q56" s="123" t="s">
        <v>341</v>
      </c>
      <c r="R56" s="123" t="s">
        <v>115</v>
      </c>
      <c r="S56" s="123" t="s">
        <v>115</v>
      </c>
      <c r="T56" s="123" t="s">
        <v>118</v>
      </c>
      <c r="U56" s="124" t="s">
        <v>124</v>
      </c>
      <c r="V56" s="124" t="s">
        <v>235</v>
      </c>
      <c r="W56" s="124" t="s">
        <v>240</v>
      </c>
      <c r="X56" s="124" t="s">
        <v>54</v>
      </c>
      <c r="Y56" s="124" t="s">
        <v>290</v>
      </c>
      <c r="Z56" s="124" t="s">
        <v>124</v>
      </c>
      <c r="AA56" s="124" t="s">
        <v>122</v>
      </c>
      <c r="AB56" s="124" t="s">
        <v>176</v>
      </c>
      <c r="AC56" s="124" t="s">
        <v>175</v>
      </c>
      <c r="AD56" s="124" t="s">
        <v>89</v>
      </c>
    </row>
    <row r="57" spans="1:30" s="113" customFormat="1" ht="12.75" customHeight="1">
      <c r="A57" s="121" t="s">
        <v>113</v>
      </c>
      <c r="B57" s="121" t="s">
        <v>113</v>
      </c>
      <c r="C57" s="121" t="s">
        <v>341</v>
      </c>
      <c r="D57" s="121" t="s">
        <v>774</v>
      </c>
      <c r="E57" s="121" t="s">
        <v>113</v>
      </c>
      <c r="F57" s="121" t="s">
        <v>551</v>
      </c>
      <c r="G57" s="121" t="s">
        <v>113</v>
      </c>
      <c r="H57" s="121" t="s">
        <v>774</v>
      </c>
      <c r="I57" s="121" t="s">
        <v>774</v>
      </c>
      <c r="J57" s="121" t="s">
        <v>774</v>
      </c>
      <c r="K57" s="121" t="s">
        <v>774</v>
      </c>
      <c r="L57" s="121" t="s">
        <v>654</v>
      </c>
      <c r="M57" s="121" t="s">
        <v>570</v>
      </c>
      <c r="N57" s="121" t="s">
        <v>554</v>
      </c>
      <c r="O57" s="121" t="s">
        <v>554</v>
      </c>
      <c r="P57" s="121" t="s">
        <v>341</v>
      </c>
      <c r="Q57" s="121" t="s">
        <v>53</v>
      </c>
      <c r="R57" s="121" t="s">
        <v>482</v>
      </c>
      <c r="S57" s="121" t="s">
        <v>482</v>
      </c>
      <c r="T57" s="121" t="s">
        <v>465</v>
      </c>
      <c r="U57" s="122" t="s">
        <v>300</v>
      </c>
      <c r="V57" s="122" t="s">
        <v>82</v>
      </c>
      <c r="W57" s="122" t="s">
        <v>342</v>
      </c>
      <c r="X57" s="122" t="s">
        <v>240</v>
      </c>
      <c r="Y57" s="122" t="s">
        <v>122</v>
      </c>
      <c r="Z57" s="122" t="s">
        <v>126</v>
      </c>
      <c r="AA57" s="122" t="s">
        <v>124</v>
      </c>
      <c r="AB57" s="122" t="s">
        <v>122</v>
      </c>
      <c r="AC57" s="122" t="s">
        <v>82</v>
      </c>
      <c r="AD57" s="122" t="s">
        <v>67</v>
      </c>
    </row>
    <row r="58" spans="1:30" s="113" customFormat="1" ht="12.75" customHeight="1">
      <c r="A58" s="123" t="s">
        <v>774</v>
      </c>
      <c r="B58" s="123" t="s">
        <v>774</v>
      </c>
      <c r="C58" s="123" t="s">
        <v>932</v>
      </c>
      <c r="D58" s="123" t="s">
        <v>341</v>
      </c>
      <c r="E58" s="123" t="s">
        <v>774</v>
      </c>
      <c r="F58" s="123" t="s">
        <v>341</v>
      </c>
      <c r="G58" s="123" t="s">
        <v>774</v>
      </c>
      <c r="H58" s="123" t="s">
        <v>551</v>
      </c>
      <c r="I58" s="123" t="s">
        <v>551</v>
      </c>
      <c r="J58" s="123" t="s">
        <v>551</v>
      </c>
      <c r="K58" s="123" t="s">
        <v>551</v>
      </c>
      <c r="L58" s="123" t="s">
        <v>655</v>
      </c>
      <c r="M58" s="123" t="s">
        <v>546</v>
      </c>
      <c r="N58" s="123" t="s">
        <v>533</v>
      </c>
      <c r="O58" s="123" t="s">
        <v>533</v>
      </c>
      <c r="P58" s="123" t="s">
        <v>53</v>
      </c>
      <c r="Q58" s="123" t="s">
        <v>66</v>
      </c>
      <c r="R58" s="123" t="s">
        <v>364</v>
      </c>
      <c r="S58" s="123" t="s">
        <v>364</v>
      </c>
      <c r="T58" s="123" t="s">
        <v>54</v>
      </c>
      <c r="U58" s="124" t="s">
        <v>235</v>
      </c>
      <c r="V58" s="124" t="s">
        <v>337</v>
      </c>
      <c r="W58" s="124" t="s">
        <v>120</v>
      </c>
      <c r="X58" s="124" t="s">
        <v>342</v>
      </c>
      <c r="Y58" s="124" t="s">
        <v>124</v>
      </c>
      <c r="Z58" s="124" t="s">
        <v>82</v>
      </c>
      <c r="AA58" s="124" t="s">
        <v>126</v>
      </c>
      <c r="AB58" s="124" t="s">
        <v>175</v>
      </c>
      <c r="AC58" s="124" t="s">
        <v>89</v>
      </c>
      <c r="AD58" s="124" t="s">
        <v>126</v>
      </c>
    </row>
    <row r="59" spans="1:30" s="113" customFormat="1" ht="12.75" customHeight="1">
      <c r="A59" s="121" t="s">
        <v>341</v>
      </c>
      <c r="B59" s="121" t="s">
        <v>341</v>
      </c>
      <c r="C59" s="121" t="s">
        <v>533</v>
      </c>
      <c r="D59" s="121" t="s">
        <v>533</v>
      </c>
      <c r="E59" s="121" t="s">
        <v>551</v>
      </c>
      <c r="F59" s="121" t="s">
        <v>533</v>
      </c>
      <c r="G59" s="121" t="s">
        <v>551</v>
      </c>
      <c r="H59" s="121" t="s">
        <v>341</v>
      </c>
      <c r="I59" s="121" t="s">
        <v>341</v>
      </c>
      <c r="J59" s="121" t="s">
        <v>341</v>
      </c>
      <c r="K59" s="121" t="s">
        <v>341</v>
      </c>
      <c r="L59" s="121" t="s">
        <v>656</v>
      </c>
      <c r="M59" s="121" t="s">
        <v>66</v>
      </c>
      <c r="N59" s="121" t="s">
        <v>570</v>
      </c>
      <c r="O59" s="121" t="s">
        <v>549</v>
      </c>
      <c r="P59" s="121" t="s">
        <v>533</v>
      </c>
      <c r="Q59" s="121" t="s">
        <v>115</v>
      </c>
      <c r="R59" s="121" t="s">
        <v>497</v>
      </c>
      <c r="S59" s="121" t="s">
        <v>118</v>
      </c>
      <c r="T59" s="121" t="s">
        <v>466</v>
      </c>
      <c r="U59" s="122" t="s">
        <v>82</v>
      </c>
      <c r="V59" s="122" t="s">
        <v>8</v>
      </c>
      <c r="W59" s="122" t="s">
        <v>121</v>
      </c>
      <c r="X59" s="122" t="s">
        <v>120</v>
      </c>
      <c r="Y59" s="122" t="s">
        <v>126</v>
      </c>
      <c r="Z59" s="122" t="s">
        <v>67</v>
      </c>
      <c r="AA59" s="122" t="s">
        <v>82</v>
      </c>
      <c r="AB59" s="122" t="s">
        <v>124</v>
      </c>
      <c r="AC59" s="122" t="s">
        <v>126</v>
      </c>
      <c r="AD59" s="122" t="s">
        <v>8</v>
      </c>
    </row>
    <row r="60" spans="1:30" s="113" customFormat="1" ht="12.75" customHeight="1">
      <c r="A60" s="123" t="s">
        <v>932</v>
      </c>
      <c r="B60" s="123" t="s">
        <v>932</v>
      </c>
      <c r="C60" s="123" t="s">
        <v>549</v>
      </c>
      <c r="D60" s="123" t="s">
        <v>549</v>
      </c>
      <c r="E60" s="123" t="s">
        <v>341</v>
      </c>
      <c r="F60" s="123" t="s">
        <v>549</v>
      </c>
      <c r="G60" s="123" t="s">
        <v>341</v>
      </c>
      <c r="H60" s="123" t="s">
        <v>533</v>
      </c>
      <c r="I60" s="123" t="s">
        <v>533</v>
      </c>
      <c r="J60" s="123" t="s">
        <v>606</v>
      </c>
      <c r="K60" s="123" t="s">
        <v>606</v>
      </c>
      <c r="L60" s="123" t="s">
        <v>657</v>
      </c>
      <c r="M60" s="123" t="s">
        <v>115</v>
      </c>
      <c r="N60" s="123" t="s">
        <v>549</v>
      </c>
      <c r="O60" s="123" t="s">
        <v>66</v>
      </c>
      <c r="P60" s="123" t="s">
        <v>549</v>
      </c>
      <c r="Q60" s="123" t="s">
        <v>482</v>
      </c>
      <c r="R60" s="123" t="s">
        <v>118</v>
      </c>
      <c r="S60" s="123" t="s">
        <v>465</v>
      </c>
      <c r="T60" s="123" t="s">
        <v>240</v>
      </c>
      <c r="U60" s="124" t="s">
        <v>337</v>
      </c>
      <c r="V60" s="124" t="s">
        <v>9</v>
      </c>
      <c r="W60" s="124" t="s">
        <v>290</v>
      </c>
      <c r="X60" s="124" t="s">
        <v>121</v>
      </c>
      <c r="Y60" s="124" t="s">
        <v>235</v>
      </c>
      <c r="Z60" s="124" t="s">
        <v>8</v>
      </c>
      <c r="AA60" s="124" t="s">
        <v>67</v>
      </c>
      <c r="AB60" s="124" t="s">
        <v>126</v>
      </c>
      <c r="AC60" s="124" t="s">
        <v>67</v>
      </c>
      <c r="AD60" s="124" t="s">
        <v>9</v>
      </c>
    </row>
    <row r="61" spans="1:30" s="113" customFormat="1" ht="12.75" customHeight="1">
      <c r="A61" s="121" t="s">
        <v>533</v>
      </c>
      <c r="B61" s="121" t="s">
        <v>533</v>
      </c>
      <c r="C61" s="121" t="s">
        <v>791</v>
      </c>
      <c r="D61" s="121" t="s">
        <v>791</v>
      </c>
      <c r="E61" s="121" t="s">
        <v>533</v>
      </c>
      <c r="F61" s="121" t="s">
        <v>66</v>
      </c>
      <c r="G61" s="121" t="s">
        <v>533</v>
      </c>
      <c r="H61" s="121" t="s">
        <v>549</v>
      </c>
      <c r="I61" s="121" t="s">
        <v>549</v>
      </c>
      <c r="J61" s="121" t="s">
        <v>533</v>
      </c>
      <c r="K61" s="121" t="s">
        <v>533</v>
      </c>
      <c r="L61" s="121" t="s">
        <v>757</v>
      </c>
      <c r="M61" s="121" t="s">
        <v>607</v>
      </c>
      <c r="N61" s="121" t="s">
        <v>66</v>
      </c>
      <c r="O61" s="121" t="s">
        <v>115</v>
      </c>
      <c r="P61" s="121" t="s">
        <v>66</v>
      </c>
      <c r="Q61" s="121" t="s">
        <v>364</v>
      </c>
      <c r="R61" s="121" t="s">
        <v>465</v>
      </c>
      <c r="S61" s="121" t="s">
        <v>466</v>
      </c>
      <c r="T61" s="121" t="s">
        <v>342</v>
      </c>
      <c r="U61" s="122" t="s">
        <v>8</v>
      </c>
      <c r="V61" s="122" t="s">
        <v>127</v>
      </c>
      <c r="W61" s="122" t="s">
        <v>124</v>
      </c>
      <c r="X61" s="122" t="s">
        <v>290</v>
      </c>
      <c r="Y61" s="122" t="s">
        <v>82</v>
      </c>
      <c r="Z61" s="122" t="s">
        <v>127</v>
      </c>
      <c r="AA61" s="122" t="s">
        <v>8</v>
      </c>
      <c r="AB61" s="122" t="s">
        <v>82</v>
      </c>
      <c r="AC61" s="122" t="s">
        <v>8</v>
      </c>
      <c r="AD61" s="122" t="s">
        <v>127</v>
      </c>
    </row>
    <row r="62" spans="1:30" s="113" customFormat="1" ht="12.75" customHeight="1">
      <c r="A62" s="123" t="s">
        <v>549</v>
      </c>
      <c r="B62" s="123" t="s">
        <v>549</v>
      </c>
      <c r="C62" s="123" t="s">
        <v>115</v>
      </c>
      <c r="D62" s="123" t="s">
        <v>115</v>
      </c>
      <c r="E62" s="123" t="s">
        <v>549</v>
      </c>
      <c r="F62" s="123" t="s">
        <v>791</v>
      </c>
      <c r="G62" s="123" t="s">
        <v>549</v>
      </c>
      <c r="H62" s="123" t="s">
        <v>66</v>
      </c>
      <c r="I62" s="123" t="s">
        <v>66</v>
      </c>
      <c r="J62" s="123" t="s">
        <v>549</v>
      </c>
      <c r="K62" s="123" t="s">
        <v>570</v>
      </c>
      <c r="L62" s="123" t="s">
        <v>658</v>
      </c>
      <c r="M62" s="123" t="s">
        <v>200</v>
      </c>
      <c r="N62" s="123" t="s">
        <v>115</v>
      </c>
      <c r="O62" s="123" t="s">
        <v>482</v>
      </c>
      <c r="P62" s="123" t="s">
        <v>115</v>
      </c>
      <c r="Q62" s="123" t="s">
        <v>497</v>
      </c>
      <c r="R62" s="123" t="s">
        <v>240</v>
      </c>
      <c r="S62" s="123" t="s">
        <v>240</v>
      </c>
      <c r="T62" s="123" t="s">
        <v>120</v>
      </c>
      <c r="U62" s="124" t="s">
        <v>9</v>
      </c>
      <c r="V62" s="124" t="s">
        <v>128</v>
      </c>
      <c r="W62" s="124" t="s">
        <v>235</v>
      </c>
      <c r="X62" s="124" t="s">
        <v>124</v>
      </c>
      <c r="Y62" s="124" t="s">
        <v>67</v>
      </c>
      <c r="Z62" s="124" t="s">
        <v>128</v>
      </c>
      <c r="AA62" s="124" t="s">
        <v>9</v>
      </c>
      <c r="AB62" s="124" t="s">
        <v>67</v>
      </c>
      <c r="AC62" s="124" t="s">
        <v>9</v>
      </c>
      <c r="AD62" s="124" t="s">
        <v>128</v>
      </c>
    </row>
    <row r="63" spans="1:30" s="113" customFormat="1" ht="12.75" customHeight="1">
      <c r="A63" s="121" t="s">
        <v>791</v>
      </c>
      <c r="B63" s="121" t="s">
        <v>791</v>
      </c>
      <c r="C63" s="121" t="s">
        <v>868</v>
      </c>
      <c r="D63" s="121" t="s">
        <v>868</v>
      </c>
      <c r="E63" s="121" t="s">
        <v>66</v>
      </c>
      <c r="F63" s="121" t="s">
        <v>115</v>
      </c>
      <c r="G63" s="121" t="s">
        <v>66</v>
      </c>
      <c r="H63" s="121" t="s">
        <v>791</v>
      </c>
      <c r="I63" s="121" t="s">
        <v>791</v>
      </c>
      <c r="J63" s="121" t="s">
        <v>66</v>
      </c>
      <c r="K63" s="121" t="s">
        <v>549</v>
      </c>
      <c r="L63" s="121" t="s">
        <v>659</v>
      </c>
      <c r="M63" s="121" t="s">
        <v>577</v>
      </c>
      <c r="N63" s="121" t="s">
        <v>482</v>
      </c>
      <c r="O63" s="121" t="s">
        <v>200</v>
      </c>
      <c r="P63" s="121" t="s">
        <v>482</v>
      </c>
      <c r="Q63" s="121" t="s">
        <v>118</v>
      </c>
      <c r="R63" s="121" t="s">
        <v>342</v>
      </c>
      <c r="S63" s="121" t="s">
        <v>342</v>
      </c>
      <c r="T63" s="121" t="s">
        <v>121</v>
      </c>
      <c r="U63" s="122" t="s">
        <v>127</v>
      </c>
      <c r="V63" s="122" t="s">
        <v>129</v>
      </c>
      <c r="W63" s="122" t="s">
        <v>82</v>
      </c>
      <c r="X63" s="122" t="s">
        <v>235</v>
      </c>
      <c r="Y63" s="122" t="s">
        <v>8</v>
      </c>
      <c r="Z63" s="122" t="s">
        <v>129</v>
      </c>
      <c r="AA63" s="122" t="s">
        <v>127</v>
      </c>
      <c r="AB63" s="122" t="s">
        <v>8</v>
      </c>
      <c r="AC63" s="122" t="s">
        <v>127</v>
      </c>
      <c r="AD63" s="122" t="s">
        <v>129</v>
      </c>
    </row>
    <row r="64" spans="1:30" s="113" customFormat="1" ht="12.75" customHeight="1">
      <c r="A64" s="123" t="s">
        <v>115</v>
      </c>
      <c r="B64" s="123" t="s">
        <v>115</v>
      </c>
      <c r="C64" s="123" t="s">
        <v>577</v>
      </c>
      <c r="D64" s="123" t="s">
        <v>577</v>
      </c>
      <c r="E64" s="123" t="s">
        <v>791</v>
      </c>
      <c r="F64" s="123" t="s">
        <v>868</v>
      </c>
      <c r="G64" s="123" t="s">
        <v>791</v>
      </c>
      <c r="H64" s="123" t="s">
        <v>115</v>
      </c>
      <c r="I64" s="123" t="s">
        <v>115</v>
      </c>
      <c r="J64" s="123" t="s">
        <v>791</v>
      </c>
      <c r="K64" s="123" t="s">
        <v>66</v>
      </c>
      <c r="L64" s="123" t="s">
        <v>660</v>
      </c>
      <c r="M64" s="123" t="s">
        <v>552</v>
      </c>
      <c r="N64" s="123" t="s">
        <v>200</v>
      </c>
      <c r="O64" s="123" t="s">
        <v>552</v>
      </c>
      <c r="P64" s="123" t="s">
        <v>364</v>
      </c>
      <c r="Q64" s="123" t="s">
        <v>465</v>
      </c>
      <c r="R64" s="123" t="s">
        <v>120</v>
      </c>
      <c r="S64" s="123" t="s">
        <v>120</v>
      </c>
      <c r="T64" s="123" t="s">
        <v>124</v>
      </c>
      <c r="U64" s="124" t="s">
        <v>128</v>
      </c>
      <c r="V64" s="124" t="s">
        <v>374</v>
      </c>
      <c r="W64" s="124" t="s">
        <v>337</v>
      </c>
      <c r="X64" s="124" t="s">
        <v>82</v>
      </c>
      <c r="Y64" s="124" t="s">
        <v>9</v>
      </c>
      <c r="Z64" s="124" t="s">
        <v>406</v>
      </c>
      <c r="AA64" s="124" t="s">
        <v>128</v>
      </c>
      <c r="AB64" s="124" t="s">
        <v>9</v>
      </c>
      <c r="AC64" s="124" t="s">
        <v>128</v>
      </c>
      <c r="AD64" s="124" t="s">
        <v>406</v>
      </c>
    </row>
    <row r="65" spans="1:30" s="113" customFormat="1" ht="12.75" customHeight="1">
      <c r="A65" s="121" t="s">
        <v>868</v>
      </c>
      <c r="B65" s="121" t="s">
        <v>868</v>
      </c>
      <c r="C65" s="121" t="s">
        <v>870</v>
      </c>
      <c r="D65" s="121" t="s">
        <v>870</v>
      </c>
      <c r="E65" s="121" t="s">
        <v>115</v>
      </c>
      <c r="F65" s="121" t="s">
        <v>577</v>
      </c>
      <c r="G65" s="121" t="s">
        <v>115</v>
      </c>
      <c r="H65" s="121" t="s">
        <v>852</v>
      </c>
      <c r="I65" s="121" t="s">
        <v>577</v>
      </c>
      <c r="J65" s="121" t="s">
        <v>115</v>
      </c>
      <c r="K65" s="121" t="s">
        <v>115</v>
      </c>
      <c r="L65" s="121" t="s">
        <v>661</v>
      </c>
      <c r="M65" s="121" t="s">
        <v>364</v>
      </c>
      <c r="N65" s="121" t="s">
        <v>577</v>
      </c>
      <c r="O65" s="121" t="s">
        <v>364</v>
      </c>
      <c r="P65" s="121" t="s">
        <v>497</v>
      </c>
      <c r="Q65" s="121" t="s">
        <v>240</v>
      </c>
      <c r="R65" s="121" t="s">
        <v>121</v>
      </c>
      <c r="S65" s="121" t="s">
        <v>121</v>
      </c>
      <c r="T65" s="121" t="s">
        <v>235</v>
      </c>
      <c r="U65" s="122" t="s">
        <v>129</v>
      </c>
      <c r="V65" s="122" t="s">
        <v>406</v>
      </c>
      <c r="W65" s="122" t="s">
        <v>8</v>
      </c>
      <c r="X65" s="122" t="s">
        <v>337</v>
      </c>
      <c r="Y65" s="122" t="s">
        <v>127</v>
      </c>
      <c r="Z65" s="122" t="s">
        <v>130</v>
      </c>
      <c r="AA65" s="122" t="s">
        <v>129</v>
      </c>
      <c r="AB65" s="122" t="s">
        <v>127</v>
      </c>
      <c r="AC65" s="122" t="s">
        <v>129</v>
      </c>
      <c r="AD65" s="122" t="s">
        <v>130</v>
      </c>
    </row>
    <row r="66" spans="1:30" s="113" customFormat="1" ht="12.75" customHeight="1">
      <c r="A66" s="123" t="s">
        <v>577</v>
      </c>
      <c r="B66" s="123" t="s">
        <v>577</v>
      </c>
      <c r="C66" s="123" t="s">
        <v>497</v>
      </c>
      <c r="D66" s="123" t="s">
        <v>497</v>
      </c>
      <c r="E66" s="123" t="s">
        <v>868</v>
      </c>
      <c r="F66" s="123" t="s">
        <v>870</v>
      </c>
      <c r="G66" s="123" t="s">
        <v>852</v>
      </c>
      <c r="H66" s="123" t="s">
        <v>577</v>
      </c>
      <c r="I66" s="123" t="s">
        <v>364</v>
      </c>
      <c r="J66" s="123" t="s">
        <v>577</v>
      </c>
      <c r="K66" s="123" t="s">
        <v>607</v>
      </c>
      <c r="L66" s="123" t="s">
        <v>662</v>
      </c>
      <c r="M66" s="123" t="s">
        <v>497</v>
      </c>
      <c r="N66" s="123" t="s">
        <v>552</v>
      </c>
      <c r="O66" s="123" t="s">
        <v>497</v>
      </c>
      <c r="P66" s="123" t="s">
        <v>118</v>
      </c>
      <c r="Q66" s="123" t="s">
        <v>342</v>
      </c>
      <c r="R66" s="123" t="s">
        <v>498</v>
      </c>
      <c r="S66" s="123" t="s">
        <v>483</v>
      </c>
      <c r="T66" s="123" t="s">
        <v>82</v>
      </c>
      <c r="U66" s="124" t="s">
        <v>374</v>
      </c>
      <c r="V66" s="124" t="s">
        <v>284</v>
      </c>
      <c r="W66" s="124" t="s">
        <v>9</v>
      </c>
      <c r="X66" s="124" t="s">
        <v>8</v>
      </c>
      <c r="Y66" s="124" t="s">
        <v>128</v>
      </c>
      <c r="Z66" s="124" t="s">
        <v>157</v>
      </c>
      <c r="AA66" s="124" t="s">
        <v>406</v>
      </c>
      <c r="AB66" s="124" t="s">
        <v>128</v>
      </c>
      <c r="AC66" s="124" t="s">
        <v>406</v>
      </c>
      <c r="AD66" s="124" t="s">
        <v>172</v>
      </c>
    </row>
    <row r="67" spans="1:30" s="113" customFormat="1" ht="12.75" customHeight="1">
      <c r="A67" s="121" t="s">
        <v>870</v>
      </c>
      <c r="B67" s="121" t="s">
        <v>870</v>
      </c>
      <c r="C67" s="121" t="s">
        <v>608</v>
      </c>
      <c r="D67" s="121" t="s">
        <v>608</v>
      </c>
      <c r="E67" s="121" t="s">
        <v>577</v>
      </c>
      <c r="F67" s="121" t="s">
        <v>497</v>
      </c>
      <c r="G67" s="121" t="s">
        <v>577</v>
      </c>
      <c r="H67" s="121" t="s">
        <v>497</v>
      </c>
      <c r="I67" s="121" t="s">
        <v>497</v>
      </c>
      <c r="J67" s="121" t="s">
        <v>364</v>
      </c>
      <c r="K67" s="121" t="s">
        <v>200</v>
      </c>
      <c r="L67" s="121" t="s">
        <v>663</v>
      </c>
      <c r="M67" s="121" t="s">
        <v>608</v>
      </c>
      <c r="N67" s="121" t="s">
        <v>364</v>
      </c>
      <c r="O67" s="121" t="s">
        <v>118</v>
      </c>
      <c r="P67" s="121" t="s">
        <v>465</v>
      </c>
      <c r="Q67" s="121" t="s">
        <v>120</v>
      </c>
      <c r="R67" s="121" t="s">
        <v>499</v>
      </c>
      <c r="S67" s="121" t="s">
        <v>498</v>
      </c>
      <c r="T67" s="121" t="s">
        <v>337</v>
      </c>
      <c r="U67" s="122" t="s">
        <v>406</v>
      </c>
      <c r="V67" s="122" t="s">
        <v>157</v>
      </c>
      <c r="W67" s="122" t="s">
        <v>127</v>
      </c>
      <c r="X67" s="122" t="s">
        <v>9</v>
      </c>
      <c r="Y67" s="122" t="s">
        <v>129</v>
      </c>
      <c r="Z67" s="122" t="s">
        <v>132</v>
      </c>
      <c r="AA67" s="122" t="s">
        <v>130</v>
      </c>
      <c r="AB67" s="122" t="s">
        <v>129</v>
      </c>
      <c r="AC67" s="122" t="s">
        <v>130</v>
      </c>
      <c r="AD67" s="122" t="s">
        <v>132</v>
      </c>
    </row>
    <row r="68" spans="1:30" s="113" customFormat="1" ht="12.75" customHeight="1">
      <c r="A68" s="123" t="s">
        <v>608</v>
      </c>
      <c r="B68" s="123" t="s">
        <v>608</v>
      </c>
      <c r="C68" s="123" t="s">
        <v>118</v>
      </c>
      <c r="D68" s="123" t="s">
        <v>118</v>
      </c>
      <c r="E68" s="123" t="s">
        <v>870</v>
      </c>
      <c r="F68" s="123" t="s">
        <v>608</v>
      </c>
      <c r="G68" s="123" t="s">
        <v>497</v>
      </c>
      <c r="H68" s="123" t="s">
        <v>608</v>
      </c>
      <c r="I68" s="123" t="s">
        <v>608</v>
      </c>
      <c r="J68" s="123" t="s">
        <v>497</v>
      </c>
      <c r="K68" s="123" t="s">
        <v>577</v>
      </c>
      <c r="L68" s="123" t="s">
        <v>664</v>
      </c>
      <c r="M68" s="123" t="s">
        <v>118</v>
      </c>
      <c r="N68" s="123" t="s">
        <v>497</v>
      </c>
      <c r="O68" s="123" t="s">
        <v>465</v>
      </c>
      <c r="P68" s="123" t="s">
        <v>466</v>
      </c>
      <c r="Q68" s="123" t="s">
        <v>121</v>
      </c>
      <c r="R68" s="123" t="s">
        <v>124</v>
      </c>
      <c r="S68" s="123" t="s">
        <v>124</v>
      </c>
      <c r="T68" s="123" t="s">
        <v>8</v>
      </c>
      <c r="U68" s="124" t="s">
        <v>284</v>
      </c>
      <c r="V68" s="124" t="s">
        <v>132</v>
      </c>
      <c r="W68" s="124" t="s">
        <v>128</v>
      </c>
      <c r="X68" s="124" t="s">
        <v>127</v>
      </c>
      <c r="Y68" s="124" t="s">
        <v>406</v>
      </c>
      <c r="Z68" s="124" t="s">
        <v>133</v>
      </c>
      <c r="AA68" s="124" t="s">
        <v>157</v>
      </c>
      <c r="AB68" s="124" t="s">
        <v>406</v>
      </c>
      <c r="AC68" s="124" t="s">
        <v>157</v>
      </c>
      <c r="AD68" s="124" t="s">
        <v>133</v>
      </c>
    </row>
    <row r="69" spans="1:30" s="113" customFormat="1" ht="12.75" customHeight="1">
      <c r="A69" s="121" t="s">
        <v>118</v>
      </c>
      <c r="B69" s="121" t="s">
        <v>118</v>
      </c>
      <c r="C69" s="121" t="s">
        <v>609</v>
      </c>
      <c r="D69" s="121" t="s">
        <v>609</v>
      </c>
      <c r="E69" s="121" t="s">
        <v>497</v>
      </c>
      <c r="F69" s="121" t="s">
        <v>871</v>
      </c>
      <c r="G69" s="121" t="s">
        <v>608</v>
      </c>
      <c r="H69" s="121" t="s">
        <v>118</v>
      </c>
      <c r="I69" s="121" t="s">
        <v>118</v>
      </c>
      <c r="J69" s="121" t="s">
        <v>608</v>
      </c>
      <c r="K69" s="121" t="s">
        <v>552</v>
      </c>
      <c r="L69" s="121" t="s">
        <v>665</v>
      </c>
      <c r="M69" s="121" t="s">
        <v>609</v>
      </c>
      <c r="N69" s="121" t="s">
        <v>118</v>
      </c>
      <c r="O69" s="121" t="s">
        <v>466</v>
      </c>
      <c r="P69" s="121" t="s">
        <v>240</v>
      </c>
      <c r="Q69" s="121" t="s">
        <v>516</v>
      </c>
      <c r="R69" s="121" t="s">
        <v>82</v>
      </c>
      <c r="S69" s="121" t="s">
        <v>235</v>
      </c>
      <c r="T69" s="121" t="s">
        <v>9</v>
      </c>
      <c r="U69" s="122" t="s">
        <v>157</v>
      </c>
      <c r="V69" s="122" t="s">
        <v>133</v>
      </c>
      <c r="W69" s="122" t="s">
        <v>129</v>
      </c>
      <c r="X69" s="122" t="s">
        <v>128</v>
      </c>
      <c r="Y69" s="122" t="s">
        <v>284</v>
      </c>
      <c r="Z69" s="122" t="s">
        <v>134</v>
      </c>
      <c r="AA69" s="122" t="s">
        <v>132</v>
      </c>
      <c r="AB69" s="122" t="s">
        <v>130</v>
      </c>
      <c r="AC69" s="122" t="s">
        <v>132</v>
      </c>
      <c r="AD69" s="122" t="s">
        <v>134</v>
      </c>
    </row>
    <row r="70" spans="1:30" s="113" customFormat="1" ht="12.75" customHeight="1">
      <c r="A70" s="123" t="s">
        <v>609</v>
      </c>
      <c r="B70" s="123" t="s">
        <v>609</v>
      </c>
      <c r="C70" s="123" t="s">
        <v>240</v>
      </c>
      <c r="D70" s="123" t="s">
        <v>240</v>
      </c>
      <c r="E70" s="123" t="s">
        <v>608</v>
      </c>
      <c r="F70" s="123" t="s">
        <v>118</v>
      </c>
      <c r="G70" s="123" t="s">
        <v>871</v>
      </c>
      <c r="H70" s="123" t="s">
        <v>609</v>
      </c>
      <c r="I70" s="123" t="s">
        <v>609</v>
      </c>
      <c r="J70" s="123" t="s">
        <v>118</v>
      </c>
      <c r="K70" s="123" t="s">
        <v>364</v>
      </c>
      <c r="L70" s="123" t="s">
        <v>666</v>
      </c>
      <c r="M70" s="123" t="s">
        <v>466</v>
      </c>
      <c r="N70" s="123" t="s">
        <v>465</v>
      </c>
      <c r="O70" s="123" t="s">
        <v>240</v>
      </c>
      <c r="P70" s="123" t="s">
        <v>342</v>
      </c>
      <c r="Q70" s="123" t="s">
        <v>517</v>
      </c>
      <c r="R70" s="123" t="s">
        <v>500</v>
      </c>
      <c r="S70" s="123" t="s">
        <v>82</v>
      </c>
      <c r="T70" s="123" t="s">
        <v>127</v>
      </c>
      <c r="U70" s="124" t="s">
        <v>132</v>
      </c>
      <c r="V70" s="124" t="s">
        <v>134</v>
      </c>
      <c r="W70" s="124" t="s">
        <v>406</v>
      </c>
      <c r="X70" s="124" t="s">
        <v>129</v>
      </c>
      <c r="Y70" s="124" t="s">
        <v>157</v>
      </c>
      <c r="Z70" s="124" t="s">
        <v>90</v>
      </c>
      <c r="AA70" s="124" t="s">
        <v>133</v>
      </c>
      <c r="AB70" s="124" t="s">
        <v>157</v>
      </c>
      <c r="AC70" s="124" t="s">
        <v>133</v>
      </c>
      <c r="AD70" s="124" t="s">
        <v>90</v>
      </c>
    </row>
    <row r="71" spans="1:30" s="113" customFormat="1" ht="12.75" customHeight="1">
      <c r="A71" s="121" t="s">
        <v>240</v>
      </c>
      <c r="B71" s="121" t="s">
        <v>240</v>
      </c>
      <c r="C71" s="121" t="s">
        <v>342</v>
      </c>
      <c r="D71" s="121" t="s">
        <v>342</v>
      </c>
      <c r="E71" s="121" t="s">
        <v>871</v>
      </c>
      <c r="F71" s="121" t="s">
        <v>609</v>
      </c>
      <c r="G71" s="121" t="s">
        <v>118</v>
      </c>
      <c r="H71" s="121" t="s">
        <v>466</v>
      </c>
      <c r="I71" s="121" t="s">
        <v>466</v>
      </c>
      <c r="J71" s="121" t="s">
        <v>609</v>
      </c>
      <c r="K71" s="121" t="s">
        <v>497</v>
      </c>
      <c r="L71" s="121" t="s">
        <v>667</v>
      </c>
      <c r="M71" s="121" t="s">
        <v>240</v>
      </c>
      <c r="N71" s="121" t="s">
        <v>466</v>
      </c>
      <c r="O71" s="121" t="s">
        <v>342</v>
      </c>
      <c r="P71" s="121" t="s">
        <v>120</v>
      </c>
      <c r="Q71" s="121" t="s">
        <v>498</v>
      </c>
      <c r="R71" s="121" t="s">
        <v>512</v>
      </c>
      <c r="S71" s="121" t="s">
        <v>337</v>
      </c>
      <c r="T71" s="121" t="s">
        <v>128</v>
      </c>
      <c r="U71" s="122" t="s">
        <v>133</v>
      </c>
      <c r="V71" s="122" t="s">
        <v>90</v>
      </c>
      <c r="W71" s="122" t="s">
        <v>284</v>
      </c>
      <c r="X71" s="122" t="s">
        <v>351</v>
      </c>
      <c r="Y71" s="122" t="s">
        <v>132</v>
      </c>
      <c r="Z71" s="122" t="s">
        <v>135</v>
      </c>
      <c r="AA71" s="122" t="s">
        <v>134</v>
      </c>
      <c r="AB71" s="122" t="s">
        <v>132</v>
      </c>
      <c r="AC71" s="122" t="s">
        <v>134</v>
      </c>
      <c r="AD71" s="122" t="s">
        <v>135</v>
      </c>
    </row>
    <row r="72" spans="1:30" s="113" customFormat="1" ht="12.75" customHeight="1">
      <c r="A72" s="123" t="s">
        <v>342</v>
      </c>
      <c r="B72" s="123" t="s">
        <v>342</v>
      </c>
      <c r="C72" s="123" t="s">
        <v>563</v>
      </c>
      <c r="D72" s="123" t="s">
        <v>563</v>
      </c>
      <c r="E72" s="123" t="s">
        <v>118</v>
      </c>
      <c r="F72" s="123" t="s">
        <v>240</v>
      </c>
      <c r="G72" s="123" t="s">
        <v>609</v>
      </c>
      <c r="H72" s="123" t="s">
        <v>240</v>
      </c>
      <c r="I72" s="123" t="s">
        <v>240</v>
      </c>
      <c r="J72" s="123" t="s">
        <v>466</v>
      </c>
      <c r="K72" s="123" t="s">
        <v>608</v>
      </c>
      <c r="L72" s="123" t="s">
        <v>668</v>
      </c>
      <c r="M72" s="123" t="s">
        <v>342</v>
      </c>
      <c r="N72" s="123" t="s">
        <v>240</v>
      </c>
      <c r="O72" s="123" t="s">
        <v>120</v>
      </c>
      <c r="P72" s="123" t="s">
        <v>483</v>
      </c>
      <c r="Q72" s="123" t="s">
        <v>499</v>
      </c>
      <c r="R72" s="123" t="s">
        <v>337</v>
      </c>
      <c r="S72" s="123" t="s">
        <v>8</v>
      </c>
      <c r="T72" s="123" t="s">
        <v>129</v>
      </c>
      <c r="U72" s="124" t="s">
        <v>404</v>
      </c>
      <c r="V72" s="124" t="s">
        <v>136</v>
      </c>
      <c r="W72" s="124" t="s">
        <v>157</v>
      </c>
      <c r="X72" s="124" t="s">
        <v>284</v>
      </c>
      <c r="Y72" s="124" t="s">
        <v>133</v>
      </c>
      <c r="Z72" s="124" t="s">
        <v>136</v>
      </c>
      <c r="AA72" s="124" t="s">
        <v>90</v>
      </c>
      <c r="AB72" s="124" t="s">
        <v>133</v>
      </c>
      <c r="AC72" s="124" t="s">
        <v>90</v>
      </c>
      <c r="AD72" s="124" t="s">
        <v>136</v>
      </c>
    </row>
    <row r="73" spans="1:30" s="113" customFormat="1" ht="12.75" customHeight="1">
      <c r="A73" s="121" t="s">
        <v>563</v>
      </c>
      <c r="B73" s="121" t="s">
        <v>563</v>
      </c>
      <c r="C73" s="121" t="s">
        <v>120</v>
      </c>
      <c r="D73" s="121" t="s">
        <v>120</v>
      </c>
      <c r="E73" s="121" t="s">
        <v>609</v>
      </c>
      <c r="F73" s="121" t="s">
        <v>342</v>
      </c>
      <c r="G73" s="121" t="s">
        <v>466</v>
      </c>
      <c r="H73" s="121" t="s">
        <v>342</v>
      </c>
      <c r="I73" s="121" t="s">
        <v>342</v>
      </c>
      <c r="J73" s="121" t="s">
        <v>240</v>
      </c>
      <c r="K73" s="121" t="s">
        <v>118</v>
      </c>
      <c r="L73" s="121" t="s">
        <v>669</v>
      </c>
      <c r="M73" s="121" t="s">
        <v>563</v>
      </c>
      <c r="N73" s="121" t="s">
        <v>342</v>
      </c>
      <c r="O73" s="121" t="s">
        <v>483</v>
      </c>
      <c r="P73" s="121" t="s">
        <v>516</v>
      </c>
      <c r="Q73" s="121" t="s">
        <v>518</v>
      </c>
      <c r="R73" s="121" t="s">
        <v>8</v>
      </c>
      <c r="S73" s="121" t="s">
        <v>9</v>
      </c>
      <c r="T73" s="121" t="s">
        <v>467</v>
      </c>
      <c r="U73" s="122" t="s">
        <v>134</v>
      </c>
      <c r="V73" s="122" t="s">
        <v>343</v>
      </c>
      <c r="W73" s="122" t="s">
        <v>132</v>
      </c>
      <c r="X73" s="122" t="s">
        <v>157</v>
      </c>
      <c r="Y73" s="122" t="s">
        <v>90</v>
      </c>
      <c r="Z73" s="122" t="s">
        <v>158</v>
      </c>
      <c r="AA73" s="122" t="s">
        <v>135</v>
      </c>
      <c r="AB73" s="122" t="s">
        <v>134</v>
      </c>
      <c r="AC73" s="122" t="s">
        <v>135</v>
      </c>
      <c r="AD73" s="122" t="s">
        <v>158</v>
      </c>
    </row>
    <row r="74" spans="1:30" s="113" customFormat="1" ht="12.75" customHeight="1">
      <c r="A74" s="123" t="s">
        <v>120</v>
      </c>
      <c r="B74" s="123" t="s">
        <v>120</v>
      </c>
      <c r="C74" s="123" t="s">
        <v>792</v>
      </c>
      <c r="D74" s="123" t="s">
        <v>792</v>
      </c>
      <c r="E74" s="123" t="s">
        <v>240</v>
      </c>
      <c r="F74" s="123" t="s">
        <v>563</v>
      </c>
      <c r="G74" s="123" t="s">
        <v>240</v>
      </c>
      <c r="H74" s="123" t="s">
        <v>563</v>
      </c>
      <c r="I74" s="123" t="s">
        <v>563</v>
      </c>
      <c r="J74" s="123" t="s">
        <v>342</v>
      </c>
      <c r="K74" s="123" t="s">
        <v>609</v>
      </c>
      <c r="L74" s="123" t="s">
        <v>670</v>
      </c>
      <c r="M74" s="123" t="s">
        <v>120</v>
      </c>
      <c r="N74" s="123" t="s">
        <v>563</v>
      </c>
      <c r="O74" s="123" t="s">
        <v>516</v>
      </c>
      <c r="P74" s="123" t="s">
        <v>517</v>
      </c>
      <c r="Q74" s="123" t="s">
        <v>124</v>
      </c>
      <c r="R74" s="123" t="s">
        <v>9</v>
      </c>
      <c r="S74" s="123" t="s">
        <v>127</v>
      </c>
      <c r="T74" s="123" t="s">
        <v>374</v>
      </c>
      <c r="U74" s="124" t="s">
        <v>90</v>
      </c>
      <c r="V74" s="124" t="s">
        <v>344</v>
      </c>
      <c r="W74" s="124" t="s">
        <v>133</v>
      </c>
      <c r="X74" s="124" t="s">
        <v>132</v>
      </c>
      <c r="Y74" s="124" t="s">
        <v>135</v>
      </c>
      <c r="Z74" s="124" t="s">
        <v>43</v>
      </c>
      <c r="AA74" s="124" t="s">
        <v>136</v>
      </c>
      <c r="AB74" s="124" t="s">
        <v>90</v>
      </c>
      <c r="AC74" s="124" t="s">
        <v>136</v>
      </c>
      <c r="AD74" s="124" t="s">
        <v>10</v>
      </c>
    </row>
    <row r="75" spans="1:30" s="113" customFormat="1" ht="12.75" customHeight="1">
      <c r="A75" s="121" t="s">
        <v>792</v>
      </c>
      <c r="B75" s="121" t="s">
        <v>792</v>
      </c>
      <c r="C75" s="121" t="s">
        <v>945</v>
      </c>
      <c r="D75" s="121" t="s">
        <v>945</v>
      </c>
      <c r="E75" s="121" t="s">
        <v>342</v>
      </c>
      <c r="F75" s="121" t="s">
        <v>120</v>
      </c>
      <c r="G75" s="121" t="s">
        <v>342</v>
      </c>
      <c r="H75" s="121" t="s">
        <v>120</v>
      </c>
      <c r="I75" s="121" t="s">
        <v>120</v>
      </c>
      <c r="J75" s="121" t="s">
        <v>563</v>
      </c>
      <c r="K75" s="121" t="s">
        <v>466</v>
      </c>
      <c r="L75" s="121" t="s">
        <v>671</v>
      </c>
      <c r="M75" s="121" t="s">
        <v>516</v>
      </c>
      <c r="N75" s="121" t="s">
        <v>120</v>
      </c>
      <c r="O75" s="121" t="s">
        <v>517</v>
      </c>
      <c r="P75" s="121" t="s">
        <v>534</v>
      </c>
      <c r="Q75" s="121" t="s">
        <v>82</v>
      </c>
      <c r="R75" s="121" t="s">
        <v>127</v>
      </c>
      <c r="S75" s="121" t="s">
        <v>128</v>
      </c>
      <c r="T75" s="121" t="s">
        <v>284</v>
      </c>
      <c r="U75" s="122" t="s">
        <v>136</v>
      </c>
      <c r="V75" s="122" t="s">
        <v>346</v>
      </c>
      <c r="W75" s="122" t="s">
        <v>134</v>
      </c>
      <c r="X75" s="122" t="s">
        <v>133</v>
      </c>
      <c r="Y75" s="122" t="s">
        <v>136</v>
      </c>
      <c r="Z75" s="122" t="s">
        <v>173</v>
      </c>
      <c r="AA75" s="122" t="s">
        <v>158</v>
      </c>
      <c r="AB75" s="122" t="s">
        <v>135</v>
      </c>
      <c r="AC75" s="122" t="s">
        <v>158</v>
      </c>
      <c r="AD75" s="122" t="s">
        <v>43</v>
      </c>
    </row>
    <row r="76" spans="1:30" s="113" customFormat="1" ht="12.75" customHeight="1">
      <c r="A76" s="123" t="s">
        <v>945</v>
      </c>
      <c r="B76" s="123" t="s">
        <v>945</v>
      </c>
      <c r="C76" s="123" t="s">
        <v>121</v>
      </c>
      <c r="D76" s="123" t="s">
        <v>121</v>
      </c>
      <c r="E76" s="123" t="s">
        <v>563</v>
      </c>
      <c r="F76" s="123" t="s">
        <v>792</v>
      </c>
      <c r="G76" s="123" t="s">
        <v>563</v>
      </c>
      <c r="H76" s="123" t="s">
        <v>792</v>
      </c>
      <c r="I76" s="123" t="s">
        <v>792</v>
      </c>
      <c r="J76" s="123" t="s">
        <v>120</v>
      </c>
      <c r="K76" s="123" t="s">
        <v>240</v>
      </c>
      <c r="L76" s="123" t="s">
        <v>672</v>
      </c>
      <c r="M76" s="123" t="s">
        <v>517</v>
      </c>
      <c r="N76" s="123" t="s">
        <v>516</v>
      </c>
      <c r="O76" s="123" t="s">
        <v>534</v>
      </c>
      <c r="P76" s="123" t="s">
        <v>498</v>
      </c>
      <c r="Q76" s="123" t="s">
        <v>500</v>
      </c>
      <c r="R76" s="123" t="s">
        <v>128</v>
      </c>
      <c r="S76" s="123" t="s">
        <v>129</v>
      </c>
      <c r="T76" s="123" t="s">
        <v>157</v>
      </c>
      <c r="U76" s="124" t="s">
        <v>343</v>
      </c>
      <c r="V76" s="124" t="s">
        <v>68</v>
      </c>
      <c r="W76" s="124" t="s">
        <v>90</v>
      </c>
      <c r="X76" s="124" t="s">
        <v>134</v>
      </c>
      <c r="Y76" s="124" t="s">
        <v>158</v>
      </c>
      <c r="Z76" s="124" t="s">
        <v>344</v>
      </c>
      <c r="AA76" s="124" t="s">
        <v>43</v>
      </c>
      <c r="AB76" s="124" t="s">
        <v>136</v>
      </c>
      <c r="AC76" s="124" t="s">
        <v>10</v>
      </c>
      <c r="AD76" s="124" t="s">
        <v>37</v>
      </c>
    </row>
    <row r="77" spans="1:30" s="113" customFormat="1" ht="12.75" customHeight="1">
      <c r="A77" s="121" t="s">
        <v>121</v>
      </c>
      <c r="B77" s="121" t="s">
        <v>121</v>
      </c>
      <c r="C77" s="121" t="s">
        <v>793</v>
      </c>
      <c r="D77" s="121" t="s">
        <v>793</v>
      </c>
      <c r="E77" s="121" t="s">
        <v>120</v>
      </c>
      <c r="F77" s="121" t="s">
        <v>856</v>
      </c>
      <c r="G77" s="121" t="s">
        <v>120</v>
      </c>
      <c r="H77" s="121" t="s">
        <v>793</v>
      </c>
      <c r="I77" s="121" t="s">
        <v>793</v>
      </c>
      <c r="J77" s="121" t="s">
        <v>792</v>
      </c>
      <c r="K77" s="121" t="s">
        <v>342</v>
      </c>
      <c r="L77" s="121" t="s">
        <v>673</v>
      </c>
      <c r="M77" s="121" t="s">
        <v>534</v>
      </c>
      <c r="N77" s="121" t="s">
        <v>517</v>
      </c>
      <c r="O77" s="121" t="s">
        <v>498</v>
      </c>
      <c r="P77" s="121" t="s">
        <v>499</v>
      </c>
      <c r="Q77" s="121" t="s">
        <v>337</v>
      </c>
      <c r="R77" s="121" t="s">
        <v>129</v>
      </c>
      <c r="S77" s="121" t="s">
        <v>467</v>
      </c>
      <c r="T77" s="121" t="s">
        <v>132</v>
      </c>
      <c r="U77" s="122" t="s">
        <v>344</v>
      </c>
      <c r="V77" s="122" t="s">
        <v>140</v>
      </c>
      <c r="W77" s="122" t="s">
        <v>135</v>
      </c>
      <c r="X77" s="122" t="s">
        <v>90</v>
      </c>
      <c r="Y77" s="122" t="s">
        <v>241</v>
      </c>
      <c r="Z77" s="122" t="s">
        <v>159</v>
      </c>
      <c r="AA77" s="122" t="s">
        <v>37</v>
      </c>
      <c r="AB77" s="122" t="s">
        <v>158</v>
      </c>
      <c r="AC77" s="122" t="s">
        <v>43</v>
      </c>
      <c r="AD77" s="122" t="s">
        <v>173</v>
      </c>
    </row>
    <row r="78" spans="1:30" s="113" customFormat="1" ht="12.75" customHeight="1">
      <c r="A78" s="123" t="s">
        <v>856</v>
      </c>
      <c r="B78" s="123" t="s">
        <v>856</v>
      </c>
      <c r="C78" s="123" t="s">
        <v>856</v>
      </c>
      <c r="D78" s="123" t="s">
        <v>856</v>
      </c>
      <c r="E78" s="123" t="s">
        <v>792</v>
      </c>
      <c r="F78" s="123" t="s">
        <v>534</v>
      </c>
      <c r="G78" s="123" t="s">
        <v>792</v>
      </c>
      <c r="H78" s="123" t="s">
        <v>856</v>
      </c>
      <c r="I78" s="123" t="s">
        <v>516</v>
      </c>
      <c r="J78" s="123" t="s">
        <v>793</v>
      </c>
      <c r="K78" s="123" t="s">
        <v>563</v>
      </c>
      <c r="L78" s="123" t="s">
        <v>674</v>
      </c>
      <c r="M78" s="123" t="s">
        <v>498</v>
      </c>
      <c r="N78" s="123" t="s">
        <v>534</v>
      </c>
      <c r="O78" s="123" t="s">
        <v>499</v>
      </c>
      <c r="P78" s="123" t="s">
        <v>518</v>
      </c>
      <c r="Q78" s="123" t="s">
        <v>8</v>
      </c>
      <c r="R78" s="123" t="s">
        <v>467</v>
      </c>
      <c r="S78" s="123" t="s">
        <v>374</v>
      </c>
      <c r="T78" s="123" t="s">
        <v>133</v>
      </c>
      <c r="U78" s="124" t="s">
        <v>236</v>
      </c>
      <c r="V78" s="124" t="s">
        <v>141</v>
      </c>
      <c r="W78" s="124" t="s">
        <v>136</v>
      </c>
      <c r="X78" s="124" t="s">
        <v>135</v>
      </c>
      <c r="Y78" s="124" t="s">
        <v>43</v>
      </c>
      <c r="Z78" s="124" t="s">
        <v>139</v>
      </c>
      <c r="AA78" s="124" t="s">
        <v>173</v>
      </c>
      <c r="AB78" s="124" t="s">
        <v>43</v>
      </c>
      <c r="AC78" s="124" t="s">
        <v>37</v>
      </c>
      <c r="AD78" s="124" t="s">
        <v>344</v>
      </c>
    </row>
    <row r="79" spans="1:30" s="113" customFormat="1" ht="12.75" customHeight="1">
      <c r="A79" s="121" t="s">
        <v>534</v>
      </c>
      <c r="B79" s="121" t="s">
        <v>534</v>
      </c>
      <c r="C79" s="121" t="s">
        <v>534</v>
      </c>
      <c r="D79" s="121" t="s">
        <v>534</v>
      </c>
      <c r="E79" s="121" t="s">
        <v>856</v>
      </c>
      <c r="F79" s="121" t="s">
        <v>872</v>
      </c>
      <c r="G79" s="121" t="s">
        <v>793</v>
      </c>
      <c r="H79" s="121" t="s">
        <v>534</v>
      </c>
      <c r="I79" s="121" t="s">
        <v>534</v>
      </c>
      <c r="J79" s="121" t="s">
        <v>516</v>
      </c>
      <c r="K79" s="121" t="s">
        <v>120</v>
      </c>
      <c r="L79" s="121" t="s">
        <v>675</v>
      </c>
      <c r="M79" s="121" t="s">
        <v>499</v>
      </c>
      <c r="N79" s="121" t="s">
        <v>498</v>
      </c>
      <c r="O79" s="121" t="s">
        <v>518</v>
      </c>
      <c r="P79" s="121" t="s">
        <v>124</v>
      </c>
      <c r="Q79" s="121" t="s">
        <v>9</v>
      </c>
      <c r="R79" s="121" t="s">
        <v>374</v>
      </c>
      <c r="S79" s="121" t="s">
        <v>284</v>
      </c>
      <c r="T79" s="121" t="s">
        <v>404</v>
      </c>
      <c r="U79" s="122" t="s">
        <v>286</v>
      </c>
      <c r="V79" s="122" t="s">
        <v>271</v>
      </c>
      <c r="W79" s="122" t="s">
        <v>343</v>
      </c>
      <c r="X79" s="122" t="s">
        <v>136</v>
      </c>
      <c r="Y79" s="122" t="s">
        <v>173</v>
      </c>
      <c r="Z79" s="122" t="s">
        <v>13</v>
      </c>
      <c r="AA79" s="122" t="s">
        <v>344</v>
      </c>
      <c r="AB79" s="122" t="s">
        <v>37</v>
      </c>
      <c r="AC79" s="122" t="s">
        <v>173</v>
      </c>
      <c r="AD79" s="122" t="s">
        <v>91</v>
      </c>
    </row>
    <row r="80" spans="1:30" s="113" customFormat="1" ht="12.75" customHeight="1">
      <c r="A80" s="123" t="s">
        <v>872</v>
      </c>
      <c r="B80" s="123" t="s">
        <v>872</v>
      </c>
      <c r="C80" s="123" t="s">
        <v>872</v>
      </c>
      <c r="D80" s="123" t="s">
        <v>872</v>
      </c>
      <c r="E80" s="123" t="s">
        <v>534</v>
      </c>
      <c r="F80" s="123" t="s">
        <v>518</v>
      </c>
      <c r="G80" s="123" t="s">
        <v>856</v>
      </c>
      <c r="H80" s="123" t="s">
        <v>857</v>
      </c>
      <c r="I80" s="123" t="s">
        <v>499</v>
      </c>
      <c r="J80" s="123" t="s">
        <v>534</v>
      </c>
      <c r="K80" s="123" t="s">
        <v>516</v>
      </c>
      <c r="L80" s="123" t="s">
        <v>676</v>
      </c>
      <c r="M80" s="123" t="s">
        <v>518</v>
      </c>
      <c r="N80" s="123" t="s">
        <v>499</v>
      </c>
      <c r="O80" s="123" t="s">
        <v>124</v>
      </c>
      <c r="P80" s="123" t="s">
        <v>82</v>
      </c>
      <c r="Q80" s="123" t="s">
        <v>519</v>
      </c>
      <c r="R80" s="123" t="s">
        <v>284</v>
      </c>
      <c r="S80" s="123" t="s">
        <v>157</v>
      </c>
      <c r="T80" s="123" t="s">
        <v>134</v>
      </c>
      <c r="U80" s="124" t="s">
        <v>13</v>
      </c>
      <c r="V80" s="124" t="s">
        <v>22</v>
      </c>
      <c r="W80" s="124" t="s">
        <v>365</v>
      </c>
      <c r="X80" s="124" t="s">
        <v>343</v>
      </c>
      <c r="Y80" s="124" t="s">
        <v>344</v>
      </c>
      <c r="Z80" s="124" t="s">
        <v>92</v>
      </c>
      <c r="AA80" s="124" t="s">
        <v>159</v>
      </c>
      <c r="AB80" s="124" t="s">
        <v>173</v>
      </c>
      <c r="AC80" s="124" t="s">
        <v>344</v>
      </c>
      <c r="AD80" s="124" t="s">
        <v>159</v>
      </c>
    </row>
    <row r="81" spans="1:30" s="113" customFormat="1" ht="12.75" customHeight="1">
      <c r="A81" s="121" t="s">
        <v>518</v>
      </c>
      <c r="B81" s="121" t="s">
        <v>518</v>
      </c>
      <c r="C81" s="121" t="s">
        <v>518</v>
      </c>
      <c r="D81" s="121" t="s">
        <v>518</v>
      </c>
      <c r="E81" s="121" t="s">
        <v>872</v>
      </c>
      <c r="F81" s="121" t="s">
        <v>124</v>
      </c>
      <c r="G81" s="121" t="s">
        <v>534</v>
      </c>
      <c r="H81" s="121" t="s">
        <v>499</v>
      </c>
      <c r="I81" s="121" t="s">
        <v>518</v>
      </c>
      <c r="J81" s="121" t="s">
        <v>499</v>
      </c>
      <c r="K81" s="121" t="s">
        <v>534</v>
      </c>
      <c r="L81" s="121" t="s">
        <v>677</v>
      </c>
      <c r="M81" s="121" t="s">
        <v>124</v>
      </c>
      <c r="N81" s="121" t="s">
        <v>518</v>
      </c>
      <c r="O81" s="121" t="s">
        <v>82</v>
      </c>
      <c r="P81" s="121" t="s">
        <v>500</v>
      </c>
      <c r="Q81" s="121" t="s">
        <v>127</v>
      </c>
      <c r="R81" s="121" t="s">
        <v>157</v>
      </c>
      <c r="S81" s="121" t="s">
        <v>132</v>
      </c>
      <c r="T81" s="121" t="s">
        <v>90</v>
      </c>
      <c r="U81" s="122" t="s">
        <v>92</v>
      </c>
      <c r="V81" s="122" t="s">
        <v>20</v>
      </c>
      <c r="W81" s="122" t="s">
        <v>344</v>
      </c>
      <c r="X81" s="122" t="s">
        <v>86</v>
      </c>
      <c r="Y81" s="122" t="s">
        <v>159</v>
      </c>
      <c r="Z81" s="122" t="s">
        <v>68</v>
      </c>
      <c r="AA81" s="122" t="s">
        <v>139</v>
      </c>
      <c r="AB81" s="122" t="s">
        <v>344</v>
      </c>
      <c r="AC81" s="122" t="s">
        <v>159</v>
      </c>
      <c r="AD81" s="122" t="s">
        <v>139</v>
      </c>
    </row>
    <row r="82" spans="1:30" s="113" customFormat="1" ht="12.75" customHeight="1">
      <c r="A82" s="123" t="s">
        <v>124</v>
      </c>
      <c r="B82" s="123" t="s">
        <v>124</v>
      </c>
      <c r="C82" s="123" t="s">
        <v>124</v>
      </c>
      <c r="D82" s="123" t="s">
        <v>124</v>
      </c>
      <c r="E82" s="123" t="s">
        <v>518</v>
      </c>
      <c r="F82" s="123" t="s">
        <v>82</v>
      </c>
      <c r="G82" s="123" t="s">
        <v>857</v>
      </c>
      <c r="H82" s="123" t="s">
        <v>518</v>
      </c>
      <c r="I82" s="123" t="s">
        <v>82</v>
      </c>
      <c r="J82" s="123" t="s">
        <v>518</v>
      </c>
      <c r="K82" s="123" t="s">
        <v>498</v>
      </c>
      <c r="L82" s="123" t="s">
        <v>678</v>
      </c>
      <c r="M82" s="123" t="s">
        <v>610</v>
      </c>
      <c r="N82" s="123" t="s">
        <v>124</v>
      </c>
      <c r="O82" s="123" t="s">
        <v>500</v>
      </c>
      <c r="P82" s="123" t="s">
        <v>535</v>
      </c>
      <c r="Q82" s="123" t="s">
        <v>128</v>
      </c>
      <c r="R82" s="123" t="s">
        <v>132</v>
      </c>
      <c r="S82" s="123" t="s">
        <v>133</v>
      </c>
      <c r="T82" s="123" t="s">
        <v>136</v>
      </c>
      <c r="U82" s="124" t="s">
        <v>346</v>
      </c>
      <c r="V82" s="124" t="s">
        <v>348</v>
      </c>
      <c r="W82" s="124" t="s">
        <v>236</v>
      </c>
      <c r="X82" s="124" t="s">
        <v>344</v>
      </c>
      <c r="Y82" s="124" t="s">
        <v>269</v>
      </c>
      <c r="Z82" s="124" t="s">
        <v>140</v>
      </c>
      <c r="AA82" s="124" t="s">
        <v>13</v>
      </c>
      <c r="AB82" s="124" t="s">
        <v>159</v>
      </c>
      <c r="AC82" s="124" t="s">
        <v>139</v>
      </c>
      <c r="AD82" s="124" t="s">
        <v>13</v>
      </c>
    </row>
    <row r="83" spans="1:30" s="113" customFormat="1" ht="12.75" customHeight="1">
      <c r="A83" s="121" t="s">
        <v>82</v>
      </c>
      <c r="B83" s="121" t="s">
        <v>82</v>
      </c>
      <c r="C83" s="121" t="s">
        <v>82</v>
      </c>
      <c r="D83" s="121" t="s">
        <v>82</v>
      </c>
      <c r="E83" s="121" t="s">
        <v>124</v>
      </c>
      <c r="F83" s="121" t="s">
        <v>500</v>
      </c>
      <c r="G83" s="121" t="s">
        <v>499</v>
      </c>
      <c r="H83" s="121" t="s">
        <v>82</v>
      </c>
      <c r="I83" s="121" t="s">
        <v>500</v>
      </c>
      <c r="J83" s="121" t="s">
        <v>82</v>
      </c>
      <c r="K83" s="121" t="s">
        <v>499</v>
      </c>
      <c r="L83" s="121" t="s">
        <v>679</v>
      </c>
      <c r="M83" s="121" t="s">
        <v>82</v>
      </c>
      <c r="N83" s="121" t="s">
        <v>82</v>
      </c>
      <c r="O83" s="121" t="s">
        <v>535</v>
      </c>
      <c r="P83" s="121" t="s">
        <v>512</v>
      </c>
      <c r="Q83" s="121" t="s">
        <v>129</v>
      </c>
      <c r="R83" s="121" t="s">
        <v>501</v>
      </c>
      <c r="S83" s="121" t="s">
        <v>404</v>
      </c>
      <c r="T83" s="121" t="s">
        <v>343</v>
      </c>
      <c r="U83" s="122" t="s">
        <v>68</v>
      </c>
      <c r="V83" s="122" t="s">
        <v>23</v>
      </c>
      <c r="W83" s="122" t="s">
        <v>286</v>
      </c>
      <c r="X83" s="122" t="s">
        <v>345</v>
      </c>
      <c r="Y83" s="122" t="s">
        <v>92</v>
      </c>
      <c r="Z83" s="122" t="s">
        <v>141</v>
      </c>
      <c r="AA83" s="122" t="s">
        <v>92</v>
      </c>
      <c r="AB83" s="122" t="s">
        <v>139</v>
      </c>
      <c r="AC83" s="122" t="s">
        <v>13</v>
      </c>
      <c r="AD83" s="122" t="s">
        <v>92</v>
      </c>
    </row>
    <row r="84" spans="1:30" s="113" customFormat="1" ht="12.75" customHeight="1">
      <c r="A84" s="123" t="s">
        <v>500</v>
      </c>
      <c r="B84" s="123" t="s">
        <v>500</v>
      </c>
      <c r="C84" s="123" t="s">
        <v>500</v>
      </c>
      <c r="D84" s="123" t="s">
        <v>500</v>
      </c>
      <c r="E84" s="123" t="s">
        <v>82</v>
      </c>
      <c r="F84" s="123" t="s">
        <v>535</v>
      </c>
      <c r="G84" s="123" t="s">
        <v>518</v>
      </c>
      <c r="H84" s="123" t="s">
        <v>500</v>
      </c>
      <c r="I84" s="123" t="s">
        <v>535</v>
      </c>
      <c r="J84" s="123" t="s">
        <v>500</v>
      </c>
      <c r="K84" s="123" t="s">
        <v>518</v>
      </c>
      <c r="L84" s="123" t="s">
        <v>680</v>
      </c>
      <c r="M84" s="123" t="s">
        <v>500</v>
      </c>
      <c r="N84" s="123" t="s">
        <v>500</v>
      </c>
      <c r="O84" s="123" t="s">
        <v>512</v>
      </c>
      <c r="P84" s="123" t="s">
        <v>361</v>
      </c>
      <c r="Q84" s="123" t="s">
        <v>467</v>
      </c>
      <c r="R84" s="123" t="s">
        <v>133</v>
      </c>
      <c r="S84" s="123" t="s">
        <v>134</v>
      </c>
      <c r="T84" s="123" t="s">
        <v>344</v>
      </c>
      <c r="U84" s="124" t="s">
        <v>140</v>
      </c>
      <c r="V84" s="124" t="s">
        <v>160</v>
      </c>
      <c r="W84" s="124" t="s">
        <v>13</v>
      </c>
      <c r="X84" s="124" t="s">
        <v>159</v>
      </c>
      <c r="Y84" s="124" t="s">
        <v>68</v>
      </c>
      <c r="Z84" s="124" t="s">
        <v>356</v>
      </c>
      <c r="AA84" s="124" t="s">
        <v>68</v>
      </c>
      <c r="AB84" s="124" t="s">
        <v>13</v>
      </c>
      <c r="AC84" s="124" t="s">
        <v>92</v>
      </c>
      <c r="AD84" s="124" t="s">
        <v>68</v>
      </c>
    </row>
    <row r="85" spans="1:30" s="113" customFormat="1" ht="12.75" customHeight="1">
      <c r="A85" s="121" t="s">
        <v>535</v>
      </c>
      <c r="B85" s="121" t="s">
        <v>535</v>
      </c>
      <c r="C85" s="121" t="s">
        <v>535</v>
      </c>
      <c r="D85" s="121" t="s">
        <v>535</v>
      </c>
      <c r="E85" s="121" t="s">
        <v>500</v>
      </c>
      <c r="F85" s="121" t="s">
        <v>512</v>
      </c>
      <c r="G85" s="121" t="s">
        <v>82</v>
      </c>
      <c r="H85" s="121" t="s">
        <v>535</v>
      </c>
      <c r="I85" s="121" t="s">
        <v>512</v>
      </c>
      <c r="J85" s="121" t="s">
        <v>535</v>
      </c>
      <c r="K85" s="121" t="s">
        <v>124</v>
      </c>
      <c r="L85" s="121" t="s">
        <v>681</v>
      </c>
      <c r="M85" s="121" t="s">
        <v>535</v>
      </c>
      <c r="N85" s="121" t="s">
        <v>535</v>
      </c>
      <c r="O85" s="121" t="s">
        <v>361</v>
      </c>
      <c r="P85" s="121" t="s">
        <v>337</v>
      </c>
      <c r="Q85" s="121" t="s">
        <v>374</v>
      </c>
      <c r="R85" s="121" t="s">
        <v>134</v>
      </c>
      <c r="S85" s="121" t="s">
        <v>90</v>
      </c>
      <c r="T85" s="121" t="s">
        <v>286</v>
      </c>
      <c r="U85" s="122" t="s">
        <v>141</v>
      </c>
      <c r="V85" s="122" t="s">
        <v>145</v>
      </c>
      <c r="W85" s="122" t="s">
        <v>92</v>
      </c>
      <c r="X85" s="122" t="s">
        <v>13</v>
      </c>
      <c r="Y85" s="122" t="s">
        <v>140</v>
      </c>
      <c r="Z85" s="122" t="s">
        <v>142</v>
      </c>
      <c r="AA85" s="122" t="s">
        <v>140</v>
      </c>
      <c r="AB85" s="122" t="s">
        <v>92</v>
      </c>
      <c r="AC85" s="122" t="s">
        <v>107</v>
      </c>
      <c r="AD85" s="122" t="s">
        <v>140</v>
      </c>
    </row>
    <row r="86" spans="1:30" s="113" customFormat="1" ht="12.75" customHeight="1">
      <c r="A86" s="123" t="s">
        <v>512</v>
      </c>
      <c r="B86" s="123" t="s">
        <v>512</v>
      </c>
      <c r="C86" s="123" t="s">
        <v>512</v>
      </c>
      <c r="D86" s="123" t="s">
        <v>512</v>
      </c>
      <c r="E86" s="123" t="s">
        <v>535</v>
      </c>
      <c r="F86" s="123" t="s">
        <v>873</v>
      </c>
      <c r="G86" s="123" t="s">
        <v>500</v>
      </c>
      <c r="H86" s="123" t="s">
        <v>512</v>
      </c>
      <c r="I86" s="123" t="s">
        <v>361</v>
      </c>
      <c r="J86" s="123" t="s">
        <v>512</v>
      </c>
      <c r="K86" s="123" t="s">
        <v>610</v>
      </c>
      <c r="L86" s="123" t="s">
        <v>682</v>
      </c>
      <c r="M86" s="123" t="s">
        <v>512</v>
      </c>
      <c r="N86" s="123" t="s">
        <v>512</v>
      </c>
      <c r="O86" s="123" t="s">
        <v>337</v>
      </c>
      <c r="P86" s="123" t="s">
        <v>8</v>
      </c>
      <c r="Q86" s="123" t="s">
        <v>520</v>
      </c>
      <c r="R86" s="123" t="s">
        <v>90</v>
      </c>
      <c r="S86" s="123" t="s">
        <v>136</v>
      </c>
      <c r="T86" s="123" t="s">
        <v>13</v>
      </c>
      <c r="U86" s="124" t="s">
        <v>271</v>
      </c>
      <c r="V86" s="124" t="s">
        <v>146</v>
      </c>
      <c r="W86" s="124" t="s">
        <v>346</v>
      </c>
      <c r="X86" s="124" t="s">
        <v>92</v>
      </c>
      <c r="Y86" s="124" t="s">
        <v>141</v>
      </c>
      <c r="Z86" s="124" t="s">
        <v>22</v>
      </c>
      <c r="AA86" s="124" t="s">
        <v>141</v>
      </c>
      <c r="AB86" s="124" t="s">
        <v>107</v>
      </c>
      <c r="AC86" s="124" t="s">
        <v>68</v>
      </c>
      <c r="AD86" s="124" t="s">
        <v>44</v>
      </c>
    </row>
    <row r="87" spans="1:30" s="113" customFormat="1" ht="12.75" customHeight="1">
      <c r="A87" s="121" t="s">
        <v>933</v>
      </c>
      <c r="B87" s="121" t="s">
        <v>933</v>
      </c>
      <c r="C87" s="121" t="s">
        <v>933</v>
      </c>
      <c r="D87" s="121" t="s">
        <v>904</v>
      </c>
      <c r="E87" s="121" t="s">
        <v>512</v>
      </c>
      <c r="F87" s="121" t="s">
        <v>361</v>
      </c>
      <c r="G87" s="121" t="s">
        <v>535</v>
      </c>
      <c r="H87" s="121" t="s">
        <v>361</v>
      </c>
      <c r="I87" s="121" t="s">
        <v>583</v>
      </c>
      <c r="J87" s="121" t="s">
        <v>361</v>
      </c>
      <c r="K87" s="121" t="s">
        <v>82</v>
      </c>
      <c r="L87" s="121" t="s">
        <v>683</v>
      </c>
      <c r="M87" s="121" t="s">
        <v>361</v>
      </c>
      <c r="N87" s="121" t="s">
        <v>361</v>
      </c>
      <c r="O87" s="121" t="s">
        <v>8</v>
      </c>
      <c r="P87" s="121" t="s">
        <v>9</v>
      </c>
      <c r="Q87" s="121" t="s">
        <v>284</v>
      </c>
      <c r="R87" s="121" t="s">
        <v>136</v>
      </c>
      <c r="S87" s="121" t="s">
        <v>344</v>
      </c>
      <c r="T87" s="121" t="s">
        <v>92</v>
      </c>
      <c r="U87" s="122" t="s">
        <v>22</v>
      </c>
      <c r="V87" s="122" t="s">
        <v>147</v>
      </c>
      <c r="W87" s="122" t="s">
        <v>68</v>
      </c>
      <c r="X87" s="122" t="s">
        <v>346</v>
      </c>
      <c r="Y87" s="122" t="s">
        <v>356</v>
      </c>
      <c r="Z87" s="122" t="s">
        <v>547</v>
      </c>
      <c r="AA87" s="122" t="s">
        <v>356</v>
      </c>
      <c r="AB87" s="122" t="s">
        <v>68</v>
      </c>
      <c r="AC87" s="122" t="s">
        <v>140</v>
      </c>
      <c r="AD87" s="122" t="s">
        <v>141</v>
      </c>
    </row>
    <row r="88" spans="1:30" s="113" customFormat="1" ht="12.75" customHeight="1">
      <c r="A88" s="123" t="s">
        <v>889</v>
      </c>
      <c r="B88" s="123" t="s">
        <v>889</v>
      </c>
      <c r="C88" s="123" t="s">
        <v>889</v>
      </c>
      <c r="D88" s="123" t="s">
        <v>889</v>
      </c>
      <c r="E88" s="123" t="s">
        <v>873</v>
      </c>
      <c r="F88" s="123" t="s">
        <v>583</v>
      </c>
      <c r="G88" s="123" t="s">
        <v>512</v>
      </c>
      <c r="H88" s="123" t="s">
        <v>583</v>
      </c>
      <c r="I88" s="123" t="s">
        <v>8</v>
      </c>
      <c r="J88" s="123" t="s">
        <v>583</v>
      </c>
      <c r="K88" s="123" t="s">
        <v>500</v>
      </c>
      <c r="L88" s="123" t="s">
        <v>684</v>
      </c>
      <c r="M88" s="123" t="s">
        <v>583</v>
      </c>
      <c r="N88" s="123" t="s">
        <v>337</v>
      </c>
      <c r="O88" s="123" t="s">
        <v>9</v>
      </c>
      <c r="P88" s="123" t="s">
        <v>529</v>
      </c>
      <c r="Q88" s="123" t="s">
        <v>157</v>
      </c>
      <c r="R88" s="123" t="s">
        <v>344</v>
      </c>
      <c r="S88" s="123" t="s">
        <v>286</v>
      </c>
      <c r="T88" s="123" t="s">
        <v>468</v>
      </c>
      <c r="U88" s="124" t="s">
        <v>20</v>
      </c>
      <c r="V88" s="124" t="s">
        <v>0</v>
      </c>
      <c r="W88" s="124" t="s">
        <v>140</v>
      </c>
      <c r="X88" s="124" t="s">
        <v>352</v>
      </c>
      <c r="Y88" s="124" t="s">
        <v>142</v>
      </c>
      <c r="Z88" s="124" t="s">
        <v>80</v>
      </c>
      <c r="AA88" s="124" t="s">
        <v>142</v>
      </c>
      <c r="AB88" s="124" t="s">
        <v>140</v>
      </c>
      <c r="AC88" s="124" t="s">
        <v>44</v>
      </c>
      <c r="AD88" s="124" t="s">
        <v>174</v>
      </c>
    </row>
    <row r="89" spans="1:30" s="113" customFormat="1" ht="12.75" customHeight="1">
      <c r="A89" s="121" t="s">
        <v>361</v>
      </c>
      <c r="B89" s="121" t="s">
        <v>361</v>
      </c>
      <c r="C89" s="121" t="s">
        <v>361</v>
      </c>
      <c r="D89" s="121" t="s">
        <v>361</v>
      </c>
      <c r="E89" s="121" t="s">
        <v>889</v>
      </c>
      <c r="F89" s="121" t="s">
        <v>8</v>
      </c>
      <c r="G89" s="121" t="s">
        <v>361</v>
      </c>
      <c r="H89" s="121" t="s">
        <v>8</v>
      </c>
      <c r="I89" s="121" t="s">
        <v>575</v>
      </c>
      <c r="J89" s="121" t="s">
        <v>8</v>
      </c>
      <c r="K89" s="121" t="s">
        <v>535</v>
      </c>
      <c r="L89" s="121" t="s">
        <v>685</v>
      </c>
      <c r="M89" s="121" t="s">
        <v>301</v>
      </c>
      <c r="N89" s="121" t="s">
        <v>8</v>
      </c>
      <c r="O89" s="121" t="s">
        <v>529</v>
      </c>
      <c r="P89" s="121" t="s">
        <v>519</v>
      </c>
      <c r="Q89" s="121" t="s">
        <v>132</v>
      </c>
      <c r="R89" s="121" t="s">
        <v>502</v>
      </c>
      <c r="S89" s="121" t="s">
        <v>503</v>
      </c>
      <c r="T89" s="121" t="s">
        <v>346</v>
      </c>
      <c r="U89" s="122" t="s">
        <v>547</v>
      </c>
      <c r="V89" s="122"/>
      <c r="W89" s="122" t="s">
        <v>141</v>
      </c>
      <c r="X89" s="122" t="s">
        <v>140</v>
      </c>
      <c r="Y89" s="122" t="s">
        <v>22</v>
      </c>
      <c r="Z89" s="122" t="s">
        <v>171</v>
      </c>
      <c r="AA89" s="122" t="s">
        <v>22</v>
      </c>
      <c r="AB89" s="122" t="s">
        <v>44</v>
      </c>
      <c r="AC89" s="122" t="s">
        <v>141</v>
      </c>
      <c r="AD89" s="122" t="s">
        <v>356</v>
      </c>
    </row>
    <row r="90" spans="1:30" s="113" customFormat="1" ht="12.75" customHeight="1">
      <c r="A90" s="123" t="s">
        <v>575</v>
      </c>
      <c r="B90" s="123" t="s">
        <v>575</v>
      </c>
      <c r="C90" s="123" t="s">
        <v>8</v>
      </c>
      <c r="D90" s="123" t="s">
        <v>8</v>
      </c>
      <c r="E90" s="123" t="s">
        <v>361</v>
      </c>
      <c r="F90" s="123" t="s">
        <v>575</v>
      </c>
      <c r="G90" s="123" t="s">
        <v>583</v>
      </c>
      <c r="H90" s="123" t="s">
        <v>575</v>
      </c>
      <c r="I90" s="123" t="s">
        <v>565</v>
      </c>
      <c r="J90" s="123" t="s">
        <v>575</v>
      </c>
      <c r="K90" s="123" t="s">
        <v>512</v>
      </c>
      <c r="L90" s="123" t="s">
        <v>686</v>
      </c>
      <c r="M90" s="123" t="s">
        <v>9</v>
      </c>
      <c r="N90" s="123" t="s">
        <v>9</v>
      </c>
      <c r="O90" s="123" t="s">
        <v>519</v>
      </c>
      <c r="P90" s="123" t="s">
        <v>127</v>
      </c>
      <c r="Q90" s="123" t="s">
        <v>521</v>
      </c>
      <c r="R90" s="123" t="s">
        <v>286</v>
      </c>
      <c r="S90" s="123" t="s">
        <v>13</v>
      </c>
      <c r="T90" s="123" t="s">
        <v>68</v>
      </c>
      <c r="U90" s="124" t="s">
        <v>348</v>
      </c>
      <c r="V90" s="124"/>
      <c r="W90" s="124" t="s">
        <v>271</v>
      </c>
      <c r="X90" s="124" t="s">
        <v>353</v>
      </c>
      <c r="Y90" s="124" t="s">
        <v>20</v>
      </c>
      <c r="Z90" s="124" t="s">
        <v>160</v>
      </c>
      <c r="AA90" s="124" t="s">
        <v>547</v>
      </c>
      <c r="AB90" s="124" t="s">
        <v>141</v>
      </c>
      <c r="AC90" s="124" t="s">
        <v>356</v>
      </c>
      <c r="AD90" s="124" t="s">
        <v>142</v>
      </c>
    </row>
    <row r="91" spans="1:30" s="113" customFormat="1" ht="12.75" customHeight="1">
      <c r="A91" s="121" t="s">
        <v>565</v>
      </c>
      <c r="B91" s="121" t="s">
        <v>565</v>
      </c>
      <c r="C91" s="121" t="s">
        <v>575</v>
      </c>
      <c r="D91" s="121" t="s">
        <v>575</v>
      </c>
      <c r="E91" s="121" t="s">
        <v>8</v>
      </c>
      <c r="F91" s="121" t="s">
        <v>565</v>
      </c>
      <c r="G91" s="121" t="s">
        <v>8</v>
      </c>
      <c r="H91" s="121" t="s">
        <v>565</v>
      </c>
      <c r="I91" s="121" t="s">
        <v>794</v>
      </c>
      <c r="J91" s="121" t="s">
        <v>565</v>
      </c>
      <c r="K91" s="121" t="s">
        <v>361</v>
      </c>
      <c r="L91" s="121" t="s">
        <v>687</v>
      </c>
      <c r="M91" s="121" t="s">
        <v>529</v>
      </c>
      <c r="N91" s="121" t="s">
        <v>529</v>
      </c>
      <c r="O91" s="121" t="s">
        <v>127</v>
      </c>
      <c r="P91" s="121" t="s">
        <v>128</v>
      </c>
      <c r="Q91" s="121" t="s">
        <v>501</v>
      </c>
      <c r="R91" s="121" t="s">
        <v>503</v>
      </c>
      <c r="S91" s="121" t="s">
        <v>92</v>
      </c>
      <c r="T91" s="121" t="s">
        <v>140</v>
      </c>
      <c r="U91" s="122" t="s">
        <v>23</v>
      </c>
      <c r="V91" s="122"/>
      <c r="W91" s="122" t="s">
        <v>142</v>
      </c>
      <c r="X91" s="122" t="s">
        <v>354</v>
      </c>
      <c r="Y91" s="122" t="s">
        <v>547</v>
      </c>
      <c r="Z91" s="122" t="s">
        <v>145</v>
      </c>
      <c r="AA91" s="122" t="s">
        <v>80</v>
      </c>
      <c r="AB91" s="122" t="s">
        <v>356</v>
      </c>
      <c r="AC91" s="122" t="s">
        <v>142</v>
      </c>
      <c r="AD91" s="122" t="s">
        <v>22</v>
      </c>
    </row>
    <row r="92" spans="1:30" s="113" customFormat="1" ht="12.75" customHeight="1">
      <c r="A92" s="123" t="s">
        <v>519</v>
      </c>
      <c r="B92" s="123" t="s">
        <v>519</v>
      </c>
      <c r="C92" s="123" t="s">
        <v>565</v>
      </c>
      <c r="D92" s="123" t="s">
        <v>565</v>
      </c>
      <c r="E92" s="123" t="s">
        <v>575</v>
      </c>
      <c r="F92" s="123" t="s">
        <v>519</v>
      </c>
      <c r="G92" s="123" t="s">
        <v>575</v>
      </c>
      <c r="H92" s="123" t="s">
        <v>519</v>
      </c>
      <c r="I92" s="123" t="s">
        <v>127</v>
      </c>
      <c r="J92" s="123" t="s">
        <v>794</v>
      </c>
      <c r="K92" s="123" t="s">
        <v>583</v>
      </c>
      <c r="L92" s="123" t="s">
        <v>688</v>
      </c>
      <c r="M92" s="123" t="s">
        <v>575</v>
      </c>
      <c r="N92" s="123" t="s">
        <v>580</v>
      </c>
      <c r="O92" s="123" t="s">
        <v>128</v>
      </c>
      <c r="P92" s="123" t="s">
        <v>129</v>
      </c>
      <c r="Q92" s="123" t="s">
        <v>133</v>
      </c>
      <c r="R92" s="123" t="s">
        <v>13</v>
      </c>
      <c r="S92" s="123" t="s">
        <v>468</v>
      </c>
      <c r="T92" s="123" t="s">
        <v>141</v>
      </c>
      <c r="U92" s="124" t="s">
        <v>160</v>
      </c>
      <c r="V92" s="124"/>
      <c r="W92" s="124" t="s">
        <v>22</v>
      </c>
      <c r="X92" s="124" t="s">
        <v>142</v>
      </c>
      <c r="Y92" s="124" t="s">
        <v>291</v>
      </c>
      <c r="Z92" s="124" t="s">
        <v>7</v>
      </c>
      <c r="AA92" s="124" t="s">
        <v>171</v>
      </c>
      <c r="AB92" s="124" t="s">
        <v>142</v>
      </c>
      <c r="AC92" s="124" t="s">
        <v>22</v>
      </c>
      <c r="AD92" s="124" t="s">
        <v>547</v>
      </c>
    </row>
    <row r="93" spans="1:30" s="113" customFormat="1" ht="12.75" customHeight="1">
      <c r="A93" s="121" t="s">
        <v>991</v>
      </c>
      <c r="B93" s="121" t="s">
        <v>991</v>
      </c>
      <c r="C93" s="121" t="s">
        <v>519</v>
      </c>
      <c r="D93" s="121" t="s">
        <v>519</v>
      </c>
      <c r="E93" s="121" t="s">
        <v>565</v>
      </c>
      <c r="F93" s="121" t="s">
        <v>127</v>
      </c>
      <c r="G93" s="121" t="s">
        <v>565</v>
      </c>
      <c r="H93" s="121" t="s">
        <v>127</v>
      </c>
      <c r="I93" s="121" t="s">
        <v>775</v>
      </c>
      <c r="J93" s="121" t="s">
        <v>127</v>
      </c>
      <c r="K93" s="121" t="s">
        <v>301</v>
      </c>
      <c r="L93" s="121" t="s">
        <v>689</v>
      </c>
      <c r="M93" s="121" t="s">
        <v>565</v>
      </c>
      <c r="N93" s="121" t="s">
        <v>565</v>
      </c>
      <c r="O93" s="121" t="s">
        <v>129</v>
      </c>
      <c r="P93" s="121" t="s">
        <v>467</v>
      </c>
      <c r="Q93" s="121" t="s">
        <v>134</v>
      </c>
      <c r="R93" s="121" t="s">
        <v>468</v>
      </c>
      <c r="S93" s="121" t="s">
        <v>140</v>
      </c>
      <c r="T93" s="121" t="s">
        <v>22</v>
      </c>
      <c r="U93" s="122" t="s">
        <v>145</v>
      </c>
      <c r="V93" s="122"/>
      <c r="W93" s="122" t="s">
        <v>20</v>
      </c>
      <c r="X93" s="122" t="s">
        <v>22</v>
      </c>
      <c r="Y93" s="122" t="s">
        <v>23</v>
      </c>
      <c r="Z93" s="122" t="s">
        <v>146</v>
      </c>
      <c r="AA93" s="122" t="s">
        <v>160</v>
      </c>
      <c r="AB93" s="122" t="s">
        <v>22</v>
      </c>
      <c r="AC93" s="122" t="s">
        <v>143</v>
      </c>
      <c r="AD93" s="122" t="s">
        <v>80</v>
      </c>
    </row>
    <row r="94" spans="1:30" s="113" customFormat="1" ht="12.75" customHeight="1">
      <c r="A94" s="123" t="s">
        <v>859</v>
      </c>
      <c r="B94" s="123" t="s">
        <v>859</v>
      </c>
      <c r="C94" s="123" t="s">
        <v>127</v>
      </c>
      <c r="D94" s="123" t="s">
        <v>127</v>
      </c>
      <c r="E94" s="123" t="s">
        <v>519</v>
      </c>
      <c r="F94" s="123" t="s">
        <v>858</v>
      </c>
      <c r="G94" s="123" t="s">
        <v>519</v>
      </c>
      <c r="H94" s="123" t="s">
        <v>858</v>
      </c>
      <c r="I94" s="123" t="s">
        <v>129</v>
      </c>
      <c r="J94" s="123" t="s">
        <v>775</v>
      </c>
      <c r="K94" s="123" t="s">
        <v>529</v>
      </c>
      <c r="L94" s="123" t="s">
        <v>690</v>
      </c>
      <c r="M94" s="123" t="s">
        <v>519</v>
      </c>
      <c r="N94" s="123" t="s">
        <v>519</v>
      </c>
      <c r="O94" s="123" t="s">
        <v>467</v>
      </c>
      <c r="P94" s="123" t="s">
        <v>374</v>
      </c>
      <c r="Q94" s="123" t="s">
        <v>90</v>
      </c>
      <c r="R94" s="123" t="s">
        <v>492</v>
      </c>
      <c r="S94" s="123" t="s">
        <v>141</v>
      </c>
      <c r="T94" s="123" t="s">
        <v>20</v>
      </c>
      <c r="U94" s="124" t="s">
        <v>377</v>
      </c>
      <c r="V94" s="124"/>
      <c r="W94" s="124" t="s">
        <v>547</v>
      </c>
      <c r="X94" s="124" t="s">
        <v>5</v>
      </c>
      <c r="Y94" s="124" t="s">
        <v>144</v>
      </c>
      <c r="Z94" s="124" t="s">
        <v>156</v>
      </c>
      <c r="AA94" s="124" t="s">
        <v>145</v>
      </c>
      <c r="AB94" s="124" t="s">
        <v>11</v>
      </c>
      <c r="AC94" s="124" t="s">
        <v>547</v>
      </c>
      <c r="AD94" s="124" t="s">
        <v>62</v>
      </c>
    </row>
    <row r="95" spans="1:30" s="113" customFormat="1" ht="12.75" customHeight="1">
      <c r="A95" s="121" t="s">
        <v>874</v>
      </c>
      <c r="B95" s="121" t="s">
        <v>874</v>
      </c>
      <c r="C95" s="121" t="s">
        <v>858</v>
      </c>
      <c r="D95" s="121" t="s">
        <v>858</v>
      </c>
      <c r="E95" s="121" t="s">
        <v>127</v>
      </c>
      <c r="F95" s="121" t="s">
        <v>859</v>
      </c>
      <c r="G95" s="121" t="s">
        <v>127</v>
      </c>
      <c r="H95" s="121" t="s">
        <v>859</v>
      </c>
      <c r="I95" s="121" t="s">
        <v>611</v>
      </c>
      <c r="J95" s="121" t="s">
        <v>129</v>
      </c>
      <c r="K95" s="121" t="s">
        <v>575</v>
      </c>
      <c r="L95" s="121" t="s">
        <v>691</v>
      </c>
      <c r="M95" s="121" t="s">
        <v>127</v>
      </c>
      <c r="N95" s="121" t="s">
        <v>127</v>
      </c>
      <c r="O95" s="121" t="s">
        <v>374</v>
      </c>
      <c r="P95" s="121" t="s">
        <v>520</v>
      </c>
      <c r="Q95" s="121" t="s">
        <v>136</v>
      </c>
      <c r="R95" s="121" t="s">
        <v>140</v>
      </c>
      <c r="S95" s="121" t="s">
        <v>22</v>
      </c>
      <c r="T95" s="121" t="s">
        <v>547</v>
      </c>
      <c r="U95" s="122" t="s">
        <v>146</v>
      </c>
      <c r="V95" s="122"/>
      <c r="W95" s="122" t="s">
        <v>348</v>
      </c>
      <c r="X95" s="122" t="s">
        <v>103</v>
      </c>
      <c r="Y95" s="122" t="s">
        <v>145</v>
      </c>
      <c r="Z95" s="122"/>
      <c r="AA95" s="122" t="s">
        <v>7</v>
      </c>
      <c r="AB95" s="122" t="s">
        <v>547</v>
      </c>
      <c r="AC95" s="122" t="s">
        <v>80</v>
      </c>
      <c r="AD95" s="122" t="s">
        <v>171</v>
      </c>
    </row>
    <row r="96" spans="1:30" s="113" customFormat="1" ht="12.75" customHeight="1">
      <c r="A96" s="123" t="s">
        <v>611</v>
      </c>
      <c r="B96" s="123" t="s">
        <v>611</v>
      </c>
      <c r="C96" s="123" t="s">
        <v>859</v>
      </c>
      <c r="D96" s="123" t="s">
        <v>859</v>
      </c>
      <c r="E96" s="123" t="s">
        <v>858</v>
      </c>
      <c r="F96" s="123" t="s">
        <v>874</v>
      </c>
      <c r="G96" s="123" t="s">
        <v>858</v>
      </c>
      <c r="H96" s="123" t="s">
        <v>129</v>
      </c>
      <c r="I96" s="123" t="s">
        <v>612</v>
      </c>
      <c r="J96" s="123" t="s">
        <v>611</v>
      </c>
      <c r="K96" s="123" t="s">
        <v>565</v>
      </c>
      <c r="L96" s="123" t="s">
        <v>692</v>
      </c>
      <c r="M96" s="123" t="s">
        <v>775</v>
      </c>
      <c r="N96" s="123" t="s">
        <v>128</v>
      </c>
      <c r="O96" s="123" t="s">
        <v>520</v>
      </c>
      <c r="P96" s="123" t="s">
        <v>536</v>
      </c>
      <c r="Q96" s="123" t="s">
        <v>522</v>
      </c>
      <c r="R96" s="123" t="s">
        <v>504</v>
      </c>
      <c r="S96" s="123" t="s">
        <v>547</v>
      </c>
      <c r="T96" s="123" t="s">
        <v>348</v>
      </c>
      <c r="U96" s="124" t="s">
        <v>147</v>
      </c>
      <c r="V96" s="124"/>
      <c r="W96" s="124" t="s">
        <v>23</v>
      </c>
      <c r="X96" s="124" t="s">
        <v>547</v>
      </c>
      <c r="Y96" s="124" t="s">
        <v>7</v>
      </c>
      <c r="Z96" s="124"/>
      <c r="AA96" s="124" t="s">
        <v>146</v>
      </c>
      <c r="AB96" s="124" t="s">
        <v>80</v>
      </c>
      <c r="AC96" s="124" t="s">
        <v>171</v>
      </c>
      <c r="AD96" s="124" t="s">
        <v>160</v>
      </c>
    </row>
    <row r="97" spans="1:30" s="113" customFormat="1" ht="12.75" customHeight="1">
      <c r="A97" s="121" t="s">
        <v>612</v>
      </c>
      <c r="B97" s="121" t="s">
        <v>612</v>
      </c>
      <c r="C97" s="121" t="s">
        <v>874</v>
      </c>
      <c r="D97" s="121" t="s">
        <v>874</v>
      </c>
      <c r="E97" s="121" t="s">
        <v>859</v>
      </c>
      <c r="F97" s="121" t="s">
        <v>611</v>
      </c>
      <c r="G97" s="121" t="s">
        <v>859</v>
      </c>
      <c r="H97" s="121" t="s">
        <v>611</v>
      </c>
      <c r="I97" s="121" t="s">
        <v>374</v>
      </c>
      <c r="J97" s="121" t="s">
        <v>612</v>
      </c>
      <c r="K97" s="121" t="s">
        <v>519</v>
      </c>
      <c r="L97" s="121" t="s">
        <v>693</v>
      </c>
      <c r="M97" s="121" t="s">
        <v>128</v>
      </c>
      <c r="N97" s="121" t="s">
        <v>129</v>
      </c>
      <c r="O97" s="121" t="s">
        <v>536</v>
      </c>
      <c r="P97" s="121" t="s">
        <v>537</v>
      </c>
      <c r="Q97" s="121" t="s">
        <v>344</v>
      </c>
      <c r="R97" s="121" t="s">
        <v>505</v>
      </c>
      <c r="S97" s="121" t="s">
        <v>348</v>
      </c>
      <c r="T97" s="121" t="s">
        <v>23</v>
      </c>
      <c r="U97" s="122" t="s">
        <v>0</v>
      </c>
      <c r="V97" s="122"/>
      <c r="W97" s="122" t="s">
        <v>160</v>
      </c>
      <c r="X97" s="122" t="s">
        <v>348</v>
      </c>
      <c r="Y97" s="122" t="s">
        <v>146</v>
      </c>
      <c r="Z97" s="122"/>
      <c r="AA97" s="122" t="s">
        <v>156</v>
      </c>
      <c r="AB97" s="122" t="s">
        <v>171</v>
      </c>
      <c r="AC97" s="122" t="s">
        <v>160</v>
      </c>
      <c r="AD97" s="122" t="s">
        <v>145</v>
      </c>
    </row>
    <row r="98" spans="1:30" s="113" customFormat="1" ht="12.75" customHeight="1">
      <c r="A98" s="123" t="s">
        <v>374</v>
      </c>
      <c r="B98" s="123" t="s">
        <v>374</v>
      </c>
      <c r="C98" s="123" t="s">
        <v>611</v>
      </c>
      <c r="D98" s="123" t="s">
        <v>611</v>
      </c>
      <c r="E98" s="123" t="s">
        <v>874</v>
      </c>
      <c r="F98" s="123" t="s">
        <v>612</v>
      </c>
      <c r="G98" s="123" t="s">
        <v>129</v>
      </c>
      <c r="H98" s="123" t="s">
        <v>612</v>
      </c>
      <c r="I98" s="123" t="s">
        <v>579</v>
      </c>
      <c r="J98" s="123" t="s">
        <v>374</v>
      </c>
      <c r="K98" s="123" t="s">
        <v>127</v>
      </c>
      <c r="L98" s="123" t="s">
        <v>694</v>
      </c>
      <c r="M98" s="123" t="s">
        <v>129</v>
      </c>
      <c r="N98" s="123" t="s">
        <v>467</v>
      </c>
      <c r="O98" s="123" t="s">
        <v>537</v>
      </c>
      <c r="P98" s="123" t="s">
        <v>284</v>
      </c>
      <c r="Q98" s="123" t="s">
        <v>502</v>
      </c>
      <c r="R98" s="123" t="s">
        <v>547</v>
      </c>
      <c r="S98" s="123" t="s">
        <v>23</v>
      </c>
      <c r="T98" s="123" t="s">
        <v>160</v>
      </c>
      <c r="U98" s="124"/>
      <c r="V98" s="124"/>
      <c r="W98" s="124" t="s">
        <v>145</v>
      </c>
      <c r="X98" s="124" t="s">
        <v>23</v>
      </c>
      <c r="Y98" s="124" t="s">
        <v>156</v>
      </c>
      <c r="Z98" s="124"/>
      <c r="AA98" s="124"/>
      <c r="AB98" s="124" t="s">
        <v>160</v>
      </c>
      <c r="AC98" s="124" t="s">
        <v>145</v>
      </c>
      <c r="AD98" s="124" t="s">
        <v>146</v>
      </c>
    </row>
    <row r="99" spans="1:30" s="113" customFormat="1" ht="12.75" customHeight="1">
      <c r="A99" s="121" t="s">
        <v>579</v>
      </c>
      <c r="B99" s="121" t="s">
        <v>579</v>
      </c>
      <c r="C99" s="121" t="s">
        <v>612</v>
      </c>
      <c r="D99" s="121" t="s">
        <v>612</v>
      </c>
      <c r="E99" s="121" t="s">
        <v>611</v>
      </c>
      <c r="F99" s="121" t="s">
        <v>374</v>
      </c>
      <c r="G99" s="121" t="s">
        <v>611</v>
      </c>
      <c r="H99" s="121" t="s">
        <v>374</v>
      </c>
      <c r="I99" s="121" t="s">
        <v>537</v>
      </c>
      <c r="J99" s="121" t="s">
        <v>579</v>
      </c>
      <c r="K99" s="121" t="s">
        <v>775</v>
      </c>
      <c r="L99" s="121" t="s">
        <v>775</v>
      </c>
      <c r="M99" s="121" t="s">
        <v>611</v>
      </c>
      <c r="N99" s="121" t="s">
        <v>374</v>
      </c>
      <c r="O99" s="121" t="s">
        <v>284</v>
      </c>
      <c r="P99" s="121" t="s">
        <v>538</v>
      </c>
      <c r="Q99" s="121" t="s">
        <v>286</v>
      </c>
      <c r="R99" s="121" t="s">
        <v>348</v>
      </c>
      <c r="S99" s="121" t="s">
        <v>160</v>
      </c>
      <c r="T99" s="121" t="s">
        <v>145</v>
      </c>
      <c r="U99" s="122"/>
      <c r="V99" s="122"/>
      <c r="W99" s="122" t="s">
        <v>146</v>
      </c>
      <c r="X99" s="122" t="s">
        <v>160</v>
      </c>
      <c r="Y99" s="122"/>
      <c r="Z99" s="122"/>
      <c r="AA99" s="122"/>
      <c r="AB99" s="122" t="s">
        <v>145</v>
      </c>
      <c r="AC99" s="122" t="s">
        <v>146</v>
      </c>
      <c r="AD99" s="122" t="s">
        <v>156</v>
      </c>
    </row>
    <row r="100" spans="1:30" s="113" customFormat="1" ht="12.75" customHeight="1">
      <c r="A100" s="123" t="s">
        <v>537</v>
      </c>
      <c r="B100" s="123" t="s">
        <v>537</v>
      </c>
      <c r="C100" s="123" t="s">
        <v>905</v>
      </c>
      <c r="D100" s="123" t="s">
        <v>905</v>
      </c>
      <c r="E100" s="123" t="s">
        <v>612</v>
      </c>
      <c r="F100" s="123" t="s">
        <v>579</v>
      </c>
      <c r="G100" s="123" t="s">
        <v>612</v>
      </c>
      <c r="H100" s="123" t="s">
        <v>579</v>
      </c>
      <c r="I100" s="123" t="s">
        <v>284</v>
      </c>
      <c r="J100" s="123" t="s">
        <v>537</v>
      </c>
      <c r="K100" s="123" t="s">
        <v>129</v>
      </c>
      <c r="L100" s="123" t="s">
        <v>695</v>
      </c>
      <c r="M100" s="123" t="s">
        <v>612</v>
      </c>
      <c r="N100" s="123" t="s">
        <v>520</v>
      </c>
      <c r="O100" s="123" t="s">
        <v>538</v>
      </c>
      <c r="P100" s="123" t="s">
        <v>157</v>
      </c>
      <c r="Q100" s="123" t="s">
        <v>503</v>
      </c>
      <c r="R100" s="123" t="s">
        <v>506</v>
      </c>
      <c r="S100" s="123" t="s">
        <v>145</v>
      </c>
      <c r="T100" s="123" t="s">
        <v>377</v>
      </c>
      <c r="U100" s="124"/>
      <c r="V100" s="124"/>
      <c r="W100" s="124" t="s">
        <v>147</v>
      </c>
      <c r="X100" s="124" t="s">
        <v>145</v>
      </c>
      <c r="Y100" s="124"/>
      <c r="Z100" s="124"/>
      <c r="AA100" s="124"/>
      <c r="AB100" s="124" t="s">
        <v>146</v>
      </c>
      <c r="AC100" s="124" t="s">
        <v>156</v>
      </c>
      <c r="AD100" s="124"/>
    </row>
    <row r="101" spans="1:30" s="113" customFormat="1" ht="12.75" customHeight="1">
      <c r="A101" s="121" t="s">
        <v>946</v>
      </c>
      <c r="B101" s="121" t="s">
        <v>946</v>
      </c>
      <c r="C101" s="121" t="s">
        <v>374</v>
      </c>
      <c r="D101" s="121" t="s">
        <v>374</v>
      </c>
      <c r="E101" s="121" t="s">
        <v>374</v>
      </c>
      <c r="F101" s="121" t="s">
        <v>537</v>
      </c>
      <c r="G101" s="121" t="s">
        <v>374</v>
      </c>
      <c r="H101" s="121" t="s">
        <v>537</v>
      </c>
      <c r="I101" s="121" t="s">
        <v>578</v>
      </c>
      <c r="J101" s="121" t="s">
        <v>284</v>
      </c>
      <c r="K101" s="121" t="s">
        <v>611</v>
      </c>
      <c r="L101" s="121" t="s">
        <v>696</v>
      </c>
      <c r="M101" s="121" t="s">
        <v>374</v>
      </c>
      <c r="N101" s="121" t="s">
        <v>537</v>
      </c>
      <c r="O101" s="121" t="s">
        <v>157</v>
      </c>
      <c r="P101" s="121" t="s">
        <v>132</v>
      </c>
      <c r="Q101" s="121" t="s">
        <v>13</v>
      </c>
      <c r="R101" s="121" t="s">
        <v>376</v>
      </c>
      <c r="S101" s="121" t="s">
        <v>508</v>
      </c>
      <c r="T101" s="121" t="s">
        <v>469</v>
      </c>
      <c r="U101" s="122"/>
      <c r="V101" s="122"/>
      <c r="W101" s="122" t="s">
        <v>0</v>
      </c>
      <c r="X101" s="122" t="s">
        <v>146</v>
      </c>
      <c r="Y101" s="122"/>
      <c r="Z101" s="122"/>
      <c r="AA101" s="122"/>
      <c r="AB101" s="122" t="s">
        <v>156</v>
      </c>
      <c r="AC101" s="122"/>
      <c r="AD101" s="122"/>
    </row>
    <row r="102" spans="1:30" s="113" customFormat="1" ht="12.75" customHeight="1">
      <c r="A102" s="123" t="s">
        <v>284</v>
      </c>
      <c r="B102" s="123" t="s">
        <v>284</v>
      </c>
      <c r="C102" s="123" t="s">
        <v>579</v>
      </c>
      <c r="D102" s="123" t="s">
        <v>579</v>
      </c>
      <c r="E102" s="123" t="s">
        <v>579</v>
      </c>
      <c r="F102" s="123" t="s">
        <v>284</v>
      </c>
      <c r="G102" s="123" t="s">
        <v>579</v>
      </c>
      <c r="H102" s="123" t="s">
        <v>284</v>
      </c>
      <c r="I102" s="123" t="s">
        <v>157</v>
      </c>
      <c r="J102" s="123" t="s">
        <v>578</v>
      </c>
      <c r="K102" s="123" t="s">
        <v>612</v>
      </c>
      <c r="L102" s="123" t="s">
        <v>697</v>
      </c>
      <c r="M102" s="123" t="s">
        <v>579</v>
      </c>
      <c r="N102" s="123" t="s">
        <v>284</v>
      </c>
      <c r="O102" s="123" t="s">
        <v>132</v>
      </c>
      <c r="P102" s="123" t="s">
        <v>521</v>
      </c>
      <c r="Q102" s="123" t="s">
        <v>468</v>
      </c>
      <c r="R102" s="123" t="s">
        <v>23</v>
      </c>
      <c r="S102" s="123" t="s">
        <v>377</v>
      </c>
      <c r="T102" s="123" t="s">
        <v>146</v>
      </c>
      <c r="U102" s="124"/>
      <c r="V102" s="124"/>
      <c r="W102" s="124"/>
      <c r="X102" s="124" t="s">
        <v>355</v>
      </c>
      <c r="Y102" s="124"/>
      <c r="Z102" s="124"/>
      <c r="AA102" s="124"/>
      <c r="AB102" s="124"/>
      <c r="AC102" s="124"/>
      <c r="AD102" s="124"/>
    </row>
    <row r="103" spans="1:30" s="113" customFormat="1" ht="12.75" customHeight="1">
      <c r="A103" s="121" t="s">
        <v>578</v>
      </c>
      <c r="B103" s="121" t="s">
        <v>578</v>
      </c>
      <c r="C103" s="121" t="s">
        <v>537</v>
      </c>
      <c r="D103" s="121" t="s">
        <v>537</v>
      </c>
      <c r="E103" s="121" t="s">
        <v>537</v>
      </c>
      <c r="F103" s="121" t="s">
        <v>578</v>
      </c>
      <c r="G103" s="121" t="s">
        <v>537</v>
      </c>
      <c r="H103" s="121" t="s">
        <v>887</v>
      </c>
      <c r="I103" s="121" t="s">
        <v>566</v>
      </c>
      <c r="J103" s="121" t="s">
        <v>157</v>
      </c>
      <c r="K103" s="121" t="s">
        <v>374</v>
      </c>
      <c r="L103" s="121" t="s">
        <v>698</v>
      </c>
      <c r="M103" s="121" t="s">
        <v>537</v>
      </c>
      <c r="N103" s="121" t="s">
        <v>538</v>
      </c>
      <c r="O103" s="121" t="s">
        <v>521</v>
      </c>
      <c r="P103" s="121" t="s">
        <v>501</v>
      </c>
      <c r="Q103" s="121" t="s">
        <v>492</v>
      </c>
      <c r="R103" s="121" t="s">
        <v>160</v>
      </c>
      <c r="S103" s="121" t="s">
        <v>469</v>
      </c>
      <c r="T103" s="121" t="s">
        <v>147</v>
      </c>
      <c r="U103" s="122"/>
      <c r="V103" s="122"/>
      <c r="W103" s="122"/>
      <c r="X103" s="122" t="s">
        <v>0</v>
      </c>
      <c r="Y103" s="122"/>
      <c r="Z103" s="122"/>
      <c r="AA103" s="122"/>
      <c r="AB103" s="122"/>
      <c r="AC103" s="122"/>
      <c r="AD103" s="122"/>
    </row>
    <row r="104" spans="1:30" s="113" customFormat="1" ht="12.75" customHeight="1">
      <c r="A104" s="123" t="s">
        <v>582</v>
      </c>
      <c r="B104" s="123" t="s">
        <v>582</v>
      </c>
      <c r="C104" s="123" t="s">
        <v>284</v>
      </c>
      <c r="D104" s="123" t="s">
        <v>284</v>
      </c>
      <c r="E104" s="123" t="s">
        <v>284</v>
      </c>
      <c r="F104" s="123" t="s">
        <v>582</v>
      </c>
      <c r="G104" s="123" t="s">
        <v>284</v>
      </c>
      <c r="H104" s="123" t="s">
        <v>578</v>
      </c>
      <c r="I104" s="123" t="s">
        <v>582</v>
      </c>
      <c r="J104" s="123" t="s">
        <v>566</v>
      </c>
      <c r="K104" s="123" t="s">
        <v>579</v>
      </c>
      <c r="L104" s="123" t="s">
        <v>699</v>
      </c>
      <c r="M104" s="123" t="s">
        <v>130</v>
      </c>
      <c r="N104" s="123" t="s">
        <v>157</v>
      </c>
      <c r="O104" s="123" t="s">
        <v>555</v>
      </c>
      <c r="P104" s="123" t="s">
        <v>133</v>
      </c>
      <c r="Q104" s="123" t="s">
        <v>140</v>
      </c>
      <c r="R104" s="123" t="s">
        <v>145</v>
      </c>
      <c r="S104" s="123" t="s">
        <v>146</v>
      </c>
      <c r="T104" s="123"/>
      <c r="U104" s="124"/>
      <c r="V104" s="124"/>
      <c r="W104" s="124"/>
      <c r="X104" s="124"/>
      <c r="Y104" s="124"/>
      <c r="Z104" s="124"/>
      <c r="AA104" s="124"/>
      <c r="AB104" s="124"/>
      <c r="AC104" s="124"/>
      <c r="AD104" s="124"/>
    </row>
    <row r="105" spans="1:30" s="113" customFormat="1" ht="12.75" customHeight="1">
      <c r="A105" s="121" t="s">
        <v>869</v>
      </c>
      <c r="B105" s="121" t="s">
        <v>869</v>
      </c>
      <c r="C105" s="121" t="s">
        <v>886</v>
      </c>
      <c r="D105" s="121" t="s">
        <v>886</v>
      </c>
      <c r="E105" s="121" t="s">
        <v>886</v>
      </c>
      <c r="F105" s="121" t="s">
        <v>521</v>
      </c>
      <c r="G105" s="121" t="s">
        <v>887</v>
      </c>
      <c r="H105" s="121" t="s">
        <v>157</v>
      </c>
      <c r="I105" s="121" t="s">
        <v>521</v>
      </c>
      <c r="J105" s="121" t="s">
        <v>582</v>
      </c>
      <c r="K105" s="121" t="s">
        <v>537</v>
      </c>
      <c r="L105" s="121" t="s">
        <v>700</v>
      </c>
      <c r="M105" s="121" t="s">
        <v>578</v>
      </c>
      <c r="N105" s="121" t="s">
        <v>132</v>
      </c>
      <c r="O105" s="121" t="s">
        <v>501</v>
      </c>
      <c r="P105" s="121" t="s">
        <v>539</v>
      </c>
      <c r="Q105" s="121" t="s">
        <v>504</v>
      </c>
      <c r="R105" s="121" t="s">
        <v>507</v>
      </c>
      <c r="S105" s="121"/>
      <c r="T105" s="121"/>
      <c r="U105" s="122"/>
      <c r="V105" s="122"/>
      <c r="W105" s="122"/>
      <c r="X105" s="122"/>
      <c r="Y105" s="122"/>
      <c r="Z105" s="122"/>
      <c r="AA105" s="122"/>
      <c r="AB105" s="122"/>
      <c r="AC105" s="122"/>
      <c r="AD105" s="122"/>
    </row>
    <row r="106" spans="1:30" s="113" customFormat="1" ht="12.75" customHeight="1">
      <c r="A106" s="123" t="s">
        <v>521</v>
      </c>
      <c r="B106" s="123" t="s">
        <v>521</v>
      </c>
      <c r="C106" s="123" t="s">
        <v>578</v>
      </c>
      <c r="D106" s="123" t="s">
        <v>578</v>
      </c>
      <c r="E106" s="123" t="s">
        <v>578</v>
      </c>
      <c r="F106" s="123" t="s">
        <v>133</v>
      </c>
      <c r="G106" s="123" t="s">
        <v>578</v>
      </c>
      <c r="H106" s="123" t="s">
        <v>566</v>
      </c>
      <c r="I106" s="123" t="s">
        <v>555</v>
      </c>
      <c r="J106" s="123" t="s">
        <v>521</v>
      </c>
      <c r="K106" s="123" t="s">
        <v>130</v>
      </c>
      <c r="L106" s="123" t="s">
        <v>701</v>
      </c>
      <c r="M106" s="123" t="s">
        <v>157</v>
      </c>
      <c r="N106" s="123" t="s">
        <v>521</v>
      </c>
      <c r="O106" s="123" t="s">
        <v>133</v>
      </c>
      <c r="P106" s="123" t="s">
        <v>134</v>
      </c>
      <c r="Q106" s="123" t="s">
        <v>523</v>
      </c>
      <c r="R106" s="123" t="s">
        <v>508</v>
      </c>
      <c r="S106" s="123"/>
      <c r="T106" s="123"/>
      <c r="U106" s="124"/>
      <c r="V106" s="124"/>
      <c r="W106" s="124"/>
      <c r="X106" s="124"/>
      <c r="Y106" s="124"/>
      <c r="Z106" s="124"/>
      <c r="AA106" s="124"/>
      <c r="AB106" s="124"/>
      <c r="AC106" s="124"/>
      <c r="AD106" s="124"/>
    </row>
    <row r="107" spans="1:30" s="113" customFormat="1" ht="12.75" customHeight="1">
      <c r="A107" s="121" t="s">
        <v>133</v>
      </c>
      <c r="B107" s="121" t="s">
        <v>133</v>
      </c>
      <c r="C107" s="121" t="s">
        <v>582</v>
      </c>
      <c r="D107" s="121" t="s">
        <v>582</v>
      </c>
      <c r="E107" s="121" t="s">
        <v>582</v>
      </c>
      <c r="F107" s="121" t="s">
        <v>539</v>
      </c>
      <c r="G107" s="121" t="s">
        <v>157</v>
      </c>
      <c r="H107" s="121" t="s">
        <v>582</v>
      </c>
      <c r="I107" s="121" t="s">
        <v>133</v>
      </c>
      <c r="J107" s="121" t="s">
        <v>555</v>
      </c>
      <c r="K107" s="121" t="s">
        <v>578</v>
      </c>
      <c r="L107" s="121" t="s">
        <v>702</v>
      </c>
      <c r="M107" s="121" t="s">
        <v>566</v>
      </c>
      <c r="N107" s="121" t="s">
        <v>555</v>
      </c>
      <c r="O107" s="121" t="s">
        <v>539</v>
      </c>
      <c r="P107" s="121" t="s">
        <v>90</v>
      </c>
      <c r="Q107" s="121" t="s">
        <v>524</v>
      </c>
      <c r="R107" s="121" t="s">
        <v>469</v>
      </c>
      <c r="S107" s="121"/>
      <c r="T107" s="121"/>
      <c r="U107" s="122"/>
      <c r="V107" s="122"/>
      <c r="W107" s="122"/>
      <c r="X107" s="122"/>
      <c r="Y107" s="122"/>
      <c r="Z107" s="122"/>
      <c r="AA107" s="122"/>
      <c r="AB107" s="122"/>
      <c r="AC107" s="122"/>
      <c r="AD107" s="122"/>
    </row>
    <row r="108" spans="1:30" s="113" customFormat="1" ht="12.75" customHeight="1">
      <c r="A108" s="123" t="s">
        <v>539</v>
      </c>
      <c r="B108" s="123" t="s">
        <v>539</v>
      </c>
      <c r="C108" s="123" t="s">
        <v>521</v>
      </c>
      <c r="D108" s="123" t="s">
        <v>521</v>
      </c>
      <c r="E108" s="123" t="s">
        <v>521</v>
      </c>
      <c r="F108" s="123" t="s">
        <v>136</v>
      </c>
      <c r="G108" s="123" t="s">
        <v>566</v>
      </c>
      <c r="H108" s="123" t="s">
        <v>521</v>
      </c>
      <c r="I108" s="123" t="s">
        <v>539</v>
      </c>
      <c r="J108" s="123" t="s">
        <v>133</v>
      </c>
      <c r="K108" s="123" t="s">
        <v>157</v>
      </c>
      <c r="L108" s="123" t="s">
        <v>703</v>
      </c>
      <c r="M108" s="123" t="s">
        <v>584</v>
      </c>
      <c r="N108" s="123" t="s">
        <v>501</v>
      </c>
      <c r="O108" s="123" t="s">
        <v>134</v>
      </c>
      <c r="P108" s="123" t="s">
        <v>136</v>
      </c>
      <c r="Q108" s="123" t="s">
        <v>505</v>
      </c>
      <c r="R108" s="123" t="s">
        <v>146</v>
      </c>
      <c r="S108" s="123"/>
      <c r="T108" s="123"/>
      <c r="U108" s="124"/>
      <c r="V108" s="124"/>
      <c r="W108" s="124"/>
      <c r="X108" s="124"/>
      <c r="Y108" s="124"/>
      <c r="Z108" s="124"/>
      <c r="AA108" s="124"/>
      <c r="AB108" s="124"/>
      <c r="AC108" s="124"/>
      <c r="AD108" s="124"/>
    </row>
    <row r="109" spans="1:30" s="113" customFormat="1" ht="12.75" customHeight="1">
      <c r="A109" s="121" t="s">
        <v>136</v>
      </c>
      <c r="B109" s="121" t="s">
        <v>136</v>
      </c>
      <c r="C109" s="121" t="s">
        <v>133</v>
      </c>
      <c r="D109" s="121" t="s">
        <v>133</v>
      </c>
      <c r="E109" s="121" t="s">
        <v>133</v>
      </c>
      <c r="F109" s="121" t="s">
        <v>567</v>
      </c>
      <c r="G109" s="121" t="s">
        <v>582</v>
      </c>
      <c r="H109" s="121" t="s">
        <v>133</v>
      </c>
      <c r="I109" s="121" t="s">
        <v>134</v>
      </c>
      <c r="J109" s="121" t="s">
        <v>539</v>
      </c>
      <c r="K109" s="121" t="s">
        <v>566</v>
      </c>
      <c r="L109" s="121" t="s">
        <v>704</v>
      </c>
      <c r="M109" s="121" t="s">
        <v>521</v>
      </c>
      <c r="N109" s="121" t="s">
        <v>133</v>
      </c>
      <c r="O109" s="121" t="s">
        <v>90</v>
      </c>
      <c r="P109" s="121" t="s">
        <v>522</v>
      </c>
      <c r="Q109" s="121" t="s">
        <v>547</v>
      </c>
      <c r="R109" s="121" t="s">
        <v>509</v>
      </c>
      <c r="S109" s="121"/>
      <c r="T109" s="121"/>
      <c r="U109" s="122"/>
      <c r="V109" s="122"/>
      <c r="W109" s="122"/>
      <c r="X109" s="122"/>
      <c r="Y109" s="122"/>
      <c r="Z109" s="122"/>
      <c r="AA109" s="122"/>
      <c r="AB109" s="122"/>
      <c r="AC109" s="122"/>
      <c r="AD109" s="122"/>
    </row>
    <row r="110" spans="1:30" s="113" customFormat="1" ht="12.75" customHeight="1">
      <c r="A110" s="123" t="s">
        <v>567</v>
      </c>
      <c r="B110" s="123" t="s">
        <v>567</v>
      </c>
      <c r="C110" s="123" t="s">
        <v>539</v>
      </c>
      <c r="D110" s="123" t="s">
        <v>539</v>
      </c>
      <c r="E110" s="123" t="s">
        <v>539</v>
      </c>
      <c r="F110" s="123" t="s">
        <v>236</v>
      </c>
      <c r="G110" s="123" t="s">
        <v>521</v>
      </c>
      <c r="H110" s="123" t="s">
        <v>539</v>
      </c>
      <c r="I110" s="123" t="s">
        <v>90</v>
      </c>
      <c r="J110" s="123" t="s">
        <v>134</v>
      </c>
      <c r="K110" s="123" t="s">
        <v>582</v>
      </c>
      <c r="L110" s="123" t="s">
        <v>706</v>
      </c>
      <c r="M110" s="123" t="s">
        <v>501</v>
      </c>
      <c r="N110" s="123" t="s">
        <v>539</v>
      </c>
      <c r="O110" s="123" t="s">
        <v>556</v>
      </c>
      <c r="P110" s="123" t="s">
        <v>502</v>
      </c>
      <c r="Q110" s="123" t="s">
        <v>506</v>
      </c>
      <c r="R110" s="123" t="s">
        <v>510</v>
      </c>
      <c r="S110" s="123"/>
      <c r="T110" s="123"/>
      <c r="U110" s="124"/>
      <c r="V110" s="124"/>
      <c r="W110" s="124"/>
      <c r="X110" s="124"/>
      <c r="Y110" s="124"/>
      <c r="Z110" s="124"/>
      <c r="AA110" s="124"/>
      <c r="AB110" s="124"/>
      <c r="AC110" s="124"/>
      <c r="AD110" s="124"/>
    </row>
    <row r="111" spans="1:30" s="113" customFormat="1" ht="12.75" customHeight="1">
      <c r="A111" s="121" t="s">
        <v>995</v>
      </c>
      <c r="B111" s="121" t="s">
        <v>985</v>
      </c>
      <c r="C111" s="121" t="s">
        <v>136</v>
      </c>
      <c r="D111" s="121" t="s">
        <v>136</v>
      </c>
      <c r="E111" s="121" t="s">
        <v>136</v>
      </c>
      <c r="F111" s="121" t="s">
        <v>860</v>
      </c>
      <c r="G111" s="121" t="s">
        <v>133</v>
      </c>
      <c r="H111" s="121" t="s">
        <v>90</v>
      </c>
      <c r="I111" s="121" t="s">
        <v>613</v>
      </c>
      <c r="J111" s="121" t="s">
        <v>90</v>
      </c>
      <c r="K111" s="121" t="s">
        <v>521</v>
      </c>
      <c r="L111" s="121" t="s">
        <v>707</v>
      </c>
      <c r="M111" s="121" t="s">
        <v>555</v>
      </c>
      <c r="N111" s="121" t="s">
        <v>134</v>
      </c>
      <c r="O111" s="121" t="s">
        <v>136</v>
      </c>
      <c r="P111" s="121" t="s">
        <v>540</v>
      </c>
      <c r="Q111" s="121" t="s">
        <v>348</v>
      </c>
      <c r="R111" s="121" t="s">
        <v>511</v>
      </c>
      <c r="S111" s="121"/>
      <c r="T111" s="121"/>
      <c r="U111" s="122"/>
      <c r="V111" s="122"/>
      <c r="W111" s="122"/>
      <c r="X111" s="122"/>
      <c r="Y111" s="122"/>
      <c r="Z111" s="122"/>
      <c r="AA111" s="122"/>
      <c r="AB111" s="122"/>
      <c r="AC111" s="122"/>
      <c r="AD111" s="122"/>
    </row>
    <row r="112" spans="1:30" s="113" customFormat="1" ht="12.75" customHeight="1">
      <c r="A112" s="123" t="s">
        <v>236</v>
      </c>
      <c r="B112" s="123" t="s">
        <v>236</v>
      </c>
      <c r="C112" s="123" t="s">
        <v>567</v>
      </c>
      <c r="D112" s="123" t="s">
        <v>567</v>
      </c>
      <c r="E112" s="123" t="s">
        <v>567</v>
      </c>
      <c r="F112" s="123" t="s">
        <v>776</v>
      </c>
      <c r="G112" s="123" t="s">
        <v>539</v>
      </c>
      <c r="H112" s="123" t="s">
        <v>613</v>
      </c>
      <c r="I112" s="123" t="s">
        <v>136</v>
      </c>
      <c r="J112" s="123" t="s">
        <v>613</v>
      </c>
      <c r="K112" s="123" t="s">
        <v>501</v>
      </c>
      <c r="L112" s="123" t="s">
        <v>708</v>
      </c>
      <c r="M112" s="123" t="s">
        <v>133</v>
      </c>
      <c r="N112" s="123" t="s">
        <v>90</v>
      </c>
      <c r="O112" s="123" t="s">
        <v>522</v>
      </c>
      <c r="P112" s="123" t="s">
        <v>286</v>
      </c>
      <c r="Q112" s="123" t="s">
        <v>376</v>
      </c>
      <c r="R112" s="123"/>
      <c r="S112" s="123"/>
      <c r="T112" s="123"/>
      <c r="U112" s="124"/>
      <c r="V112" s="124"/>
      <c r="W112" s="124"/>
      <c r="X112" s="124"/>
      <c r="Y112" s="124"/>
      <c r="Z112" s="124"/>
      <c r="AA112" s="124"/>
      <c r="AB112" s="124"/>
      <c r="AC112" s="124"/>
      <c r="AD112" s="124"/>
    </row>
    <row r="113" spans="1:30" s="113" customFormat="1" ht="12.75" customHeight="1">
      <c r="A113" s="121" t="s">
        <v>860</v>
      </c>
      <c r="B113" s="121" t="s">
        <v>860</v>
      </c>
      <c r="C113" s="121" t="s">
        <v>236</v>
      </c>
      <c r="D113" s="121" t="s">
        <v>236</v>
      </c>
      <c r="E113" s="121" t="s">
        <v>236</v>
      </c>
      <c r="F113" s="121" t="s">
        <v>899</v>
      </c>
      <c r="G113" s="121" t="s">
        <v>90</v>
      </c>
      <c r="H113" s="121" t="s">
        <v>136</v>
      </c>
      <c r="I113" s="121" t="s">
        <v>241</v>
      </c>
      <c r="J113" s="121" t="s">
        <v>136</v>
      </c>
      <c r="K113" s="121" t="s">
        <v>133</v>
      </c>
      <c r="L113" s="121" t="s">
        <v>709</v>
      </c>
      <c r="M113" s="121" t="s">
        <v>539</v>
      </c>
      <c r="N113" s="121" t="s">
        <v>136</v>
      </c>
      <c r="O113" s="121" t="s">
        <v>502</v>
      </c>
      <c r="P113" s="121" t="s">
        <v>503</v>
      </c>
      <c r="Q113" s="121" t="s">
        <v>23</v>
      </c>
      <c r="R113" s="121"/>
      <c r="S113" s="121"/>
      <c r="T113" s="121"/>
      <c r="U113" s="122"/>
      <c r="V113" s="122"/>
      <c r="W113" s="122"/>
      <c r="X113" s="122"/>
      <c r="Y113" s="122"/>
      <c r="Z113" s="122"/>
      <c r="AA113" s="122"/>
      <c r="AB113" s="122"/>
      <c r="AC113" s="122"/>
      <c r="AD113" s="122"/>
    </row>
    <row r="114" spans="1:30" s="113" customFormat="1" ht="12.75" customHeight="1">
      <c r="A114" s="123" t="s">
        <v>776</v>
      </c>
      <c r="B114" s="123" t="s">
        <v>776</v>
      </c>
      <c r="C114" s="123" t="s">
        <v>860</v>
      </c>
      <c r="D114" s="123" t="s">
        <v>860</v>
      </c>
      <c r="E114" s="123" t="s">
        <v>860</v>
      </c>
      <c r="F114" s="123" t="s">
        <v>286</v>
      </c>
      <c r="G114" s="123" t="s">
        <v>613</v>
      </c>
      <c r="H114" s="123" t="s">
        <v>241</v>
      </c>
      <c r="I114" s="123" t="s">
        <v>567</v>
      </c>
      <c r="J114" s="123" t="s">
        <v>241</v>
      </c>
      <c r="K114" s="123" t="s">
        <v>539</v>
      </c>
      <c r="L114" s="123" t="s">
        <v>710</v>
      </c>
      <c r="M114" s="123" t="s">
        <v>134</v>
      </c>
      <c r="N114" s="123" t="s">
        <v>241</v>
      </c>
      <c r="O114" s="123" t="s">
        <v>540</v>
      </c>
      <c r="P114" s="123" t="s">
        <v>13</v>
      </c>
      <c r="Q114" s="123" t="s">
        <v>160</v>
      </c>
      <c r="R114" s="123"/>
      <c r="S114" s="123"/>
      <c r="T114" s="123"/>
      <c r="U114" s="124"/>
      <c r="V114" s="124"/>
      <c r="W114" s="124"/>
      <c r="X114" s="124"/>
      <c r="Y114" s="124"/>
      <c r="Z114" s="124"/>
      <c r="AA114" s="124"/>
      <c r="AB114" s="124"/>
      <c r="AC114" s="124"/>
      <c r="AD114" s="124"/>
    </row>
    <row r="115" spans="1:30" s="113" customFormat="1" ht="12.75" customHeight="1">
      <c r="A115" s="121" t="s">
        <v>908</v>
      </c>
      <c r="B115" s="121" t="s">
        <v>908</v>
      </c>
      <c r="C115" s="121" t="s">
        <v>776</v>
      </c>
      <c r="D115" s="121" t="s">
        <v>776</v>
      </c>
      <c r="E115" s="121" t="s">
        <v>776</v>
      </c>
      <c r="F115" s="121" t="s">
        <v>503</v>
      </c>
      <c r="G115" s="121" t="s">
        <v>136</v>
      </c>
      <c r="H115" s="121" t="s">
        <v>567</v>
      </c>
      <c r="I115" s="121" t="s">
        <v>236</v>
      </c>
      <c r="J115" s="121" t="s">
        <v>567</v>
      </c>
      <c r="K115" s="121" t="s">
        <v>134</v>
      </c>
      <c r="L115" s="121" t="s">
        <v>711</v>
      </c>
      <c r="M115" s="121" t="s">
        <v>90</v>
      </c>
      <c r="N115" s="121" t="s">
        <v>567</v>
      </c>
      <c r="O115" s="121" t="s">
        <v>286</v>
      </c>
      <c r="P115" s="121" t="s">
        <v>92</v>
      </c>
      <c r="Q115" s="121" t="s">
        <v>145</v>
      </c>
      <c r="R115" s="121"/>
      <c r="S115" s="121"/>
      <c r="T115" s="121"/>
      <c r="U115" s="122"/>
      <c r="V115" s="122"/>
      <c r="W115" s="122"/>
      <c r="X115" s="122"/>
      <c r="Y115" s="122"/>
      <c r="Z115" s="122"/>
      <c r="AA115" s="122"/>
      <c r="AB115" s="122"/>
      <c r="AC115" s="122"/>
      <c r="AD115" s="122"/>
    </row>
    <row r="116" spans="1:30" s="113" customFormat="1" ht="12.75" customHeight="1">
      <c r="A116" s="123" t="s">
        <v>947</v>
      </c>
      <c r="B116" s="123" t="s">
        <v>947</v>
      </c>
      <c r="C116" s="123" t="s">
        <v>908</v>
      </c>
      <c r="D116" s="123" t="s">
        <v>908</v>
      </c>
      <c r="E116" s="123" t="s">
        <v>899</v>
      </c>
      <c r="F116" s="123" t="s">
        <v>769</v>
      </c>
      <c r="G116" s="123" t="s">
        <v>241</v>
      </c>
      <c r="H116" s="123" t="s">
        <v>236</v>
      </c>
      <c r="I116" s="123" t="s">
        <v>502</v>
      </c>
      <c r="J116" s="123" t="s">
        <v>236</v>
      </c>
      <c r="K116" s="123" t="s">
        <v>90</v>
      </c>
      <c r="L116" s="123" t="s">
        <v>712</v>
      </c>
      <c r="M116" s="123" t="s">
        <v>613</v>
      </c>
      <c r="N116" s="123" t="s">
        <v>236</v>
      </c>
      <c r="O116" s="123" t="s">
        <v>503</v>
      </c>
      <c r="P116" s="123" t="s">
        <v>140</v>
      </c>
      <c r="Q116" s="123" t="s">
        <v>507</v>
      </c>
      <c r="R116" s="123"/>
      <c r="S116" s="123"/>
      <c r="T116" s="123"/>
      <c r="U116" s="124"/>
      <c r="V116" s="124"/>
      <c r="W116" s="124"/>
      <c r="X116" s="124"/>
      <c r="Y116" s="124"/>
      <c r="Z116" s="124"/>
      <c r="AA116" s="124"/>
      <c r="AB116" s="124"/>
      <c r="AC116" s="124"/>
      <c r="AD116" s="124"/>
    </row>
    <row r="117" spans="1:30" s="113" customFormat="1" ht="12.75" customHeight="1">
      <c r="A117" s="121" t="s">
        <v>286</v>
      </c>
      <c r="B117" s="121" t="s">
        <v>286</v>
      </c>
      <c r="C117" s="121" t="s">
        <v>942</v>
      </c>
      <c r="D117" s="121" t="s">
        <v>942</v>
      </c>
      <c r="E117" s="121" t="s">
        <v>286</v>
      </c>
      <c r="F117" s="121" t="s">
        <v>885</v>
      </c>
      <c r="G117" s="121" t="s">
        <v>567</v>
      </c>
      <c r="H117" s="121" t="s">
        <v>860</v>
      </c>
      <c r="I117" s="121" t="s">
        <v>614</v>
      </c>
      <c r="J117" s="121" t="s">
        <v>502</v>
      </c>
      <c r="K117" s="121" t="s">
        <v>613</v>
      </c>
      <c r="L117" s="121" t="s">
        <v>713</v>
      </c>
      <c r="M117" s="121" t="s">
        <v>136</v>
      </c>
      <c r="N117" s="121" t="s">
        <v>502</v>
      </c>
      <c r="O117" s="121" t="s">
        <v>13</v>
      </c>
      <c r="P117" s="121" t="s">
        <v>504</v>
      </c>
      <c r="Q117" s="121" t="s">
        <v>508</v>
      </c>
      <c r="R117" s="121"/>
      <c r="S117" s="121"/>
      <c r="T117" s="121"/>
      <c r="U117" s="122"/>
      <c r="V117" s="122"/>
      <c r="W117" s="122"/>
      <c r="X117" s="122"/>
      <c r="Y117" s="122"/>
      <c r="Z117" s="122"/>
      <c r="AA117" s="122"/>
      <c r="AB117" s="122"/>
      <c r="AC117" s="122"/>
      <c r="AD117" s="122"/>
    </row>
    <row r="118" spans="1:30" s="113" customFormat="1" ht="12.75" customHeight="1">
      <c r="A118" s="123" t="s">
        <v>503</v>
      </c>
      <c r="B118" s="123" t="s">
        <v>503</v>
      </c>
      <c r="C118" s="123" t="s">
        <v>286</v>
      </c>
      <c r="D118" s="123" t="s">
        <v>286</v>
      </c>
      <c r="E118" s="123" t="s">
        <v>503</v>
      </c>
      <c r="F118" s="123" t="s">
        <v>140</v>
      </c>
      <c r="G118" s="123" t="s">
        <v>236</v>
      </c>
      <c r="H118" s="123" t="s">
        <v>614</v>
      </c>
      <c r="I118" s="123" t="s">
        <v>776</v>
      </c>
      <c r="J118" s="123" t="s">
        <v>614</v>
      </c>
      <c r="K118" s="123" t="s">
        <v>136</v>
      </c>
      <c r="L118" s="123" t="s">
        <v>714</v>
      </c>
      <c r="M118" s="123" t="s">
        <v>241</v>
      </c>
      <c r="N118" s="123" t="s">
        <v>540</v>
      </c>
      <c r="O118" s="123" t="s">
        <v>92</v>
      </c>
      <c r="P118" s="123" t="s">
        <v>541</v>
      </c>
      <c r="Q118" s="123" t="s">
        <v>469</v>
      </c>
      <c r="R118" s="123"/>
      <c r="S118" s="123"/>
      <c r="T118" s="123"/>
      <c r="U118" s="124"/>
      <c r="V118" s="124"/>
      <c r="W118" s="124"/>
      <c r="X118" s="124"/>
      <c r="Y118" s="124"/>
      <c r="Z118" s="124"/>
      <c r="AA118" s="124"/>
      <c r="AB118" s="124"/>
      <c r="AC118" s="124"/>
      <c r="AD118" s="124"/>
    </row>
    <row r="119" spans="1:30" s="113" customFormat="1" ht="12.75" customHeight="1">
      <c r="A119" s="121" t="s">
        <v>769</v>
      </c>
      <c r="B119" s="121" t="s">
        <v>769</v>
      </c>
      <c r="C119" s="121" t="s">
        <v>503</v>
      </c>
      <c r="D119" s="121" t="s">
        <v>503</v>
      </c>
      <c r="E119" s="121" t="s">
        <v>885</v>
      </c>
      <c r="F119" s="121" t="s">
        <v>504</v>
      </c>
      <c r="G119" s="121" t="s">
        <v>860</v>
      </c>
      <c r="H119" s="121" t="s">
        <v>776</v>
      </c>
      <c r="I119" s="121" t="s">
        <v>286</v>
      </c>
      <c r="J119" s="121" t="s">
        <v>776</v>
      </c>
      <c r="K119" s="121" t="s">
        <v>241</v>
      </c>
      <c r="L119" s="121" t="s">
        <v>715</v>
      </c>
      <c r="M119" s="121" t="s">
        <v>567</v>
      </c>
      <c r="N119" s="121" t="s">
        <v>286</v>
      </c>
      <c r="O119" s="121" t="s">
        <v>140</v>
      </c>
      <c r="P119" s="121" t="s">
        <v>542</v>
      </c>
      <c r="Q119" s="121" t="s">
        <v>146</v>
      </c>
      <c r="R119" s="121"/>
      <c r="S119" s="121"/>
      <c r="T119" s="121"/>
      <c r="U119" s="122"/>
      <c r="V119" s="122"/>
      <c r="W119" s="122"/>
      <c r="X119" s="122"/>
      <c r="Y119" s="122"/>
      <c r="Z119" s="122"/>
      <c r="AA119" s="122"/>
      <c r="AB119" s="122"/>
      <c r="AC119" s="122"/>
      <c r="AD119" s="122"/>
    </row>
    <row r="120" spans="1:30" s="113" customFormat="1" ht="12.75" customHeight="1">
      <c r="A120" s="123" t="s">
        <v>140</v>
      </c>
      <c r="B120" s="123" t="s">
        <v>140</v>
      </c>
      <c r="C120" s="123" t="s">
        <v>885</v>
      </c>
      <c r="D120" s="123" t="s">
        <v>885</v>
      </c>
      <c r="E120" s="123" t="s">
        <v>769</v>
      </c>
      <c r="F120" s="123" t="s">
        <v>541</v>
      </c>
      <c r="G120" s="123" t="s">
        <v>614</v>
      </c>
      <c r="H120" s="123" t="s">
        <v>286</v>
      </c>
      <c r="I120" s="123" t="s">
        <v>503</v>
      </c>
      <c r="J120" s="123" t="s">
        <v>286</v>
      </c>
      <c r="K120" s="123" t="s">
        <v>567</v>
      </c>
      <c r="L120" s="123" t="s">
        <v>716</v>
      </c>
      <c r="M120" s="123" t="s">
        <v>236</v>
      </c>
      <c r="N120" s="123" t="s">
        <v>503</v>
      </c>
      <c r="O120" s="123" t="s">
        <v>504</v>
      </c>
      <c r="P120" s="123" t="s">
        <v>141</v>
      </c>
      <c r="Q120" s="123" t="s">
        <v>509</v>
      </c>
      <c r="R120" s="123"/>
      <c r="S120" s="123"/>
      <c r="T120" s="123"/>
      <c r="U120" s="124"/>
      <c r="V120" s="124"/>
      <c r="W120" s="124"/>
      <c r="X120" s="124"/>
      <c r="Y120" s="124"/>
      <c r="Z120" s="124"/>
      <c r="AA120" s="124"/>
      <c r="AB120" s="124"/>
      <c r="AC120" s="124"/>
      <c r="AD120" s="124"/>
    </row>
    <row r="121" spans="1:30" s="113" customFormat="1" ht="12.75" customHeight="1">
      <c r="A121" s="121" t="s">
        <v>504</v>
      </c>
      <c r="B121" s="121" t="s">
        <v>504</v>
      </c>
      <c r="C121" s="121" t="s">
        <v>769</v>
      </c>
      <c r="D121" s="121" t="s">
        <v>769</v>
      </c>
      <c r="E121" s="121" t="s">
        <v>140</v>
      </c>
      <c r="F121" s="121" t="s">
        <v>900</v>
      </c>
      <c r="G121" s="121" t="s">
        <v>776</v>
      </c>
      <c r="H121" s="121" t="s">
        <v>503</v>
      </c>
      <c r="I121" s="121" t="s">
        <v>13</v>
      </c>
      <c r="J121" s="121" t="s">
        <v>503</v>
      </c>
      <c r="K121" s="121" t="s">
        <v>236</v>
      </c>
      <c r="L121" s="121" t="s">
        <v>717</v>
      </c>
      <c r="M121" s="121" t="s">
        <v>502</v>
      </c>
      <c r="N121" s="121" t="s">
        <v>13</v>
      </c>
      <c r="O121" s="121" t="s">
        <v>541</v>
      </c>
      <c r="P121" s="121" t="s">
        <v>523</v>
      </c>
      <c r="Q121" s="121" t="s">
        <v>510</v>
      </c>
      <c r="R121" s="121"/>
      <c r="S121" s="121"/>
      <c r="T121" s="121"/>
      <c r="U121" s="122"/>
      <c r="V121" s="122"/>
      <c r="W121" s="122"/>
      <c r="X121" s="122"/>
      <c r="Y121" s="122"/>
      <c r="Z121" s="122"/>
      <c r="AA121" s="122"/>
      <c r="AB121" s="122"/>
      <c r="AC121" s="122"/>
      <c r="AD121" s="122"/>
    </row>
    <row r="122" spans="1:30" s="113" customFormat="1" ht="12.75" customHeight="1">
      <c r="A122" s="123" t="s">
        <v>541</v>
      </c>
      <c r="B122" s="123" t="s">
        <v>541</v>
      </c>
      <c r="C122" s="123" t="s">
        <v>140</v>
      </c>
      <c r="D122" s="123" t="s">
        <v>140</v>
      </c>
      <c r="E122" s="123" t="s">
        <v>504</v>
      </c>
      <c r="F122" s="123" t="s">
        <v>542</v>
      </c>
      <c r="G122" s="123" t="s">
        <v>286</v>
      </c>
      <c r="H122" s="123" t="s">
        <v>13</v>
      </c>
      <c r="I122" s="123" t="s">
        <v>92</v>
      </c>
      <c r="J122" s="123" t="s">
        <v>13</v>
      </c>
      <c r="K122" s="123" t="s">
        <v>502</v>
      </c>
      <c r="L122" s="123" t="s">
        <v>718</v>
      </c>
      <c r="M122" s="123" t="s">
        <v>614</v>
      </c>
      <c r="N122" s="123" t="s">
        <v>92</v>
      </c>
      <c r="O122" s="123" t="s">
        <v>542</v>
      </c>
      <c r="P122" s="123" t="s">
        <v>543</v>
      </c>
      <c r="Q122" s="123" t="s">
        <v>511</v>
      </c>
      <c r="R122" s="123"/>
      <c r="S122" s="123"/>
      <c r="T122" s="123"/>
      <c r="U122" s="124"/>
      <c r="V122" s="124"/>
      <c r="W122" s="124"/>
      <c r="X122" s="124"/>
      <c r="Y122" s="124"/>
      <c r="Z122" s="124"/>
      <c r="AA122" s="124"/>
      <c r="AB122" s="124"/>
      <c r="AC122" s="124"/>
      <c r="AD122" s="124"/>
    </row>
    <row r="123" spans="1:30" s="113" customFormat="1" ht="12.75" customHeight="1">
      <c r="A123" s="121" t="s">
        <v>900</v>
      </c>
      <c r="B123" s="121" t="s">
        <v>900</v>
      </c>
      <c r="C123" s="121" t="s">
        <v>504</v>
      </c>
      <c r="D123" s="121" t="s">
        <v>504</v>
      </c>
      <c r="E123" s="121" t="s">
        <v>541</v>
      </c>
      <c r="F123" s="121" t="s">
        <v>865</v>
      </c>
      <c r="G123" s="121" t="s">
        <v>503</v>
      </c>
      <c r="H123" s="121" t="s">
        <v>92</v>
      </c>
      <c r="I123" s="121" t="s">
        <v>769</v>
      </c>
      <c r="J123" s="121" t="s">
        <v>92</v>
      </c>
      <c r="K123" s="121" t="s">
        <v>614</v>
      </c>
      <c r="L123" s="121" t="s">
        <v>719</v>
      </c>
      <c r="M123" s="121" t="s">
        <v>286</v>
      </c>
      <c r="N123" s="121" t="s">
        <v>140</v>
      </c>
      <c r="O123" s="121" t="s">
        <v>141</v>
      </c>
      <c r="P123" s="121" t="s">
        <v>524</v>
      </c>
      <c r="Q123" s="121"/>
      <c r="R123" s="121"/>
      <c r="S123" s="121"/>
      <c r="T123" s="121"/>
      <c r="U123" s="122"/>
      <c r="V123" s="122"/>
      <c r="W123" s="122"/>
      <c r="X123" s="122"/>
      <c r="Y123" s="122"/>
      <c r="Z123" s="122"/>
      <c r="AA123" s="122"/>
      <c r="AB123" s="122"/>
      <c r="AC123" s="122"/>
      <c r="AD123" s="122"/>
    </row>
    <row r="124" spans="1:30" s="113" customFormat="1" ht="12.75" customHeight="1">
      <c r="A124" s="123" t="s">
        <v>141</v>
      </c>
      <c r="B124" s="123" t="s">
        <v>141</v>
      </c>
      <c r="C124" s="123" t="s">
        <v>541</v>
      </c>
      <c r="D124" s="123" t="s">
        <v>541</v>
      </c>
      <c r="E124" s="123" t="s">
        <v>900</v>
      </c>
      <c r="F124" s="123" t="s">
        <v>141</v>
      </c>
      <c r="G124" s="123" t="s">
        <v>13</v>
      </c>
      <c r="H124" s="123" t="s">
        <v>769</v>
      </c>
      <c r="I124" s="123" t="s">
        <v>140</v>
      </c>
      <c r="J124" s="123" t="s">
        <v>553</v>
      </c>
      <c r="K124" s="123" t="s">
        <v>776</v>
      </c>
      <c r="L124" s="123" t="s">
        <v>720</v>
      </c>
      <c r="M124" s="123" t="s">
        <v>503</v>
      </c>
      <c r="N124" s="123" t="s">
        <v>504</v>
      </c>
      <c r="O124" s="123" t="s">
        <v>523</v>
      </c>
      <c r="P124" s="123" t="s">
        <v>505</v>
      </c>
      <c r="Q124" s="123"/>
      <c r="R124" s="123"/>
      <c r="S124" s="123"/>
      <c r="T124" s="123"/>
      <c r="U124" s="124"/>
      <c r="V124" s="124"/>
      <c r="W124" s="124"/>
      <c r="X124" s="124"/>
      <c r="Y124" s="124"/>
      <c r="Z124" s="124"/>
      <c r="AA124" s="124"/>
      <c r="AB124" s="124"/>
      <c r="AC124" s="124"/>
      <c r="AD124" s="124"/>
    </row>
    <row r="125" spans="1:30" s="113" customFormat="1" ht="12.75" customHeight="1">
      <c r="A125" s="121" t="s">
        <v>931</v>
      </c>
      <c r="B125" s="121" t="s">
        <v>931</v>
      </c>
      <c r="C125" s="121" t="s">
        <v>900</v>
      </c>
      <c r="D125" s="121" t="s">
        <v>900</v>
      </c>
      <c r="E125" s="121" t="s">
        <v>542</v>
      </c>
      <c r="F125" s="121" t="s">
        <v>615</v>
      </c>
      <c r="G125" s="121" t="s">
        <v>92</v>
      </c>
      <c r="H125" s="121" t="s">
        <v>140</v>
      </c>
      <c r="I125" s="121" t="s">
        <v>504</v>
      </c>
      <c r="J125" s="121" t="s">
        <v>769</v>
      </c>
      <c r="K125" s="121" t="s">
        <v>286</v>
      </c>
      <c r="L125" s="121" t="s">
        <v>721</v>
      </c>
      <c r="M125" s="121" t="s">
        <v>13</v>
      </c>
      <c r="N125" s="121" t="s">
        <v>541</v>
      </c>
      <c r="O125" s="121" t="s">
        <v>543</v>
      </c>
      <c r="P125" s="121" t="s">
        <v>506</v>
      </c>
      <c r="Q125" s="121"/>
      <c r="R125" s="121"/>
      <c r="S125" s="121"/>
      <c r="T125" s="121"/>
      <c r="U125" s="122"/>
      <c r="V125" s="122"/>
      <c r="W125" s="122"/>
      <c r="X125" s="122"/>
      <c r="Y125" s="122"/>
      <c r="Z125" s="122"/>
      <c r="AA125" s="122"/>
      <c r="AB125" s="122"/>
      <c r="AC125" s="122"/>
      <c r="AD125" s="122"/>
    </row>
    <row r="126" spans="1:30" s="113" customFormat="1" ht="12.75" customHeight="1">
      <c r="A126" s="123" t="s">
        <v>948</v>
      </c>
      <c r="B126" s="123" t="s">
        <v>948</v>
      </c>
      <c r="C126" s="123" t="s">
        <v>141</v>
      </c>
      <c r="D126" s="123" t="s">
        <v>141</v>
      </c>
      <c r="E126" s="123" t="s">
        <v>865</v>
      </c>
      <c r="F126" s="123" t="s">
        <v>523</v>
      </c>
      <c r="G126" s="123" t="s">
        <v>769</v>
      </c>
      <c r="H126" s="123" t="s">
        <v>504</v>
      </c>
      <c r="I126" s="123" t="s">
        <v>541</v>
      </c>
      <c r="J126" s="123" t="s">
        <v>140</v>
      </c>
      <c r="K126" s="123" t="s">
        <v>503</v>
      </c>
      <c r="L126" s="123" t="s">
        <v>722</v>
      </c>
      <c r="M126" s="123" t="s">
        <v>92</v>
      </c>
      <c r="N126" s="123" t="s">
        <v>542</v>
      </c>
      <c r="O126" s="123" t="s">
        <v>524</v>
      </c>
      <c r="P126" s="123" t="s">
        <v>376</v>
      </c>
      <c r="Q126" s="123"/>
      <c r="R126" s="123"/>
      <c r="S126" s="123"/>
      <c r="T126" s="123"/>
      <c r="U126" s="124"/>
      <c r="V126" s="124"/>
      <c r="W126" s="124"/>
      <c r="X126" s="124"/>
      <c r="Y126" s="124"/>
      <c r="Z126" s="124"/>
      <c r="AA126" s="124"/>
      <c r="AB126" s="124"/>
      <c r="AC126" s="124"/>
      <c r="AD126" s="124"/>
    </row>
    <row r="127" spans="1:30" s="113" customFormat="1" ht="12.75" customHeight="1">
      <c r="A127" s="121" t="s">
        <v>949</v>
      </c>
      <c r="B127" s="121" t="s">
        <v>949</v>
      </c>
      <c r="C127" s="121" t="s">
        <v>931</v>
      </c>
      <c r="D127" s="121" t="s">
        <v>931</v>
      </c>
      <c r="E127" s="121" t="s">
        <v>141</v>
      </c>
      <c r="F127" s="121" t="s">
        <v>777</v>
      </c>
      <c r="G127" s="121" t="s">
        <v>140</v>
      </c>
      <c r="H127" s="121" t="s">
        <v>541</v>
      </c>
      <c r="I127" s="121" t="s">
        <v>542</v>
      </c>
      <c r="J127" s="121" t="s">
        <v>504</v>
      </c>
      <c r="K127" s="121" t="s">
        <v>13</v>
      </c>
      <c r="L127" s="121" t="s">
        <v>723</v>
      </c>
      <c r="M127" s="121" t="s">
        <v>140</v>
      </c>
      <c r="N127" s="121" t="s">
        <v>141</v>
      </c>
      <c r="O127" s="121" t="s">
        <v>505</v>
      </c>
      <c r="P127" s="121" t="s">
        <v>23</v>
      </c>
      <c r="Q127" s="121"/>
      <c r="R127" s="121"/>
      <c r="S127" s="121"/>
      <c r="T127" s="121"/>
      <c r="U127" s="122"/>
      <c r="V127" s="122"/>
      <c r="W127" s="122"/>
      <c r="X127" s="122"/>
      <c r="Y127" s="122"/>
      <c r="Z127" s="122"/>
      <c r="AA127" s="122"/>
      <c r="AB127" s="122"/>
      <c r="AC127" s="122"/>
      <c r="AD127" s="122"/>
    </row>
    <row r="128" spans="1:30" s="113" customFormat="1" ht="12.75" customHeight="1">
      <c r="A128" s="123" t="s">
        <v>523</v>
      </c>
      <c r="B128" s="123" t="s">
        <v>523</v>
      </c>
      <c r="C128" s="123" t="s">
        <v>615</v>
      </c>
      <c r="D128" s="123" t="s">
        <v>615</v>
      </c>
      <c r="E128" s="123" t="s">
        <v>615</v>
      </c>
      <c r="F128" s="123" t="s">
        <v>778</v>
      </c>
      <c r="G128" s="123" t="s">
        <v>504</v>
      </c>
      <c r="H128" s="123" t="s">
        <v>542</v>
      </c>
      <c r="I128" s="123" t="s">
        <v>141</v>
      </c>
      <c r="J128" s="123" t="s">
        <v>541</v>
      </c>
      <c r="K128" s="123" t="s">
        <v>92</v>
      </c>
      <c r="L128" s="123" t="s">
        <v>725</v>
      </c>
      <c r="M128" s="123" t="s">
        <v>504</v>
      </c>
      <c r="N128" s="123" t="s">
        <v>523</v>
      </c>
      <c r="O128" s="123" t="s">
        <v>506</v>
      </c>
      <c r="P128" s="123" t="s">
        <v>160</v>
      </c>
      <c r="Q128" s="123"/>
      <c r="R128" s="123"/>
      <c r="S128" s="123"/>
      <c r="T128" s="123"/>
      <c r="U128" s="124"/>
      <c r="V128" s="124"/>
      <c r="W128" s="124"/>
      <c r="X128" s="124"/>
      <c r="Y128" s="124"/>
      <c r="Z128" s="124"/>
      <c r="AA128" s="124"/>
      <c r="AB128" s="124"/>
      <c r="AC128" s="124"/>
      <c r="AD128" s="124"/>
    </row>
    <row r="129" spans="1:30" s="113" customFormat="1" ht="12.75" customHeight="1">
      <c r="A129" s="121" t="s">
        <v>778</v>
      </c>
      <c r="B129" s="121" t="s">
        <v>778</v>
      </c>
      <c r="C129" s="121" t="s">
        <v>910</v>
      </c>
      <c r="D129" s="121" t="s">
        <v>910</v>
      </c>
      <c r="E129" s="121" t="s">
        <v>523</v>
      </c>
      <c r="F129" s="121" t="s">
        <v>543</v>
      </c>
      <c r="G129" s="121" t="s">
        <v>541</v>
      </c>
      <c r="H129" s="121" t="s">
        <v>141</v>
      </c>
      <c r="I129" s="121" t="s">
        <v>615</v>
      </c>
      <c r="J129" s="121" t="s">
        <v>542</v>
      </c>
      <c r="K129" s="121" t="s">
        <v>769</v>
      </c>
      <c r="L129" s="121" t="s">
        <v>726</v>
      </c>
      <c r="M129" s="121" t="s">
        <v>541</v>
      </c>
      <c r="N129" s="121" t="s">
        <v>543</v>
      </c>
      <c r="O129" s="121" t="s">
        <v>376</v>
      </c>
      <c r="P129" s="121" t="s">
        <v>544</v>
      </c>
      <c r="Q129" s="121"/>
      <c r="R129" s="121"/>
      <c r="S129" s="121"/>
      <c r="T129" s="121"/>
      <c r="U129" s="122"/>
      <c r="V129" s="122"/>
      <c r="W129" s="122"/>
      <c r="X129" s="122"/>
      <c r="Y129" s="122"/>
      <c r="Z129" s="122"/>
      <c r="AA129" s="122"/>
      <c r="AB129" s="122"/>
      <c r="AC129" s="122"/>
      <c r="AD129" s="122"/>
    </row>
    <row r="130" spans="1:30" s="113" customFormat="1" ht="12.75" customHeight="1">
      <c r="A130" s="123" t="s">
        <v>543</v>
      </c>
      <c r="B130" s="123" t="s">
        <v>543</v>
      </c>
      <c r="C130" s="123" t="s">
        <v>523</v>
      </c>
      <c r="D130" s="123" t="s">
        <v>523</v>
      </c>
      <c r="E130" s="123" t="s">
        <v>777</v>
      </c>
      <c r="F130" s="123" t="s">
        <v>568</v>
      </c>
      <c r="G130" s="123" t="s">
        <v>542</v>
      </c>
      <c r="H130" s="123" t="s">
        <v>615</v>
      </c>
      <c r="I130" s="123" t="s">
        <v>523</v>
      </c>
      <c r="J130" s="123" t="s">
        <v>141</v>
      </c>
      <c r="K130" s="123" t="s">
        <v>140</v>
      </c>
      <c r="L130" s="123" t="s">
        <v>727</v>
      </c>
      <c r="M130" s="123" t="s">
        <v>542</v>
      </c>
      <c r="N130" s="123" t="s">
        <v>568</v>
      </c>
      <c r="O130" s="123" t="s">
        <v>160</v>
      </c>
      <c r="P130" s="123" t="s">
        <v>145</v>
      </c>
      <c r="Q130" s="123"/>
      <c r="R130" s="123"/>
      <c r="S130" s="123"/>
      <c r="T130" s="123"/>
      <c r="U130" s="124"/>
      <c r="V130" s="124"/>
      <c r="W130" s="124"/>
      <c r="X130" s="124"/>
      <c r="Y130" s="124"/>
      <c r="Z130" s="124"/>
      <c r="AA130" s="124"/>
      <c r="AB130" s="124"/>
      <c r="AC130" s="124"/>
      <c r="AD130" s="124"/>
    </row>
    <row r="131" spans="1:30" s="113" customFormat="1" ht="12.75" customHeight="1">
      <c r="A131" s="121" t="s">
        <v>911</v>
      </c>
      <c r="B131" s="121" t="s">
        <v>911</v>
      </c>
      <c r="C131" s="121" t="s">
        <v>777</v>
      </c>
      <c r="D131" s="121" t="s">
        <v>777</v>
      </c>
      <c r="E131" s="121" t="s">
        <v>778</v>
      </c>
      <c r="F131" s="121" t="s">
        <v>902</v>
      </c>
      <c r="G131" s="121" t="s">
        <v>865</v>
      </c>
      <c r="H131" s="121" t="s">
        <v>523</v>
      </c>
      <c r="I131" s="121" t="s">
        <v>777</v>
      </c>
      <c r="J131" s="121" t="s">
        <v>615</v>
      </c>
      <c r="K131" s="121" t="s">
        <v>504</v>
      </c>
      <c r="L131" s="121" t="s">
        <v>728</v>
      </c>
      <c r="M131" s="121" t="s">
        <v>141</v>
      </c>
      <c r="N131" s="121" t="s">
        <v>20</v>
      </c>
      <c r="O131" s="121" t="s">
        <v>544</v>
      </c>
      <c r="P131" s="121" t="s">
        <v>507</v>
      </c>
      <c r="Q131" s="121"/>
      <c r="R131" s="121"/>
      <c r="S131" s="121"/>
      <c r="T131" s="121"/>
      <c r="U131" s="122"/>
      <c r="V131" s="122"/>
      <c r="W131" s="122"/>
      <c r="X131" s="122"/>
      <c r="Y131" s="122"/>
      <c r="Z131" s="122"/>
      <c r="AA131" s="122"/>
      <c r="AB131" s="122"/>
      <c r="AC131" s="122"/>
      <c r="AD131" s="122"/>
    </row>
    <row r="132" spans="1:30" s="113" customFormat="1" ht="12.75" customHeight="1">
      <c r="A132" s="123" t="s">
        <v>912</v>
      </c>
      <c r="B132" s="123" t="s">
        <v>912</v>
      </c>
      <c r="C132" s="123" t="s">
        <v>778</v>
      </c>
      <c r="D132" s="123" t="s">
        <v>778</v>
      </c>
      <c r="E132" s="123" t="s">
        <v>543</v>
      </c>
      <c r="F132" s="123" t="s">
        <v>19</v>
      </c>
      <c r="G132" s="123" t="s">
        <v>141</v>
      </c>
      <c r="H132" s="123" t="s">
        <v>777</v>
      </c>
      <c r="I132" s="123" t="s">
        <v>778</v>
      </c>
      <c r="J132" s="123" t="s">
        <v>523</v>
      </c>
      <c r="K132" s="123" t="s">
        <v>541</v>
      </c>
      <c r="L132" s="123" t="s">
        <v>729</v>
      </c>
      <c r="M132" s="123" t="s">
        <v>615</v>
      </c>
      <c r="N132" s="123" t="s">
        <v>524</v>
      </c>
      <c r="O132" s="123" t="s">
        <v>145</v>
      </c>
      <c r="P132" s="123" t="s">
        <v>508</v>
      </c>
      <c r="Q132" s="123"/>
      <c r="R132" s="123"/>
      <c r="S132" s="123"/>
      <c r="T132" s="123"/>
      <c r="U132" s="124"/>
      <c r="V132" s="124"/>
      <c r="W132" s="124"/>
      <c r="X132" s="124"/>
      <c r="Y132" s="124"/>
      <c r="Z132" s="124"/>
      <c r="AA132" s="124"/>
      <c r="AB132" s="124"/>
      <c r="AC132" s="124"/>
      <c r="AD132" s="124"/>
    </row>
    <row r="133" spans="1:30" s="113" customFormat="1" ht="12.75" customHeight="1">
      <c r="A133" s="121" t="s">
        <v>950</v>
      </c>
      <c r="B133" s="121" t="s">
        <v>950</v>
      </c>
      <c r="C133" s="121" t="s">
        <v>543</v>
      </c>
      <c r="D133" s="121" t="s">
        <v>543</v>
      </c>
      <c r="E133" s="121" t="s">
        <v>568</v>
      </c>
      <c r="F133" s="121" t="s">
        <v>20</v>
      </c>
      <c r="G133" s="121" t="s">
        <v>615</v>
      </c>
      <c r="H133" s="121" t="s">
        <v>778</v>
      </c>
      <c r="I133" s="121" t="s">
        <v>543</v>
      </c>
      <c r="J133" s="121" t="s">
        <v>777</v>
      </c>
      <c r="K133" s="121" t="s">
        <v>542</v>
      </c>
      <c r="L133" s="121" t="s">
        <v>730</v>
      </c>
      <c r="M133" s="121" t="s">
        <v>523</v>
      </c>
      <c r="N133" s="121" t="s">
        <v>505</v>
      </c>
      <c r="O133" s="121" t="s">
        <v>507</v>
      </c>
      <c r="P133" s="121" t="s">
        <v>469</v>
      </c>
      <c r="Q133" s="121"/>
      <c r="R133" s="121"/>
      <c r="S133" s="121"/>
      <c r="T133" s="121"/>
      <c r="U133" s="122"/>
      <c r="V133" s="122"/>
      <c r="W133" s="122"/>
      <c r="X133" s="122"/>
      <c r="Y133" s="122"/>
      <c r="Z133" s="122"/>
      <c r="AA133" s="122"/>
      <c r="AB133" s="122"/>
      <c r="AC133" s="122"/>
      <c r="AD133" s="122"/>
    </row>
    <row r="134" spans="1:30" s="113" customFormat="1" ht="12.75" customHeight="1">
      <c r="A134" s="123" t="s">
        <v>902</v>
      </c>
      <c r="B134" s="123" t="s">
        <v>902</v>
      </c>
      <c r="C134" s="123" t="s">
        <v>911</v>
      </c>
      <c r="D134" s="123" t="s">
        <v>911</v>
      </c>
      <c r="E134" s="123" t="s">
        <v>902</v>
      </c>
      <c r="F134" s="123" t="s">
        <v>505</v>
      </c>
      <c r="G134" s="123" t="s">
        <v>523</v>
      </c>
      <c r="H134" s="123" t="s">
        <v>543</v>
      </c>
      <c r="I134" s="123" t="s">
        <v>568</v>
      </c>
      <c r="J134" s="123" t="s">
        <v>778</v>
      </c>
      <c r="K134" s="123" t="s">
        <v>141</v>
      </c>
      <c r="L134" s="123" t="s">
        <v>731</v>
      </c>
      <c r="M134" s="123" t="s">
        <v>777</v>
      </c>
      <c r="N134" s="123" t="s">
        <v>569</v>
      </c>
      <c r="O134" s="123" t="s">
        <v>508</v>
      </c>
      <c r="P134" s="123" t="s">
        <v>146</v>
      </c>
      <c r="Q134" s="123"/>
      <c r="R134" s="123"/>
      <c r="S134" s="123"/>
      <c r="T134" s="123"/>
      <c r="U134" s="124"/>
      <c r="V134" s="124"/>
      <c r="W134" s="124"/>
      <c r="X134" s="124"/>
      <c r="Y134" s="124"/>
      <c r="Z134" s="124"/>
      <c r="AA134" s="124"/>
      <c r="AB134" s="124"/>
      <c r="AC134" s="124"/>
      <c r="AD134" s="124"/>
    </row>
    <row r="135" spans="1:30" s="113" customFormat="1" ht="12.75" customHeight="1">
      <c r="A135" s="121" t="s">
        <v>568</v>
      </c>
      <c r="B135" s="121" t="s">
        <v>568</v>
      </c>
      <c r="C135" s="121" t="s">
        <v>912</v>
      </c>
      <c r="D135" s="121" t="s">
        <v>912</v>
      </c>
      <c r="E135" s="121" t="s">
        <v>19</v>
      </c>
      <c r="F135" s="121" t="s">
        <v>506</v>
      </c>
      <c r="G135" s="121" t="s">
        <v>777</v>
      </c>
      <c r="H135" s="121" t="s">
        <v>568</v>
      </c>
      <c r="I135" s="121" t="s">
        <v>19</v>
      </c>
      <c r="J135" s="121" t="s">
        <v>543</v>
      </c>
      <c r="K135" s="121" t="s">
        <v>615</v>
      </c>
      <c r="L135" s="121" t="s">
        <v>777</v>
      </c>
      <c r="M135" s="121" t="s">
        <v>543</v>
      </c>
      <c r="N135" s="121" t="s">
        <v>506</v>
      </c>
      <c r="O135" s="121" t="s">
        <v>557</v>
      </c>
      <c r="P135" s="121" t="s">
        <v>510</v>
      </c>
      <c r="Q135" s="121"/>
      <c r="R135" s="121"/>
      <c r="S135" s="121"/>
      <c r="T135" s="121"/>
      <c r="U135" s="122"/>
      <c r="V135" s="122"/>
      <c r="W135" s="122"/>
      <c r="X135" s="122"/>
      <c r="Y135" s="122"/>
      <c r="Z135" s="122"/>
      <c r="AA135" s="122"/>
      <c r="AB135" s="122"/>
      <c r="AC135" s="122"/>
      <c r="AD135" s="122"/>
    </row>
    <row r="136" spans="1:30" s="113" customFormat="1" ht="12.75" customHeight="1">
      <c r="A136" s="123" t="s">
        <v>19</v>
      </c>
      <c r="B136" s="123" t="s">
        <v>19</v>
      </c>
      <c r="C136" s="123" t="s">
        <v>902</v>
      </c>
      <c r="D136" s="123" t="s">
        <v>902</v>
      </c>
      <c r="E136" s="123" t="s">
        <v>20</v>
      </c>
      <c r="F136" s="123" t="s">
        <v>376</v>
      </c>
      <c r="G136" s="123" t="s">
        <v>778</v>
      </c>
      <c r="H136" s="123" t="s">
        <v>19</v>
      </c>
      <c r="I136" s="123" t="s">
        <v>20</v>
      </c>
      <c r="J136" s="123" t="s">
        <v>18</v>
      </c>
      <c r="K136" s="123" t="s">
        <v>523</v>
      </c>
      <c r="L136" s="123" t="s">
        <v>732</v>
      </c>
      <c r="M136" s="123" t="s">
        <v>568</v>
      </c>
      <c r="N136" s="123" t="s">
        <v>376</v>
      </c>
      <c r="O136" s="123" t="s">
        <v>469</v>
      </c>
      <c r="P136" s="123" t="s">
        <v>511</v>
      </c>
      <c r="Q136" s="123"/>
      <c r="R136" s="123"/>
      <c r="S136" s="123"/>
      <c r="T136" s="123"/>
      <c r="U136" s="124"/>
      <c r="V136" s="124"/>
      <c r="W136" s="124"/>
      <c r="X136" s="124"/>
      <c r="Y136" s="124"/>
      <c r="Z136" s="124"/>
      <c r="AA136" s="124"/>
      <c r="AB136" s="124"/>
      <c r="AC136" s="124"/>
      <c r="AD136" s="124"/>
    </row>
    <row r="137" spans="1:30" s="113" customFormat="1" ht="12.75" customHeight="1">
      <c r="A137" s="121" t="s">
        <v>20</v>
      </c>
      <c r="B137" s="121" t="s">
        <v>20</v>
      </c>
      <c r="C137" s="121" t="s">
        <v>568</v>
      </c>
      <c r="D137" s="121" t="s">
        <v>568</v>
      </c>
      <c r="E137" s="121" t="s">
        <v>505</v>
      </c>
      <c r="F137" s="121" t="s">
        <v>779</v>
      </c>
      <c r="G137" s="121" t="s">
        <v>543</v>
      </c>
      <c r="H137" s="121" t="s">
        <v>20</v>
      </c>
      <c r="I137" s="121" t="s">
        <v>505</v>
      </c>
      <c r="J137" s="121" t="s">
        <v>568</v>
      </c>
      <c r="K137" s="121" t="s">
        <v>777</v>
      </c>
      <c r="L137" s="121" t="s">
        <v>733</v>
      </c>
      <c r="M137" s="121" t="s">
        <v>20</v>
      </c>
      <c r="N137" s="121" t="s">
        <v>160</v>
      </c>
      <c r="O137" s="121" t="s">
        <v>146</v>
      </c>
      <c r="P137" s="121"/>
      <c r="Q137" s="121"/>
      <c r="R137" s="121"/>
      <c r="S137" s="121"/>
      <c r="T137" s="121"/>
      <c r="U137" s="122"/>
      <c r="V137" s="122"/>
      <c r="W137" s="122"/>
      <c r="X137" s="122"/>
      <c r="Y137" s="122"/>
      <c r="Z137" s="122"/>
      <c r="AA137" s="122"/>
      <c r="AB137" s="122"/>
      <c r="AC137" s="122"/>
      <c r="AD137" s="122"/>
    </row>
    <row r="138" spans="1:30" s="113" customFormat="1" ht="12.75" customHeight="1">
      <c r="A138" s="123" t="s">
        <v>505</v>
      </c>
      <c r="B138" s="123" t="s">
        <v>505</v>
      </c>
      <c r="C138" s="123" t="s">
        <v>19</v>
      </c>
      <c r="D138" s="123" t="s">
        <v>19</v>
      </c>
      <c r="E138" s="123" t="s">
        <v>506</v>
      </c>
      <c r="F138" s="123" t="s">
        <v>616</v>
      </c>
      <c r="G138" s="123" t="s">
        <v>568</v>
      </c>
      <c r="H138" s="123" t="s">
        <v>505</v>
      </c>
      <c r="I138" s="123" t="s">
        <v>569</v>
      </c>
      <c r="J138" s="123" t="s">
        <v>19</v>
      </c>
      <c r="K138" s="123" t="s">
        <v>778</v>
      </c>
      <c r="L138" s="123" t="s">
        <v>735</v>
      </c>
      <c r="M138" s="123" t="s">
        <v>524</v>
      </c>
      <c r="N138" s="123" t="s">
        <v>544</v>
      </c>
      <c r="O138" s="123" t="s">
        <v>510</v>
      </c>
      <c r="P138" s="123"/>
      <c r="Q138" s="123"/>
      <c r="R138" s="123"/>
      <c r="S138" s="123"/>
      <c r="T138" s="123"/>
      <c r="U138" s="124"/>
      <c r="V138" s="124"/>
      <c r="W138" s="124"/>
      <c r="X138" s="124"/>
      <c r="Y138" s="124"/>
      <c r="Z138" s="124"/>
      <c r="AA138" s="124"/>
      <c r="AB138" s="124"/>
      <c r="AC138" s="124"/>
      <c r="AD138" s="124"/>
    </row>
    <row r="139" spans="1:30" s="113" customFormat="1" ht="12.75" customHeight="1">
      <c r="A139" s="121" t="s">
        <v>506</v>
      </c>
      <c r="B139" s="121" t="s">
        <v>506</v>
      </c>
      <c r="C139" s="121" t="s">
        <v>20</v>
      </c>
      <c r="D139" s="121" t="s">
        <v>20</v>
      </c>
      <c r="E139" s="121" t="s">
        <v>376</v>
      </c>
      <c r="F139" s="121" t="s">
        <v>544</v>
      </c>
      <c r="G139" s="121" t="s">
        <v>19</v>
      </c>
      <c r="H139" s="121" t="s">
        <v>569</v>
      </c>
      <c r="I139" s="121" t="s">
        <v>506</v>
      </c>
      <c r="J139" s="121" t="s">
        <v>20</v>
      </c>
      <c r="K139" s="121" t="s">
        <v>543</v>
      </c>
      <c r="L139" s="121" t="s">
        <v>738</v>
      </c>
      <c r="M139" s="121" t="s">
        <v>505</v>
      </c>
      <c r="N139" s="121" t="s">
        <v>145</v>
      </c>
      <c r="O139" s="121" t="s">
        <v>511</v>
      </c>
      <c r="P139" s="121"/>
      <c r="Q139" s="121"/>
      <c r="R139" s="121"/>
      <c r="S139" s="121"/>
      <c r="T139" s="121"/>
      <c r="U139" s="122"/>
      <c r="V139" s="122"/>
      <c r="W139" s="122"/>
      <c r="X139" s="122"/>
      <c r="Y139" s="122"/>
      <c r="Z139" s="122"/>
      <c r="AA139" s="122"/>
      <c r="AB139" s="122"/>
      <c r="AC139" s="122"/>
      <c r="AD139" s="122"/>
    </row>
    <row r="140" spans="1:30" s="113" customFormat="1" ht="12.75" customHeight="1">
      <c r="A140" s="123" t="s">
        <v>376</v>
      </c>
      <c r="B140" s="123" t="s">
        <v>376</v>
      </c>
      <c r="C140" s="123" t="s">
        <v>505</v>
      </c>
      <c r="D140" s="123" t="s">
        <v>505</v>
      </c>
      <c r="E140" s="123" t="s">
        <v>779</v>
      </c>
      <c r="F140" s="123" t="s">
        <v>620</v>
      </c>
      <c r="G140" s="123" t="s">
        <v>20</v>
      </c>
      <c r="H140" s="123" t="s">
        <v>506</v>
      </c>
      <c r="I140" s="123" t="s">
        <v>376</v>
      </c>
      <c r="J140" s="123" t="s">
        <v>524</v>
      </c>
      <c r="K140" s="123" t="s">
        <v>568</v>
      </c>
      <c r="L140" s="123" t="s">
        <v>739</v>
      </c>
      <c r="M140" s="123" t="s">
        <v>569</v>
      </c>
      <c r="N140" s="123" t="s">
        <v>507</v>
      </c>
      <c r="O140" s="123"/>
      <c r="P140" s="123"/>
      <c r="Q140" s="123"/>
      <c r="R140" s="123"/>
      <c r="S140" s="123"/>
      <c r="T140" s="123"/>
      <c r="U140" s="124"/>
      <c r="V140" s="124"/>
      <c r="W140" s="124"/>
      <c r="X140" s="124"/>
      <c r="Y140" s="124"/>
      <c r="Z140" s="124"/>
      <c r="AA140" s="124"/>
      <c r="AB140" s="124"/>
      <c r="AC140" s="124"/>
      <c r="AD140" s="124"/>
    </row>
    <row r="141" spans="1:30" s="113" customFormat="1" ht="12.75" customHeight="1">
      <c r="A141" s="121" t="s">
        <v>951</v>
      </c>
      <c r="B141" s="121" t="s">
        <v>951</v>
      </c>
      <c r="C141" s="121" t="s">
        <v>506</v>
      </c>
      <c r="D141" s="121" t="s">
        <v>506</v>
      </c>
      <c r="E141" s="121" t="s">
        <v>616</v>
      </c>
      <c r="F141" s="121" t="s">
        <v>780</v>
      </c>
      <c r="G141" s="121" t="s">
        <v>505</v>
      </c>
      <c r="H141" s="121" t="s">
        <v>376</v>
      </c>
      <c r="I141" s="121" t="s">
        <v>779</v>
      </c>
      <c r="J141" s="121" t="s">
        <v>505</v>
      </c>
      <c r="K141" s="121" t="s">
        <v>19</v>
      </c>
      <c r="L141" s="121" t="s">
        <v>740</v>
      </c>
      <c r="M141" s="121" t="s">
        <v>506</v>
      </c>
      <c r="N141" s="121" t="s">
        <v>508</v>
      </c>
      <c r="O141" s="121"/>
      <c r="P141" s="121"/>
      <c r="Q141" s="121"/>
      <c r="R141" s="121"/>
      <c r="S141" s="121"/>
      <c r="T141" s="121"/>
      <c r="U141" s="122"/>
      <c r="V141" s="122"/>
      <c r="W141" s="122"/>
      <c r="X141" s="122"/>
      <c r="Y141" s="122"/>
      <c r="Z141" s="122"/>
      <c r="AA141" s="122"/>
      <c r="AB141" s="122"/>
      <c r="AC141" s="122"/>
      <c r="AD141" s="122"/>
    </row>
    <row r="142" spans="1:30" s="113" customFormat="1" ht="12.75" customHeight="1">
      <c r="A142" s="123" t="s">
        <v>913</v>
      </c>
      <c r="B142" s="123" t="s">
        <v>913</v>
      </c>
      <c r="C142" s="123" t="s">
        <v>376</v>
      </c>
      <c r="D142" s="123" t="s">
        <v>376</v>
      </c>
      <c r="E142" s="123" t="s">
        <v>544</v>
      </c>
      <c r="F142" s="123" t="s">
        <v>508</v>
      </c>
      <c r="G142" s="123" t="s">
        <v>569</v>
      </c>
      <c r="H142" s="123" t="s">
        <v>779</v>
      </c>
      <c r="I142" s="123" t="s">
        <v>616</v>
      </c>
      <c r="J142" s="123" t="s">
        <v>569</v>
      </c>
      <c r="K142" s="123" t="s">
        <v>20</v>
      </c>
      <c r="L142" s="123" t="s">
        <v>741</v>
      </c>
      <c r="M142" s="123" t="s">
        <v>376</v>
      </c>
      <c r="N142" s="123" t="s">
        <v>377</v>
      </c>
      <c r="O142" s="123"/>
      <c r="P142" s="123"/>
      <c r="Q142" s="123"/>
      <c r="R142" s="123"/>
      <c r="S142" s="123"/>
      <c r="T142" s="123"/>
      <c r="U142" s="124"/>
      <c r="V142" s="124"/>
      <c r="W142" s="124"/>
      <c r="X142" s="124"/>
      <c r="Y142" s="124"/>
      <c r="Z142" s="124"/>
      <c r="AA142" s="124"/>
      <c r="AB142" s="124"/>
      <c r="AC142" s="124"/>
      <c r="AD142" s="124"/>
    </row>
    <row r="143" spans="1:30" s="113" customFormat="1" ht="12.75" customHeight="1">
      <c r="A143" s="121" t="s">
        <v>779</v>
      </c>
      <c r="B143" s="121" t="s">
        <v>779</v>
      </c>
      <c r="C143" s="121" t="s">
        <v>913</v>
      </c>
      <c r="D143" s="121" t="s">
        <v>913</v>
      </c>
      <c r="E143" s="121" t="s">
        <v>620</v>
      </c>
      <c r="F143" s="121" t="s">
        <v>796</v>
      </c>
      <c r="G143" s="121" t="s">
        <v>506</v>
      </c>
      <c r="H143" s="121" t="s">
        <v>616</v>
      </c>
      <c r="I143" s="121" t="s">
        <v>544</v>
      </c>
      <c r="J143" s="121" t="s">
        <v>506</v>
      </c>
      <c r="K143" s="121" t="s">
        <v>524</v>
      </c>
      <c r="L143" s="121" t="s">
        <v>742</v>
      </c>
      <c r="M143" s="121" t="s">
        <v>616</v>
      </c>
      <c r="N143" s="121" t="s">
        <v>571</v>
      </c>
      <c r="O143" s="121"/>
      <c r="P143" s="121"/>
      <c r="Q143" s="121"/>
      <c r="R143" s="121"/>
      <c r="S143" s="121"/>
      <c r="T143" s="121"/>
      <c r="U143" s="122"/>
      <c r="V143" s="122"/>
      <c r="W143" s="122"/>
      <c r="X143" s="122"/>
      <c r="Y143" s="122"/>
      <c r="Z143" s="122"/>
      <c r="AA143" s="122"/>
      <c r="AB143" s="122"/>
      <c r="AC143" s="122"/>
      <c r="AD143" s="122"/>
    </row>
    <row r="144" spans="1:30" s="113" customFormat="1" ht="12.75" customHeight="1">
      <c r="A144" s="123" t="s">
        <v>616</v>
      </c>
      <c r="B144" s="123" t="s">
        <v>616</v>
      </c>
      <c r="C144" s="123" t="s">
        <v>779</v>
      </c>
      <c r="D144" s="123" t="s">
        <v>779</v>
      </c>
      <c r="E144" s="123" t="s">
        <v>780</v>
      </c>
      <c r="F144" s="123" t="s">
        <v>876</v>
      </c>
      <c r="G144" s="123" t="s">
        <v>376</v>
      </c>
      <c r="H144" s="123" t="s">
        <v>544</v>
      </c>
      <c r="I144" s="123" t="s">
        <v>620</v>
      </c>
      <c r="J144" s="123" t="s">
        <v>376</v>
      </c>
      <c r="K144" s="123" t="s">
        <v>505</v>
      </c>
      <c r="L144" s="123" t="s">
        <v>743</v>
      </c>
      <c r="M144" s="123" t="s">
        <v>544</v>
      </c>
      <c r="N144" s="123" t="s">
        <v>557</v>
      </c>
      <c r="O144" s="123"/>
      <c r="P144" s="123"/>
      <c r="Q144" s="123"/>
      <c r="R144" s="123"/>
      <c r="S144" s="123"/>
      <c r="T144" s="123"/>
      <c r="U144" s="124"/>
      <c r="V144" s="124"/>
      <c r="W144" s="124"/>
      <c r="X144" s="124"/>
      <c r="Y144" s="124"/>
      <c r="Z144" s="124"/>
      <c r="AA144" s="124"/>
      <c r="AB144" s="124"/>
      <c r="AC144" s="124"/>
      <c r="AD144" s="124"/>
    </row>
    <row r="145" spans="1:30" s="113" customFormat="1" ht="12.75" customHeight="1">
      <c r="A145" s="121" t="s">
        <v>620</v>
      </c>
      <c r="B145" s="121" t="s">
        <v>620</v>
      </c>
      <c r="C145" s="121" t="s">
        <v>616</v>
      </c>
      <c r="D145" s="121" t="s">
        <v>616</v>
      </c>
      <c r="E145" s="121" t="s">
        <v>508</v>
      </c>
      <c r="F145" s="121" t="s">
        <v>557</v>
      </c>
      <c r="G145" s="121" t="s">
        <v>779</v>
      </c>
      <c r="H145" s="121" t="s">
        <v>620</v>
      </c>
      <c r="I145" s="121" t="s">
        <v>780</v>
      </c>
      <c r="J145" s="121" t="s">
        <v>616</v>
      </c>
      <c r="K145" s="121" t="s">
        <v>569</v>
      </c>
      <c r="L145" s="121" t="s">
        <v>744</v>
      </c>
      <c r="M145" s="121" t="s">
        <v>145</v>
      </c>
      <c r="N145" s="121" t="s">
        <v>469</v>
      </c>
      <c r="O145" s="121"/>
      <c r="P145" s="121"/>
      <c r="Q145" s="121"/>
      <c r="R145" s="121"/>
      <c r="S145" s="121"/>
      <c r="T145" s="121"/>
      <c r="U145" s="122"/>
      <c r="V145" s="122"/>
      <c r="W145" s="122"/>
      <c r="X145" s="122"/>
      <c r="Y145" s="122"/>
      <c r="Z145" s="122"/>
      <c r="AA145" s="122"/>
      <c r="AB145" s="122"/>
      <c r="AC145" s="122"/>
      <c r="AD145" s="122"/>
    </row>
    <row r="146" spans="1:30" s="113" customFormat="1" ht="12.75" customHeight="1">
      <c r="A146" s="123" t="s">
        <v>780</v>
      </c>
      <c r="B146" s="123" t="s">
        <v>780</v>
      </c>
      <c r="C146" s="123" t="s">
        <v>544</v>
      </c>
      <c r="D146" s="123" t="s">
        <v>544</v>
      </c>
      <c r="E146" s="123" t="s">
        <v>796</v>
      </c>
      <c r="F146" s="123" t="s">
        <v>469</v>
      </c>
      <c r="G146" s="123" t="s">
        <v>616</v>
      </c>
      <c r="H146" s="123" t="s">
        <v>780</v>
      </c>
      <c r="I146" s="123" t="s">
        <v>508</v>
      </c>
      <c r="J146" s="123" t="s">
        <v>544</v>
      </c>
      <c r="K146" s="123" t="s">
        <v>506</v>
      </c>
      <c r="L146" s="123" t="s">
        <v>745</v>
      </c>
      <c r="M146" s="123" t="s">
        <v>507</v>
      </c>
      <c r="N146" s="123" t="s">
        <v>146</v>
      </c>
      <c r="O146" s="123"/>
      <c r="P146" s="123"/>
      <c r="Q146" s="123"/>
      <c r="R146" s="123"/>
      <c r="S146" s="123"/>
      <c r="T146" s="123"/>
      <c r="U146" s="124"/>
      <c r="V146" s="124"/>
      <c r="W146" s="124"/>
      <c r="X146" s="124"/>
      <c r="Y146" s="124"/>
      <c r="Z146" s="124"/>
      <c r="AA146" s="124"/>
      <c r="AB146" s="124"/>
      <c r="AC146" s="124"/>
      <c r="AD146" s="124"/>
    </row>
    <row r="147" spans="1:30" s="113" customFormat="1" ht="12.75" customHeight="1">
      <c r="A147" s="121" t="s">
        <v>508</v>
      </c>
      <c r="B147" s="121" t="s">
        <v>508</v>
      </c>
      <c r="C147" s="121" t="s">
        <v>620</v>
      </c>
      <c r="D147" s="121" t="s">
        <v>620</v>
      </c>
      <c r="E147" s="121" t="s">
        <v>876</v>
      </c>
      <c r="F147" s="121" t="s">
        <v>621</v>
      </c>
      <c r="G147" s="121" t="s">
        <v>544</v>
      </c>
      <c r="H147" s="121" t="s">
        <v>508</v>
      </c>
      <c r="I147" s="121" t="s">
        <v>796</v>
      </c>
      <c r="J147" s="121" t="s">
        <v>620</v>
      </c>
      <c r="K147" s="121" t="s">
        <v>376</v>
      </c>
      <c r="L147" s="121" t="s">
        <v>746</v>
      </c>
      <c r="M147" s="121" t="s">
        <v>508</v>
      </c>
      <c r="N147" s="121" t="s">
        <v>510</v>
      </c>
      <c r="O147" s="121"/>
      <c r="P147" s="121"/>
      <c r="Q147" s="121"/>
      <c r="R147" s="121"/>
      <c r="S147" s="121"/>
      <c r="T147" s="121"/>
      <c r="U147" s="122"/>
      <c r="V147" s="122"/>
      <c r="W147" s="122"/>
      <c r="X147" s="122"/>
      <c r="Y147" s="122"/>
      <c r="Z147" s="122"/>
      <c r="AA147" s="122"/>
      <c r="AB147" s="122"/>
      <c r="AC147" s="122"/>
      <c r="AD147" s="122"/>
    </row>
    <row r="148" spans="1:30" s="113" customFormat="1" ht="12.75" customHeight="1">
      <c r="A148" s="123" t="s">
        <v>934</v>
      </c>
      <c r="B148" s="123" t="s">
        <v>934</v>
      </c>
      <c r="C148" s="123" t="s">
        <v>780</v>
      </c>
      <c r="D148" s="123" t="s">
        <v>780</v>
      </c>
      <c r="E148" s="123" t="s">
        <v>557</v>
      </c>
      <c r="F148" s="123" t="s">
        <v>510</v>
      </c>
      <c r="G148" s="123" t="s">
        <v>620</v>
      </c>
      <c r="H148" s="123" t="s">
        <v>796</v>
      </c>
      <c r="I148" s="123" t="s">
        <v>557</v>
      </c>
      <c r="J148" s="123" t="s">
        <v>780</v>
      </c>
      <c r="K148" s="123" t="s">
        <v>779</v>
      </c>
      <c r="L148" s="123" t="s">
        <v>747</v>
      </c>
      <c r="M148" s="123" t="s">
        <v>377</v>
      </c>
      <c r="N148" s="123" t="s">
        <v>572</v>
      </c>
      <c r="O148" s="123"/>
      <c r="P148" s="123"/>
      <c r="Q148" s="123"/>
      <c r="R148" s="123"/>
      <c r="S148" s="123"/>
      <c r="T148" s="123"/>
      <c r="U148" s="124"/>
      <c r="V148" s="124"/>
      <c r="W148" s="124"/>
      <c r="X148" s="124"/>
      <c r="Y148" s="124"/>
      <c r="Z148" s="124"/>
      <c r="AA148" s="124"/>
      <c r="AB148" s="124"/>
      <c r="AC148" s="124"/>
      <c r="AD148" s="124"/>
    </row>
    <row r="149" spans="1:30" s="113" customFormat="1" ht="12.75" customHeight="1">
      <c r="A149" s="121" t="s">
        <v>952</v>
      </c>
      <c r="B149" s="121" t="s">
        <v>952</v>
      </c>
      <c r="C149" s="121" t="s">
        <v>508</v>
      </c>
      <c r="D149" s="121" t="s">
        <v>508</v>
      </c>
      <c r="E149" s="121" t="s">
        <v>469</v>
      </c>
      <c r="F149" s="121" t="s">
        <v>572</v>
      </c>
      <c r="G149" s="121" t="s">
        <v>780</v>
      </c>
      <c r="H149" s="121" t="s">
        <v>557</v>
      </c>
      <c r="I149" s="121" t="s">
        <v>469</v>
      </c>
      <c r="J149" s="121" t="s">
        <v>508</v>
      </c>
      <c r="K149" s="121" t="s">
        <v>616</v>
      </c>
      <c r="L149" s="121" t="s">
        <v>748</v>
      </c>
      <c r="M149" s="121" t="s">
        <v>571</v>
      </c>
      <c r="N149" s="121" t="s">
        <v>511</v>
      </c>
      <c r="O149" s="121"/>
      <c r="P149" s="121"/>
      <c r="Q149" s="121"/>
      <c r="R149" s="121"/>
      <c r="S149" s="121"/>
      <c r="T149" s="121"/>
      <c r="U149" s="122"/>
      <c r="V149" s="122"/>
      <c r="W149" s="122"/>
      <c r="X149" s="122"/>
      <c r="Y149" s="122"/>
      <c r="Z149" s="122"/>
      <c r="AA149" s="122"/>
      <c r="AB149" s="122"/>
      <c r="AC149" s="122"/>
      <c r="AD149" s="122"/>
    </row>
    <row r="150" spans="1:30" s="113" customFormat="1" ht="12.75" customHeight="1">
      <c r="A150" s="123" t="s">
        <v>796</v>
      </c>
      <c r="B150" s="123" t="s">
        <v>796</v>
      </c>
      <c r="C150" s="123" t="s">
        <v>934</v>
      </c>
      <c r="D150" s="123" t="s">
        <v>796</v>
      </c>
      <c r="E150" s="123" t="s">
        <v>621</v>
      </c>
      <c r="F150" s="123" t="s">
        <v>797</v>
      </c>
      <c r="G150" s="123" t="s">
        <v>508</v>
      </c>
      <c r="H150" s="123" t="s">
        <v>469</v>
      </c>
      <c r="I150" s="123" t="s">
        <v>146</v>
      </c>
      <c r="J150" s="123" t="s">
        <v>796</v>
      </c>
      <c r="K150" s="123" t="s">
        <v>544</v>
      </c>
      <c r="L150" s="123" t="s">
        <v>749</v>
      </c>
      <c r="M150" s="123" t="s">
        <v>557</v>
      </c>
      <c r="N150" s="123"/>
      <c r="O150" s="123"/>
      <c r="P150" s="123"/>
      <c r="Q150" s="123"/>
      <c r="R150" s="123"/>
      <c r="S150" s="123"/>
      <c r="T150" s="123"/>
      <c r="U150" s="124"/>
      <c r="V150" s="124"/>
      <c r="W150" s="124"/>
      <c r="X150" s="124"/>
      <c r="Y150" s="124"/>
      <c r="Z150" s="124"/>
      <c r="AA150" s="124"/>
      <c r="AB150" s="124"/>
      <c r="AC150" s="124"/>
      <c r="AD150" s="124"/>
    </row>
    <row r="151" spans="1:30" s="113" customFormat="1" ht="12.75" customHeight="1">
      <c r="A151" s="121" t="s">
        <v>876</v>
      </c>
      <c r="B151" s="121" t="s">
        <v>876</v>
      </c>
      <c r="C151" s="121" t="s">
        <v>796</v>
      </c>
      <c r="D151" s="121" t="s">
        <v>876</v>
      </c>
      <c r="E151" s="121" t="s">
        <v>510</v>
      </c>
      <c r="F151" s="121" t="s">
        <v>511</v>
      </c>
      <c r="G151" s="121" t="s">
        <v>796</v>
      </c>
      <c r="H151" s="121" t="s">
        <v>146</v>
      </c>
      <c r="I151" s="121" t="s">
        <v>621</v>
      </c>
      <c r="J151" s="121" t="s">
        <v>557</v>
      </c>
      <c r="K151" s="121" t="s">
        <v>145</v>
      </c>
      <c r="L151" s="121" t="s">
        <v>750</v>
      </c>
      <c r="M151" s="121" t="s">
        <v>469</v>
      </c>
      <c r="N151" s="121"/>
      <c r="O151" s="121"/>
      <c r="P151" s="121"/>
      <c r="Q151" s="121"/>
      <c r="R151" s="121"/>
      <c r="S151" s="121"/>
      <c r="T151" s="121"/>
      <c r="U151" s="122"/>
      <c r="V151" s="122"/>
      <c r="W151" s="122"/>
      <c r="X151" s="122"/>
      <c r="Y151" s="122"/>
      <c r="Z151" s="122"/>
      <c r="AA151" s="122"/>
      <c r="AB151" s="122"/>
      <c r="AC151" s="122"/>
      <c r="AD151" s="122"/>
    </row>
    <row r="152" spans="1:30" s="113" customFormat="1" ht="12.75" customHeight="1">
      <c r="A152" s="123" t="s">
        <v>557</v>
      </c>
      <c r="B152" s="123" t="s">
        <v>557</v>
      </c>
      <c r="C152" s="123" t="s">
        <v>876</v>
      </c>
      <c r="D152" s="123" t="s">
        <v>557</v>
      </c>
      <c r="E152" s="123" t="s">
        <v>572</v>
      </c>
      <c r="F152" s="123"/>
      <c r="G152" s="123" t="s">
        <v>557</v>
      </c>
      <c r="H152" s="123" t="s">
        <v>621</v>
      </c>
      <c r="I152" s="123" t="s">
        <v>510</v>
      </c>
      <c r="J152" s="123" t="s">
        <v>469</v>
      </c>
      <c r="K152" s="123" t="s">
        <v>620</v>
      </c>
      <c r="L152" s="123" t="s">
        <v>751</v>
      </c>
      <c r="M152" s="123" t="s">
        <v>146</v>
      </c>
      <c r="N152" s="123"/>
      <c r="O152" s="123"/>
      <c r="P152" s="123"/>
      <c r="Q152" s="123"/>
      <c r="R152" s="123"/>
      <c r="S152" s="123"/>
      <c r="T152" s="123"/>
      <c r="U152" s="124"/>
      <c r="V152" s="124"/>
      <c r="W152" s="124"/>
      <c r="X152" s="124"/>
      <c r="Y152" s="124"/>
      <c r="Z152" s="124"/>
      <c r="AA152" s="124"/>
      <c r="AB152" s="124"/>
      <c r="AC152" s="124"/>
      <c r="AD152" s="124"/>
    </row>
    <row r="153" spans="1:30" s="113" customFormat="1" ht="12.75" customHeight="1">
      <c r="A153" s="121" t="s">
        <v>469</v>
      </c>
      <c r="B153" s="121" t="s">
        <v>469</v>
      </c>
      <c r="C153" s="121" t="s">
        <v>557</v>
      </c>
      <c r="D153" s="121" t="s">
        <v>469</v>
      </c>
      <c r="E153" s="121" t="s">
        <v>797</v>
      </c>
      <c r="F153" s="121"/>
      <c r="G153" s="121" t="s">
        <v>469</v>
      </c>
      <c r="H153" s="121" t="s">
        <v>510</v>
      </c>
      <c r="I153" s="121" t="s">
        <v>572</v>
      </c>
      <c r="J153" s="121" t="s">
        <v>146</v>
      </c>
      <c r="K153" s="121" t="s">
        <v>780</v>
      </c>
      <c r="L153" s="121" t="s">
        <v>752</v>
      </c>
      <c r="M153" s="121" t="s">
        <v>510</v>
      </c>
      <c r="N153" s="121"/>
      <c r="O153" s="121"/>
      <c r="P153" s="121"/>
      <c r="Q153" s="121"/>
      <c r="R153" s="121"/>
      <c r="S153" s="121"/>
      <c r="T153" s="121"/>
      <c r="U153" s="122"/>
      <c r="V153" s="122"/>
      <c r="W153" s="122"/>
      <c r="X153" s="122"/>
      <c r="Y153" s="122"/>
      <c r="Z153" s="122"/>
      <c r="AA153" s="122"/>
      <c r="AB153" s="122"/>
      <c r="AC153" s="122"/>
      <c r="AD153" s="122"/>
    </row>
    <row r="154" spans="1:30" s="113" customFormat="1" ht="12.75" customHeight="1">
      <c r="A154" s="123" t="s">
        <v>621</v>
      </c>
      <c r="B154" s="123" t="s">
        <v>621</v>
      </c>
      <c r="C154" s="123" t="s">
        <v>469</v>
      </c>
      <c r="D154" s="123" t="s">
        <v>621</v>
      </c>
      <c r="E154" s="123" t="s">
        <v>511</v>
      </c>
      <c r="F154" s="123"/>
      <c r="G154" s="123" t="s">
        <v>146</v>
      </c>
      <c r="H154" s="123" t="s">
        <v>572</v>
      </c>
      <c r="I154" s="123" t="s">
        <v>797</v>
      </c>
      <c r="J154" s="123" t="s">
        <v>621</v>
      </c>
      <c r="K154" s="123" t="s">
        <v>508</v>
      </c>
      <c r="L154" s="123" t="s">
        <v>753</v>
      </c>
      <c r="M154" s="123" t="s">
        <v>572</v>
      </c>
      <c r="N154" s="123"/>
      <c r="O154" s="123"/>
      <c r="P154" s="123"/>
      <c r="Q154" s="123"/>
      <c r="R154" s="123"/>
      <c r="S154" s="123"/>
      <c r="T154" s="123"/>
      <c r="U154" s="124"/>
      <c r="V154" s="124"/>
      <c r="W154" s="124"/>
      <c r="X154" s="124"/>
      <c r="Y154" s="124"/>
      <c r="Z154" s="124"/>
      <c r="AA154" s="124"/>
      <c r="AB154" s="124"/>
      <c r="AC154" s="124"/>
      <c r="AD154" s="124"/>
    </row>
    <row r="155" spans="1:30" s="113" customFormat="1" ht="12.75" customHeight="1">
      <c r="A155" s="121" t="s">
        <v>572</v>
      </c>
      <c r="B155" s="121" t="s">
        <v>572</v>
      </c>
      <c r="C155" s="121" t="s">
        <v>621</v>
      </c>
      <c r="D155" s="121" t="s">
        <v>572</v>
      </c>
      <c r="E155" s="121"/>
      <c r="F155" s="121"/>
      <c r="G155" s="121" t="s">
        <v>621</v>
      </c>
      <c r="H155" s="121" t="s">
        <v>797</v>
      </c>
      <c r="I155" s="121" t="s">
        <v>511</v>
      </c>
      <c r="J155" s="121" t="s">
        <v>510</v>
      </c>
      <c r="K155" s="121" t="s">
        <v>781</v>
      </c>
      <c r="L155" s="121" t="s">
        <v>754</v>
      </c>
      <c r="M155" s="121" t="s">
        <v>511</v>
      </c>
      <c r="N155" s="121"/>
      <c r="O155" s="121"/>
      <c r="P155" s="121"/>
      <c r="Q155" s="121"/>
      <c r="R155" s="121"/>
      <c r="S155" s="121"/>
      <c r="T155" s="121"/>
      <c r="U155" s="122"/>
      <c r="V155" s="122"/>
      <c r="W155" s="122"/>
      <c r="X155" s="122"/>
      <c r="Y155" s="122"/>
      <c r="Z155" s="122"/>
      <c r="AA155" s="122"/>
      <c r="AB155" s="122"/>
      <c r="AC155" s="122"/>
      <c r="AD155" s="122"/>
    </row>
    <row r="156" spans="1:30" s="113" customFormat="1" ht="12.75" customHeight="1">
      <c r="A156" s="123" t="s">
        <v>511</v>
      </c>
      <c r="B156" s="123" t="s">
        <v>511</v>
      </c>
      <c r="C156" s="123" t="s">
        <v>572</v>
      </c>
      <c r="D156" s="123" t="s">
        <v>797</v>
      </c>
      <c r="E156" s="123"/>
      <c r="F156" s="123"/>
      <c r="G156" s="123" t="s">
        <v>510</v>
      </c>
      <c r="H156" s="123" t="s">
        <v>511</v>
      </c>
      <c r="I156" s="123"/>
      <c r="J156" s="123" t="s">
        <v>572</v>
      </c>
      <c r="K156" s="123" t="s">
        <v>571</v>
      </c>
      <c r="L156" s="123" t="s">
        <v>755</v>
      </c>
      <c r="M156" s="123"/>
      <c r="N156" s="123"/>
      <c r="O156" s="123"/>
      <c r="P156" s="123"/>
      <c r="Q156" s="123"/>
      <c r="R156" s="123"/>
      <c r="S156" s="123"/>
      <c r="T156" s="123"/>
      <c r="U156" s="124"/>
      <c r="V156" s="124"/>
      <c r="W156" s="124"/>
      <c r="X156" s="124"/>
      <c r="Y156" s="124"/>
      <c r="Z156" s="124"/>
      <c r="AA156" s="124"/>
      <c r="AB156" s="124"/>
      <c r="AC156" s="124"/>
      <c r="AD156" s="124"/>
    </row>
    <row r="157" spans="1:30" s="113" customFormat="1" ht="12.75" customHeight="1">
      <c r="A157" s="121"/>
      <c r="B157" s="121"/>
      <c r="C157" s="121" t="s">
        <v>797</v>
      </c>
      <c r="D157" s="121" t="s">
        <v>511</v>
      </c>
      <c r="E157" s="121"/>
      <c r="F157" s="121"/>
      <c r="G157" s="121" t="s">
        <v>572</v>
      </c>
      <c r="H157" s="121"/>
      <c r="I157" s="121"/>
      <c r="J157" s="121" t="s">
        <v>797</v>
      </c>
      <c r="K157" s="121" t="s">
        <v>557</v>
      </c>
      <c r="L157" s="121" t="s">
        <v>756</v>
      </c>
      <c r="M157" s="121"/>
      <c r="N157" s="121"/>
      <c r="O157" s="121"/>
      <c r="P157" s="121"/>
      <c r="Q157" s="121"/>
      <c r="R157" s="121"/>
      <c r="S157" s="121"/>
      <c r="T157" s="121"/>
      <c r="U157" s="122"/>
      <c r="V157" s="122"/>
      <c r="W157" s="122"/>
      <c r="X157" s="122"/>
      <c r="Y157" s="122"/>
      <c r="Z157" s="122"/>
      <c r="AA157" s="122"/>
      <c r="AB157" s="122"/>
      <c r="AC157" s="122"/>
      <c r="AD157" s="122"/>
    </row>
    <row r="158" spans="1:30" s="113" customFormat="1" ht="12.75" customHeight="1">
      <c r="A158" s="123"/>
      <c r="B158" s="123"/>
      <c r="C158" s="123" t="s">
        <v>511</v>
      </c>
      <c r="D158" s="123"/>
      <c r="E158" s="123"/>
      <c r="F158" s="123"/>
      <c r="G158" s="123" t="s">
        <v>797</v>
      </c>
      <c r="H158" s="123"/>
      <c r="I158" s="123"/>
      <c r="J158" s="123" t="s">
        <v>511</v>
      </c>
      <c r="K158" s="123" t="s">
        <v>469</v>
      </c>
      <c r="L158" s="123" t="s">
        <v>763</v>
      </c>
      <c r="M158" s="123"/>
      <c r="N158" s="123"/>
      <c r="O158" s="123"/>
      <c r="P158" s="123"/>
      <c r="Q158" s="123"/>
      <c r="R158" s="123"/>
      <c r="S158" s="123"/>
      <c r="T158" s="123"/>
      <c r="U158" s="124"/>
      <c r="V158" s="124"/>
      <c r="W158" s="124"/>
      <c r="X158" s="124"/>
      <c r="Y158" s="124"/>
      <c r="Z158" s="124"/>
      <c r="AA158" s="124"/>
      <c r="AB158" s="124"/>
      <c r="AC158" s="124"/>
      <c r="AD158" s="124"/>
    </row>
    <row r="159" spans="1:30" s="113" customFormat="1" ht="12.75" customHeight="1">
      <c r="A159" s="121"/>
      <c r="B159" s="121"/>
      <c r="C159" s="121"/>
      <c r="D159" s="121"/>
      <c r="E159" s="121"/>
      <c r="F159" s="121"/>
      <c r="G159" s="121" t="s">
        <v>511</v>
      </c>
      <c r="H159" s="121"/>
      <c r="I159" s="121"/>
      <c r="J159" s="121"/>
      <c r="K159" s="121" t="s">
        <v>146</v>
      </c>
      <c r="L159" s="121" t="s">
        <v>752</v>
      </c>
      <c r="M159" s="121"/>
      <c r="N159" s="121"/>
      <c r="O159" s="121"/>
      <c r="P159" s="121"/>
      <c r="Q159" s="121"/>
      <c r="R159" s="121"/>
      <c r="S159" s="121"/>
      <c r="T159" s="121"/>
      <c r="U159" s="122"/>
      <c r="V159" s="122"/>
      <c r="W159" s="122"/>
      <c r="X159" s="122"/>
      <c r="Y159" s="122"/>
      <c r="Z159" s="122"/>
      <c r="AA159" s="122"/>
      <c r="AB159" s="122"/>
      <c r="AC159" s="122"/>
      <c r="AD159" s="122"/>
    </row>
    <row r="160" spans="1:30" s="113" customFormat="1" ht="12.75" customHeight="1">
      <c r="A160" s="123"/>
      <c r="B160" s="123"/>
      <c r="C160" s="123"/>
      <c r="D160" s="123"/>
      <c r="E160" s="123"/>
      <c r="F160" s="123"/>
      <c r="G160" s="123"/>
      <c r="H160" s="123"/>
      <c r="I160" s="123"/>
      <c r="J160" s="123"/>
      <c r="K160" s="123" t="s">
        <v>621</v>
      </c>
      <c r="L160" s="123" t="s">
        <v>753</v>
      </c>
      <c r="M160" s="123"/>
      <c r="N160" s="123"/>
      <c r="O160" s="123"/>
      <c r="P160" s="123"/>
      <c r="Q160" s="123"/>
      <c r="R160" s="123"/>
      <c r="S160" s="123"/>
      <c r="T160" s="123"/>
      <c r="U160" s="124"/>
      <c r="V160" s="124"/>
      <c r="W160" s="124"/>
      <c r="X160" s="124"/>
      <c r="Y160" s="124"/>
      <c r="Z160" s="124"/>
      <c r="AA160" s="124"/>
      <c r="AB160" s="124"/>
      <c r="AC160" s="124"/>
      <c r="AD160" s="124"/>
    </row>
    <row r="161" spans="1:30" s="113" customFormat="1" ht="12.75" customHeight="1">
      <c r="A161" s="121"/>
      <c r="B161" s="121"/>
      <c r="C161" s="121"/>
      <c r="D161" s="121"/>
      <c r="E161" s="121"/>
      <c r="F161" s="121"/>
      <c r="G161" s="121"/>
      <c r="H161" s="121"/>
      <c r="I161" s="121"/>
      <c r="J161" s="121"/>
      <c r="K161" s="121" t="s">
        <v>510</v>
      </c>
      <c r="L161" s="121" t="s">
        <v>754</v>
      </c>
      <c r="M161" s="121"/>
      <c r="N161" s="121"/>
      <c r="O161" s="121"/>
      <c r="P161" s="121"/>
      <c r="Q161" s="121"/>
      <c r="R161" s="121"/>
      <c r="S161" s="121"/>
      <c r="T161" s="121"/>
      <c r="U161" s="122"/>
      <c r="V161" s="122"/>
      <c r="W161" s="122"/>
      <c r="X161" s="122"/>
      <c r="Y161" s="122"/>
      <c r="Z161" s="122"/>
      <c r="AA161" s="122"/>
      <c r="AB161" s="122"/>
      <c r="AC161" s="122"/>
      <c r="AD161" s="122"/>
    </row>
    <row r="162" spans="1:30" s="113" customFormat="1" ht="12.75" customHeight="1">
      <c r="A162" s="123"/>
      <c r="B162" s="123"/>
      <c r="C162" s="123"/>
      <c r="D162" s="123"/>
      <c r="E162" s="123"/>
      <c r="F162" s="123"/>
      <c r="G162" s="123"/>
      <c r="H162" s="123"/>
      <c r="I162" s="123"/>
      <c r="J162" s="123"/>
      <c r="K162" s="123" t="s">
        <v>572</v>
      </c>
      <c r="L162" s="123" t="s">
        <v>755</v>
      </c>
      <c r="M162" s="123"/>
      <c r="N162" s="123"/>
      <c r="O162" s="123"/>
      <c r="P162" s="123"/>
      <c r="Q162" s="123"/>
      <c r="R162" s="123"/>
      <c r="S162" s="123"/>
      <c r="T162" s="123"/>
      <c r="U162" s="124"/>
      <c r="V162" s="124"/>
      <c r="W162" s="124"/>
      <c r="X162" s="124"/>
      <c r="Y162" s="124"/>
      <c r="Z162" s="124"/>
      <c r="AA162" s="124"/>
      <c r="AB162" s="124"/>
      <c r="AC162" s="124"/>
      <c r="AD162" s="124"/>
    </row>
    <row r="163" spans="1:30" s="113" customFormat="1" ht="12.75" customHeight="1">
      <c r="A163" s="121"/>
      <c r="B163" s="121"/>
      <c r="C163" s="121"/>
      <c r="D163" s="121"/>
      <c r="E163" s="121"/>
      <c r="F163" s="121"/>
      <c r="G163" s="121"/>
      <c r="H163" s="121"/>
      <c r="I163" s="121"/>
      <c r="J163" s="121"/>
      <c r="K163" s="121" t="s">
        <v>511</v>
      </c>
      <c r="L163" s="121" t="s">
        <v>756</v>
      </c>
      <c r="M163" s="121"/>
      <c r="N163" s="121"/>
      <c r="O163" s="121"/>
      <c r="P163" s="121"/>
      <c r="Q163" s="121"/>
      <c r="R163" s="121"/>
      <c r="S163" s="121"/>
      <c r="T163" s="121"/>
      <c r="U163" s="122"/>
      <c r="V163" s="122"/>
      <c r="W163" s="122"/>
      <c r="X163" s="122"/>
      <c r="Y163" s="122"/>
      <c r="Z163" s="122"/>
      <c r="AA163" s="122"/>
      <c r="AB163" s="122"/>
      <c r="AC163" s="122"/>
      <c r="AD163" s="122"/>
    </row>
    <row r="164" spans="1:30" s="113" customFormat="1" ht="12.75" customHeight="1">
      <c r="A164" s="123"/>
      <c r="B164" s="123"/>
      <c r="C164" s="123"/>
      <c r="D164" s="123"/>
      <c r="E164" s="123"/>
      <c r="F164" s="123"/>
      <c r="G164" s="123"/>
      <c r="H164" s="123"/>
      <c r="I164" s="123"/>
      <c r="J164" s="123"/>
      <c r="K164" s="123"/>
      <c r="L164" s="123" t="s">
        <v>763</v>
      </c>
      <c r="M164" s="123"/>
      <c r="N164" s="123"/>
      <c r="O164" s="123"/>
      <c r="P164" s="123"/>
      <c r="Q164" s="123"/>
      <c r="R164" s="123"/>
      <c r="S164" s="123"/>
      <c r="T164" s="123"/>
      <c r="U164" s="124"/>
      <c r="V164" s="124"/>
      <c r="W164" s="124"/>
      <c r="X164" s="124"/>
      <c r="Y164" s="124"/>
      <c r="Z164" s="124"/>
      <c r="AA164" s="124"/>
      <c r="AB164" s="124"/>
      <c r="AC164" s="124"/>
      <c r="AD164" s="124"/>
    </row>
    <row r="165" spans="1:30" s="113" customFormat="1" ht="12.75" customHeight="1">
      <c r="A165" s="121"/>
      <c r="B165" s="121"/>
      <c r="C165" s="121"/>
      <c r="D165" s="121"/>
      <c r="E165" s="121"/>
      <c r="F165" s="121"/>
      <c r="G165" s="121"/>
      <c r="H165" s="121"/>
      <c r="I165" s="121"/>
      <c r="J165" s="121"/>
      <c r="K165" s="121"/>
      <c r="L165" s="121"/>
      <c r="M165" s="121"/>
      <c r="N165" s="121"/>
      <c r="O165" s="121"/>
      <c r="P165" s="121"/>
      <c r="Q165" s="121"/>
      <c r="R165" s="121"/>
      <c r="S165" s="121"/>
      <c r="T165" s="121"/>
      <c r="U165" s="122"/>
      <c r="V165" s="122"/>
      <c r="W165" s="122"/>
      <c r="X165" s="122"/>
      <c r="Y165" s="122"/>
      <c r="Z165" s="122"/>
      <c r="AA165" s="122"/>
      <c r="AB165" s="122"/>
      <c r="AC165" s="122"/>
      <c r="AD165" s="122"/>
    </row>
    <row r="166" spans="1:30" s="113" customFormat="1" ht="12.75" customHeight="1">
      <c r="A166" s="123"/>
      <c r="B166" s="123"/>
      <c r="C166" s="123"/>
      <c r="D166" s="123"/>
      <c r="E166" s="123"/>
      <c r="F166" s="123"/>
      <c r="G166" s="123"/>
      <c r="H166" s="123"/>
      <c r="I166" s="123"/>
      <c r="J166" s="123"/>
      <c r="K166" s="123"/>
      <c r="L166" s="123"/>
      <c r="M166" s="123"/>
      <c r="N166" s="123"/>
      <c r="O166" s="123"/>
      <c r="P166" s="123"/>
      <c r="Q166" s="123"/>
      <c r="R166" s="123"/>
      <c r="S166" s="123"/>
      <c r="T166" s="123"/>
      <c r="U166" s="124"/>
      <c r="V166" s="124"/>
      <c r="W166" s="124"/>
      <c r="X166" s="124"/>
      <c r="Y166" s="124"/>
      <c r="Z166" s="124"/>
      <c r="AA166" s="124"/>
      <c r="AB166" s="124"/>
      <c r="AC166" s="124"/>
      <c r="AD166" s="124"/>
    </row>
    <row r="167" spans="1:30" s="113" customFormat="1" ht="12.75" customHeight="1">
      <c r="A167" s="121"/>
      <c r="B167" s="121"/>
      <c r="C167" s="121"/>
      <c r="D167" s="121"/>
      <c r="E167" s="121"/>
      <c r="F167" s="121"/>
      <c r="G167" s="121"/>
      <c r="H167" s="121"/>
      <c r="I167" s="121"/>
      <c r="J167" s="121"/>
      <c r="K167" s="121"/>
      <c r="L167" s="121"/>
      <c r="M167" s="121"/>
      <c r="N167" s="121"/>
      <c r="O167" s="121"/>
      <c r="P167" s="121"/>
      <c r="Q167" s="121"/>
      <c r="R167" s="121"/>
      <c r="S167" s="121"/>
      <c r="T167" s="121"/>
      <c r="U167" s="122"/>
      <c r="V167" s="122"/>
      <c r="W167" s="122"/>
      <c r="X167" s="122"/>
      <c r="Y167" s="122"/>
      <c r="Z167" s="122"/>
      <c r="AA167" s="122"/>
      <c r="AB167" s="122"/>
      <c r="AC167" s="122"/>
      <c r="AD167" s="122"/>
    </row>
    <row r="168" spans="1:30" s="113" customFormat="1" ht="12.75" customHeight="1">
      <c r="A168" s="123"/>
      <c r="B168" s="123"/>
      <c r="C168" s="123"/>
      <c r="D168" s="123"/>
      <c r="E168" s="123"/>
      <c r="F168" s="123"/>
      <c r="G168" s="123"/>
      <c r="H168" s="123"/>
      <c r="I168" s="123"/>
      <c r="J168" s="123"/>
      <c r="K168" s="123"/>
      <c r="L168" s="123"/>
      <c r="M168" s="123"/>
      <c r="N168" s="123"/>
      <c r="O168" s="123"/>
      <c r="P168" s="123"/>
      <c r="Q168" s="123"/>
      <c r="R168" s="123"/>
      <c r="S168" s="123"/>
      <c r="T168" s="123"/>
      <c r="U168" s="124"/>
      <c r="V168" s="124"/>
      <c r="W168" s="124"/>
      <c r="X168" s="124"/>
      <c r="Y168" s="124"/>
      <c r="Z168" s="124"/>
      <c r="AA168" s="124"/>
      <c r="AB168" s="124"/>
      <c r="AC168" s="124"/>
      <c r="AD168" s="124"/>
    </row>
  </sheetData>
  <sortState ref="A26:A161">
    <sortCondition ref="A25"/>
  </sortState>
  <mergeCells count="17">
    <mergeCell ref="A13:E13"/>
    <mergeCell ref="A12:E12"/>
    <mergeCell ref="A10:E10"/>
    <mergeCell ref="A9:E9"/>
    <mergeCell ref="A7:E7"/>
    <mergeCell ref="A11:E11"/>
    <mergeCell ref="A3:E3"/>
    <mergeCell ref="A4:E4"/>
    <mergeCell ref="A5:E5"/>
    <mergeCell ref="A6:E6"/>
    <mergeCell ref="A8:E8"/>
    <mergeCell ref="A17:E17"/>
    <mergeCell ref="A18:E18"/>
    <mergeCell ref="A15:E15"/>
    <mergeCell ref="A14:E14"/>
    <mergeCell ref="A19:E19"/>
    <mergeCell ref="A16:E16"/>
  </mergeCells>
  <phoneticPr fontId="36" type="noConversion"/>
  <hyperlinks>
    <hyperlink ref="A1" location="Indholdsfortegnelse!A1" display="Indholdsfortegnelse" xr:uid="{00000000-0004-0000-0C00-000000000000}"/>
    <hyperlink ref="A12" location="'4d. Noter (TDC)'!A1" display="[9] Se note om TDC" xr:uid="{00000000-0004-0000-0C00-000001000000}"/>
    <hyperlink ref="A12:E12" location="'4d. Noter (TDC)'!A1" display="[9] Se note om TDC" xr:uid="{00000000-0004-0000-0C00-000002000000}"/>
    <hyperlink ref="C1" location="'4b. Historiske tal'!A1" display="Historiske tal" xr:uid="{00000000-0004-0000-0C00-000003000000}"/>
  </hyperlinks>
  <pageMargins left="0.75" right="0.75" top="1" bottom="1"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5">
    <tabColor rgb="FF92D050"/>
  </sheetPr>
  <dimension ref="A1:L20"/>
  <sheetViews>
    <sheetView showGridLines="0" zoomScaleNormal="100" workbookViewId="0"/>
  </sheetViews>
  <sheetFormatPr defaultColWidth="9.28515625" defaultRowHeight="12.75"/>
  <cols>
    <col min="1" max="2" width="25" style="9" customWidth="1"/>
    <col min="3" max="7" width="25" style="10" customWidth="1"/>
    <col min="8" max="12" width="25" style="9" customWidth="1"/>
    <col min="13" max="16384" width="9.28515625" style="9"/>
  </cols>
  <sheetData>
    <row r="1" spans="1:12" s="113" customFormat="1">
      <c r="A1" s="78" t="s">
        <v>57</v>
      </c>
      <c r="B1" s="78" t="s">
        <v>59</v>
      </c>
      <c r="C1" s="78" t="s">
        <v>58</v>
      </c>
      <c r="D1" s="100"/>
      <c r="E1" s="125"/>
      <c r="F1" s="125"/>
      <c r="G1" s="125"/>
    </row>
    <row r="2" spans="1:12" s="80" customFormat="1" ht="14.25" customHeight="1" thickBot="1">
      <c r="A2" s="81" t="s">
        <v>438</v>
      </c>
      <c r="B2" s="126"/>
      <c r="C2" s="81"/>
      <c r="D2" s="81"/>
      <c r="E2" s="81"/>
      <c r="F2" s="81"/>
      <c r="G2" s="81"/>
    </row>
    <row r="3" spans="1:12" s="113" customFormat="1" ht="36" customHeight="1" thickBot="1">
      <c r="A3" s="276" t="s">
        <v>979</v>
      </c>
      <c r="B3" s="277"/>
      <c r="C3" s="277"/>
      <c r="D3" s="278"/>
      <c r="E3" s="131"/>
      <c r="F3" s="132"/>
      <c r="G3" s="132"/>
      <c r="H3" s="132"/>
      <c r="I3" s="132"/>
      <c r="J3" s="132"/>
      <c r="K3" s="132"/>
      <c r="L3" s="132"/>
    </row>
    <row r="4" spans="1:12" s="113" customFormat="1" ht="12.75" customHeight="1">
      <c r="A4" s="133"/>
      <c r="B4" s="133"/>
      <c r="C4" s="133"/>
      <c r="D4" s="133"/>
      <c r="E4" s="133"/>
      <c r="F4" s="133"/>
      <c r="G4" s="133"/>
      <c r="H4" s="133"/>
      <c r="I4" s="133"/>
      <c r="J4" s="133"/>
      <c r="K4" s="133"/>
      <c r="L4" s="133"/>
    </row>
    <row r="5" spans="1:12" s="113" customFormat="1" ht="12.75" customHeight="1">
      <c r="A5" s="132"/>
      <c r="B5" s="132"/>
      <c r="C5" s="132"/>
      <c r="D5" s="132"/>
      <c r="E5" s="132"/>
      <c r="F5" s="132"/>
      <c r="G5" s="132"/>
      <c r="H5" s="132"/>
      <c r="I5" s="132"/>
      <c r="J5" s="132"/>
      <c r="K5" s="132"/>
      <c r="L5" s="132"/>
    </row>
    <row r="6" spans="1:12" s="113" customFormat="1" ht="15.75" customHeight="1">
      <c r="A6" s="91" t="s">
        <v>456</v>
      </c>
      <c r="B6" s="91"/>
      <c r="C6" s="91"/>
      <c r="D6" s="91"/>
      <c r="E6" s="91"/>
      <c r="F6" s="91"/>
      <c r="G6" s="91"/>
      <c r="H6" s="91"/>
      <c r="I6" s="91"/>
      <c r="J6" s="91"/>
      <c r="K6" s="91"/>
      <c r="L6" s="91"/>
    </row>
    <row r="7" spans="1:12" s="113" customFormat="1" ht="15.75" customHeight="1">
      <c r="A7" s="93"/>
      <c r="B7" s="114"/>
      <c r="C7" s="114"/>
      <c r="D7" s="114"/>
      <c r="E7" s="114"/>
      <c r="F7" s="114"/>
      <c r="G7" s="114"/>
      <c r="H7" s="114"/>
      <c r="I7" s="114"/>
      <c r="J7" s="114"/>
      <c r="K7" s="114"/>
      <c r="L7" s="114"/>
    </row>
    <row r="8" spans="1:12" s="113" customFormat="1" ht="12.75" customHeight="1">
      <c r="A8" s="117"/>
      <c r="B8" s="117"/>
      <c r="C8" s="117"/>
      <c r="D8" s="117"/>
      <c r="E8" s="117"/>
      <c r="F8" s="117"/>
      <c r="G8" s="117"/>
      <c r="H8" s="117"/>
      <c r="I8" s="117"/>
      <c r="J8" s="117"/>
      <c r="K8" s="117"/>
      <c r="L8" s="117"/>
    </row>
    <row r="9" spans="1:12" s="113" customFormat="1" ht="12.75" customHeight="1">
      <c r="A9" s="119" t="s">
        <v>402</v>
      </c>
      <c r="B9" s="119" t="s">
        <v>372</v>
      </c>
      <c r="C9" s="119" t="s">
        <v>358</v>
      </c>
      <c r="D9" s="119" t="s">
        <v>308</v>
      </c>
      <c r="E9" s="119" t="s">
        <v>232</v>
      </c>
      <c r="F9" s="119" t="s">
        <v>222</v>
      </c>
      <c r="G9" s="119" t="s">
        <v>16</v>
      </c>
      <c r="H9" s="119" t="s">
        <v>15</v>
      </c>
      <c r="I9" s="119" t="s">
        <v>14</v>
      </c>
      <c r="J9" s="119" t="s">
        <v>25</v>
      </c>
      <c r="K9" s="119" t="s">
        <v>26</v>
      </c>
      <c r="L9" s="119" t="s">
        <v>24</v>
      </c>
    </row>
    <row r="10" spans="1:12" s="113" customFormat="1" ht="12.75" customHeight="1">
      <c r="A10" s="121" t="s">
        <v>40</v>
      </c>
      <c r="B10" s="121" t="s">
        <v>234</v>
      </c>
      <c r="C10" s="121" t="s">
        <v>234</v>
      </c>
      <c r="D10" s="121" t="s">
        <v>234</v>
      </c>
      <c r="E10" s="121" t="s">
        <v>234</v>
      </c>
      <c r="F10" s="121" t="s">
        <v>234</v>
      </c>
      <c r="G10" s="121" t="s">
        <v>234</v>
      </c>
      <c r="H10" s="121" t="s">
        <v>234</v>
      </c>
      <c r="I10" s="121" t="s">
        <v>234</v>
      </c>
      <c r="J10" s="121" t="s">
        <v>431</v>
      </c>
      <c r="K10" s="121" t="s">
        <v>36</v>
      </c>
      <c r="L10" s="121" t="s">
        <v>197</v>
      </c>
    </row>
    <row r="11" spans="1:12" s="113" customFormat="1" ht="12.75" customHeight="1">
      <c r="A11" s="123"/>
      <c r="B11" s="123" t="s">
        <v>36</v>
      </c>
      <c r="C11" s="123" t="s">
        <v>36</v>
      </c>
      <c r="D11" s="123" t="s">
        <v>36</v>
      </c>
      <c r="E11" s="123" t="s">
        <v>36</v>
      </c>
      <c r="F11" s="123" t="s">
        <v>36</v>
      </c>
      <c r="G11" s="123" t="s">
        <v>433</v>
      </c>
      <c r="H11" s="123" t="s">
        <v>433</v>
      </c>
      <c r="I11" s="123" t="s">
        <v>433</v>
      </c>
      <c r="J11" s="123" t="s">
        <v>432</v>
      </c>
      <c r="K11" s="123" t="s">
        <v>103</v>
      </c>
      <c r="L11" s="123" t="s">
        <v>103</v>
      </c>
    </row>
    <row r="12" spans="1:12" s="113" customFormat="1" ht="12.75" customHeight="1">
      <c r="A12" s="121"/>
      <c r="B12" s="121" t="s">
        <v>55</v>
      </c>
      <c r="C12" s="121" t="s">
        <v>103</v>
      </c>
      <c r="D12" s="121" t="s">
        <v>103</v>
      </c>
      <c r="E12" s="121" t="s">
        <v>37</v>
      </c>
      <c r="F12" s="121" t="s">
        <v>37</v>
      </c>
      <c r="G12" s="121" t="s">
        <v>36</v>
      </c>
      <c r="H12" s="121" t="s">
        <v>36</v>
      </c>
      <c r="I12" s="121" t="s">
        <v>36</v>
      </c>
      <c r="J12" s="121" t="s">
        <v>434</v>
      </c>
      <c r="K12" s="121"/>
      <c r="L12" s="121"/>
    </row>
    <row r="13" spans="1:12" s="113" customFormat="1" ht="12.75" customHeight="1">
      <c r="A13" s="123"/>
      <c r="B13" s="123"/>
      <c r="C13" s="123" t="s">
        <v>55</v>
      </c>
      <c r="D13" s="123" t="s">
        <v>55</v>
      </c>
      <c r="E13" s="123" t="s">
        <v>103</v>
      </c>
      <c r="F13" s="123" t="s">
        <v>103</v>
      </c>
      <c r="G13" s="123" t="s">
        <v>10</v>
      </c>
      <c r="H13" s="123" t="s">
        <v>10</v>
      </c>
      <c r="I13" s="123" t="s">
        <v>103</v>
      </c>
      <c r="J13" s="123" t="s">
        <v>433</v>
      </c>
      <c r="K13" s="123"/>
      <c r="L13" s="123"/>
    </row>
    <row r="14" spans="1:12" s="113" customFormat="1" ht="12.75" customHeight="1">
      <c r="A14" s="121"/>
      <c r="B14" s="121"/>
      <c r="C14" s="121"/>
      <c r="D14" s="121"/>
      <c r="E14" s="121" t="s">
        <v>55</v>
      </c>
      <c r="F14" s="121" t="s">
        <v>55</v>
      </c>
      <c r="G14" s="121" t="s">
        <v>103</v>
      </c>
      <c r="H14" s="121" t="s">
        <v>103</v>
      </c>
      <c r="I14" s="121" t="s">
        <v>55</v>
      </c>
      <c r="J14" s="121" t="s">
        <v>36</v>
      </c>
      <c r="K14" s="121"/>
      <c r="L14" s="121"/>
    </row>
    <row r="15" spans="1:12" s="113" customFormat="1" ht="12.75" customHeight="1">
      <c r="A15" s="123"/>
      <c r="B15" s="123"/>
      <c r="C15" s="123"/>
      <c r="D15" s="123"/>
      <c r="E15" s="123"/>
      <c r="F15" s="123"/>
      <c r="G15" s="123" t="s">
        <v>55</v>
      </c>
      <c r="H15" s="123" t="s">
        <v>55</v>
      </c>
      <c r="I15" s="123"/>
      <c r="J15" s="123" t="s">
        <v>103</v>
      </c>
      <c r="K15" s="123"/>
      <c r="L15" s="123"/>
    </row>
    <row r="16" spans="1:12" s="113" customFormat="1" ht="12.75" customHeight="1">
      <c r="A16" s="121"/>
      <c r="B16" s="121"/>
      <c r="C16" s="121"/>
      <c r="D16" s="121"/>
      <c r="E16" s="121"/>
      <c r="F16" s="121"/>
      <c r="G16" s="121"/>
      <c r="H16" s="121"/>
      <c r="I16" s="121"/>
      <c r="J16" s="121" t="s">
        <v>55</v>
      </c>
      <c r="K16" s="121"/>
      <c r="L16" s="121"/>
    </row>
    <row r="17" spans="1:12" s="113" customFormat="1" ht="12.75" customHeight="1">
      <c r="A17" s="123"/>
      <c r="B17" s="123"/>
      <c r="C17" s="123"/>
      <c r="D17" s="123"/>
      <c r="E17" s="123"/>
      <c r="F17" s="123"/>
      <c r="G17" s="123"/>
      <c r="H17" s="123"/>
      <c r="I17" s="123"/>
      <c r="J17" s="123"/>
      <c r="K17" s="123"/>
      <c r="L17" s="123"/>
    </row>
    <row r="18" spans="1:12" s="113" customFormat="1" ht="12.75" customHeight="1">
      <c r="A18" s="121"/>
      <c r="B18" s="121"/>
      <c r="C18" s="121"/>
      <c r="D18" s="121"/>
      <c r="E18" s="121"/>
      <c r="F18" s="121"/>
      <c r="G18" s="121"/>
      <c r="H18" s="121"/>
      <c r="I18" s="121"/>
      <c r="J18" s="121"/>
      <c r="K18" s="121"/>
      <c r="L18" s="121"/>
    </row>
    <row r="19" spans="1:12" s="113" customFormat="1" ht="12.75" customHeight="1">
      <c r="A19" s="123"/>
      <c r="B19" s="123"/>
      <c r="C19" s="123"/>
      <c r="D19" s="123"/>
      <c r="E19" s="123"/>
      <c r="F19" s="123"/>
      <c r="G19" s="123"/>
      <c r="H19" s="123"/>
      <c r="I19" s="123"/>
      <c r="J19" s="123"/>
      <c r="K19" s="123"/>
      <c r="L19" s="123"/>
    </row>
    <row r="20" spans="1:12">
      <c r="A20" s="17"/>
      <c r="B20" s="17"/>
      <c r="C20" s="17"/>
      <c r="D20" s="17"/>
      <c r="E20" s="17"/>
      <c r="F20" s="17"/>
      <c r="G20" s="17"/>
      <c r="H20" s="17"/>
      <c r="I20" s="17"/>
      <c r="J20" s="17"/>
      <c r="K20" s="17"/>
      <c r="L20" s="17"/>
    </row>
  </sheetData>
  <mergeCells count="1">
    <mergeCell ref="A3:D3"/>
  </mergeCells>
  <phoneticPr fontId="37" type="noConversion"/>
  <hyperlinks>
    <hyperlink ref="A1" location="Indholdsfortegnelse!A1" display="Indholdsfortegnelse" xr:uid="{00000000-0004-0000-0D00-000000000000}"/>
    <hyperlink ref="B1" location="'4a. Historiske tal 2005-2012'!A1" display="Tabel" xr:uid="{00000000-0004-0000-0D00-000001000000}"/>
    <hyperlink ref="C1" location="'4b. Historiske tal'!A1" display="Historiske tal" xr:uid="{00000000-0004-0000-0D00-000002000000}"/>
  </hyperlinks>
  <pageMargins left="0.75" right="0.75" top="1" bottom="1"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tabColor rgb="FF92D050"/>
  </sheetPr>
  <dimension ref="A1:BY31"/>
  <sheetViews>
    <sheetView showGridLines="0" zoomScaleNormal="100" workbookViewId="0">
      <selection activeCell="L62" sqref="L62"/>
    </sheetView>
  </sheetViews>
  <sheetFormatPr defaultColWidth="9.28515625" defaultRowHeight="12.75"/>
  <cols>
    <col min="1" max="1" width="29" style="3" customWidth="1"/>
    <col min="2" max="2" width="11.7109375" style="3" customWidth="1"/>
    <col min="3" max="3" width="1.7109375" style="3" customWidth="1"/>
    <col min="4" max="4" width="11.7109375" style="3" customWidth="1"/>
    <col min="5" max="5" width="1.7109375" style="84" customWidth="1"/>
    <col min="6" max="6" width="11.7109375" style="3" customWidth="1"/>
    <col min="7" max="7" width="1.7109375" style="84" customWidth="1"/>
    <col min="8" max="8" width="11.7109375" style="3" customWidth="1"/>
    <col min="9" max="9" width="1.7109375" style="3" customWidth="1"/>
    <col min="10" max="10" width="11.7109375" style="3" customWidth="1"/>
    <col min="11" max="11" width="1.7109375" style="3" customWidth="1"/>
    <col min="12" max="12" width="11.7109375" style="3" customWidth="1"/>
    <col min="13" max="13" width="1.7109375" style="3" customWidth="1"/>
    <col min="14" max="14" width="11.7109375" style="3" customWidth="1"/>
    <col min="15" max="15" width="1.7109375" style="3" customWidth="1"/>
    <col min="16" max="16" width="11.7109375" style="3" customWidth="1"/>
    <col min="17" max="17" width="1.7109375" style="3" customWidth="1"/>
    <col min="18" max="18" width="11.7109375" style="3" customWidth="1"/>
    <col min="19" max="19" width="1.7109375" style="3" customWidth="1"/>
    <col min="20" max="20" width="11.7109375" style="3" customWidth="1"/>
    <col min="21" max="21" width="1.7109375" style="3" customWidth="1"/>
    <col min="22" max="22" width="12.42578125" style="3" customWidth="1"/>
    <col min="23" max="23" width="1.7109375" style="3" customWidth="1"/>
    <col min="24" max="24" width="12.42578125" style="3" customWidth="1"/>
    <col min="25" max="25" width="1.7109375" style="3" customWidth="1"/>
    <col min="26" max="26" width="11.7109375" style="3" customWidth="1"/>
    <col min="27" max="27" width="1.7109375" style="3" customWidth="1"/>
    <col min="28" max="28" width="11.7109375" style="3" customWidth="1"/>
    <col min="29" max="29" width="1.7109375" style="3" customWidth="1"/>
    <col min="30" max="30" width="11.7109375" style="3" customWidth="1"/>
    <col min="31" max="31" width="1.7109375" style="3" customWidth="1"/>
    <col min="32" max="32" width="11.7109375" style="3" customWidth="1"/>
    <col min="33" max="33" width="1.7109375" style="3" customWidth="1"/>
    <col min="34" max="34" width="11.7109375" style="3" customWidth="1"/>
    <col min="35" max="35" width="1.7109375" style="3" customWidth="1"/>
    <col min="36" max="36" width="11.7109375" style="3" customWidth="1"/>
    <col min="37" max="37" width="1.7109375" style="3" customWidth="1"/>
    <col min="38" max="38" width="11.7109375" style="3" customWidth="1"/>
    <col min="39" max="39" width="1.7109375" style="3" customWidth="1"/>
    <col min="40" max="40" width="11.7109375" style="3" customWidth="1"/>
    <col min="41" max="41" width="1.7109375" style="3" customWidth="1"/>
    <col min="42" max="42" width="11.7109375" style="3" customWidth="1"/>
    <col min="43" max="43" width="1.7109375" style="3" customWidth="1"/>
    <col min="44" max="44" width="11.7109375" style="3" customWidth="1"/>
    <col min="45" max="45" width="1.7109375" style="3" customWidth="1"/>
    <col min="46" max="46" width="11.7109375" style="3" customWidth="1"/>
    <col min="47" max="47" width="1.7109375" style="3" customWidth="1"/>
    <col min="48" max="48" width="11.7109375" style="3" customWidth="1"/>
    <col min="49" max="49" width="1.7109375" style="3" customWidth="1"/>
    <col min="50" max="50" width="11.7109375" style="3" customWidth="1"/>
    <col min="51" max="51" width="1.7109375" style="3" customWidth="1"/>
    <col min="52" max="52" width="11.7109375" style="3" customWidth="1"/>
    <col min="53" max="53" width="1.7109375" style="3" customWidth="1"/>
    <col min="54" max="54" width="11.7109375" style="19" customWidth="1"/>
    <col min="55" max="55" width="1.7109375" style="19" customWidth="1"/>
    <col min="56" max="56" width="11.7109375" style="3" customWidth="1"/>
    <col min="57" max="57" width="1.7109375" style="3" customWidth="1"/>
    <col min="58" max="58" width="11.7109375" style="19" customWidth="1"/>
    <col min="59" max="59" width="1.7109375" style="19" customWidth="1"/>
    <col min="60" max="60" width="11.7109375" style="3" customWidth="1"/>
    <col min="61" max="61" width="1.7109375" style="3" customWidth="1"/>
    <col min="62" max="62" width="11.7109375" style="19" customWidth="1"/>
    <col min="63" max="63" width="1.7109375" style="19" customWidth="1"/>
    <col min="64" max="64" width="11.7109375" style="3" customWidth="1"/>
    <col min="65" max="65" width="1.7109375" style="3" customWidth="1"/>
    <col min="66" max="66" width="11.7109375" style="19" customWidth="1"/>
    <col min="67" max="67" width="1.7109375" style="19" customWidth="1"/>
    <col min="68" max="68" width="11.7109375" style="3" customWidth="1"/>
    <col min="69" max="69" width="1.7109375" style="3" customWidth="1"/>
    <col min="70" max="70" width="11.7109375" style="19" customWidth="1"/>
    <col min="71" max="71" width="1.7109375" style="19" customWidth="1"/>
    <col min="72" max="72" width="11.7109375" style="3" customWidth="1"/>
    <col min="73" max="73" width="1.7109375" style="3" customWidth="1"/>
    <col min="74" max="74" width="11.7109375" style="19" customWidth="1"/>
    <col min="75" max="75" width="1.7109375" style="19" customWidth="1"/>
    <col min="76" max="76" width="11.7109375" style="3" customWidth="1"/>
    <col min="77" max="77" width="1.7109375" style="3" customWidth="1"/>
    <col min="78" max="16384" width="9.28515625" style="3"/>
  </cols>
  <sheetData>
    <row r="1" spans="1:77" s="83" customFormat="1">
      <c r="A1" s="78" t="s">
        <v>57</v>
      </c>
      <c r="B1" s="78" t="s">
        <v>192</v>
      </c>
      <c r="C1" s="79"/>
      <c r="D1" s="78"/>
      <c r="E1" s="154"/>
      <c r="F1" s="78"/>
      <c r="G1" s="154"/>
      <c r="H1" s="78"/>
      <c r="I1" s="79"/>
      <c r="J1" s="78"/>
      <c r="K1" s="79"/>
      <c r="M1" s="79"/>
      <c r="N1" s="79"/>
      <c r="O1" s="79"/>
      <c r="Q1" s="79"/>
      <c r="S1" s="79"/>
      <c r="U1" s="79"/>
      <c r="V1" s="79"/>
      <c r="W1" s="79"/>
      <c r="Y1" s="79"/>
      <c r="Z1" s="78"/>
      <c r="AA1" s="79"/>
      <c r="AC1" s="79"/>
      <c r="AE1" s="79"/>
      <c r="AG1" s="79"/>
      <c r="AI1" s="79"/>
      <c r="AK1" s="79"/>
      <c r="AM1" s="79"/>
      <c r="AO1" s="79"/>
      <c r="AQ1" s="79"/>
      <c r="AS1" s="79"/>
      <c r="BB1" s="100"/>
      <c r="BC1" s="100"/>
      <c r="BF1" s="100"/>
      <c r="BG1" s="100"/>
      <c r="BJ1" s="100"/>
      <c r="BK1" s="100"/>
      <c r="BN1" s="100"/>
      <c r="BO1" s="100"/>
      <c r="BR1" s="100"/>
      <c r="BS1" s="100"/>
      <c r="BV1" s="100"/>
      <c r="BW1" s="100"/>
    </row>
    <row r="2" spans="1:77" s="83" customFormat="1" ht="14.25" customHeight="1">
      <c r="A2" s="80" t="s">
        <v>51</v>
      </c>
      <c r="B2" s="80"/>
      <c r="C2" s="80"/>
      <c r="D2" s="80"/>
      <c r="E2" s="155"/>
      <c r="F2" s="80"/>
      <c r="G2" s="155"/>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BB2" s="100"/>
      <c r="BC2" s="100"/>
      <c r="BF2" s="100"/>
      <c r="BG2" s="100"/>
      <c r="BJ2" s="100"/>
      <c r="BK2" s="100"/>
      <c r="BN2" s="100"/>
      <c r="BO2" s="100"/>
      <c r="BR2" s="100"/>
      <c r="BS2" s="100"/>
      <c r="BV2" s="100"/>
      <c r="BW2" s="100"/>
    </row>
    <row r="3" spans="1:77" s="83" customFormat="1" ht="15.75" customHeight="1">
      <c r="A3" s="91" t="s">
        <v>214</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row>
    <row r="4" spans="1:77" s="83" customFormat="1" ht="15.75" customHeight="1">
      <c r="A4" s="93" t="s">
        <v>333</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row>
    <row r="5" spans="1:77" s="83" customFormat="1" ht="12.75" customHeight="1">
      <c r="A5" s="94"/>
      <c r="B5" s="95" t="s">
        <v>815</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6"/>
      <c r="AG5" s="95"/>
      <c r="AH5" s="96"/>
      <c r="AI5" s="96"/>
      <c r="AJ5" s="96"/>
      <c r="AK5" s="96"/>
      <c r="AL5" s="96"/>
      <c r="AM5" s="96"/>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row>
    <row r="6" spans="1:77" s="83" customFormat="1" ht="12.75" customHeight="1">
      <c r="A6" s="97" t="s">
        <v>816</v>
      </c>
      <c r="B6" s="98" t="s">
        <v>992</v>
      </c>
      <c r="C6" s="97"/>
      <c r="D6" s="98" t="s">
        <v>939</v>
      </c>
      <c r="E6" s="97"/>
      <c r="F6" s="98" t="s">
        <v>928</v>
      </c>
      <c r="G6" s="97"/>
      <c r="H6" s="98" t="s">
        <v>894</v>
      </c>
      <c r="I6" s="97"/>
      <c r="J6" s="98" t="s">
        <v>888</v>
      </c>
      <c r="K6" s="97"/>
      <c r="L6" s="98" t="s">
        <v>867</v>
      </c>
      <c r="M6" s="97"/>
      <c r="N6" s="98" t="s">
        <v>863</v>
      </c>
      <c r="O6" s="97"/>
      <c r="P6" s="98" t="s">
        <v>850</v>
      </c>
      <c r="Q6" s="97"/>
      <c r="R6" s="98" t="s">
        <v>848</v>
      </c>
      <c r="S6" s="97"/>
      <c r="T6" s="98" t="s">
        <v>785</v>
      </c>
      <c r="U6" s="97"/>
      <c r="V6" s="98" t="s">
        <v>767</v>
      </c>
      <c r="W6" s="97"/>
      <c r="X6" s="98" t="s">
        <v>617</v>
      </c>
      <c r="Y6" s="97"/>
      <c r="Z6" s="98" t="s">
        <v>581</v>
      </c>
      <c r="AA6" s="97"/>
      <c r="AB6" s="98" t="s">
        <v>562</v>
      </c>
      <c r="AC6" s="97"/>
      <c r="AD6" s="98" t="s">
        <v>550</v>
      </c>
      <c r="AE6" s="97"/>
      <c r="AF6" s="98" t="s">
        <v>527</v>
      </c>
      <c r="AG6" s="97"/>
      <c r="AH6" s="98" t="s">
        <v>513</v>
      </c>
      <c r="AI6" s="97"/>
      <c r="AJ6" s="98" t="s">
        <v>489</v>
      </c>
      <c r="AK6" s="97"/>
      <c r="AL6" s="98" t="s">
        <v>478</v>
      </c>
      <c r="AM6" s="97"/>
      <c r="AN6" s="98" t="s">
        <v>457</v>
      </c>
      <c r="AO6" s="97"/>
      <c r="AP6" s="98" t="s">
        <v>402</v>
      </c>
      <c r="AQ6" s="97"/>
      <c r="AR6" s="98" t="s">
        <v>372</v>
      </c>
      <c r="AS6" s="97"/>
      <c r="AT6" s="98" t="s">
        <v>358</v>
      </c>
      <c r="AU6" s="97"/>
      <c r="AV6" s="98" t="s">
        <v>308</v>
      </c>
      <c r="AW6" s="97"/>
      <c r="AX6" s="98" t="s">
        <v>232</v>
      </c>
      <c r="AY6" s="97"/>
      <c r="AZ6" s="98" t="s">
        <v>222</v>
      </c>
      <c r="BA6" s="97"/>
      <c r="BB6" s="98" t="s">
        <v>16</v>
      </c>
      <c r="BC6" s="97"/>
      <c r="BD6" s="98" t="s">
        <v>15</v>
      </c>
      <c r="BE6" s="97"/>
      <c r="BF6" s="98" t="s">
        <v>14</v>
      </c>
      <c r="BG6" s="97"/>
      <c r="BH6" s="98" t="s">
        <v>25</v>
      </c>
      <c r="BI6" s="97"/>
      <c r="BJ6" s="98" t="s">
        <v>26</v>
      </c>
      <c r="BK6" s="97"/>
      <c r="BL6" s="98" t="s">
        <v>24</v>
      </c>
      <c r="BM6" s="97"/>
      <c r="BN6" s="98" t="s">
        <v>196</v>
      </c>
      <c r="BO6" s="97"/>
      <c r="BP6" s="98" t="s">
        <v>30</v>
      </c>
      <c r="BQ6" s="97"/>
      <c r="BR6" s="98" t="s">
        <v>31</v>
      </c>
      <c r="BS6" s="97"/>
      <c r="BT6" s="98" t="s">
        <v>32</v>
      </c>
      <c r="BU6" s="97"/>
      <c r="BV6" s="98" t="s">
        <v>34</v>
      </c>
      <c r="BW6" s="97"/>
      <c r="BX6" s="98" t="s">
        <v>33</v>
      </c>
      <c r="BY6" s="97"/>
    </row>
    <row r="7" spans="1:77" s="104" customFormat="1" ht="12.75" customHeight="1">
      <c r="A7" s="101" t="s">
        <v>177</v>
      </c>
      <c r="B7" s="102" t="s">
        <v>195</v>
      </c>
      <c r="C7" s="101"/>
      <c r="D7" s="102" t="s">
        <v>195</v>
      </c>
      <c r="E7" s="101"/>
      <c r="F7" s="102" t="s">
        <v>195</v>
      </c>
      <c r="G7" s="101"/>
      <c r="H7" s="102" t="s">
        <v>195</v>
      </c>
      <c r="I7" s="101"/>
      <c r="J7" s="102" t="s">
        <v>195</v>
      </c>
      <c r="K7" s="101"/>
      <c r="L7" s="102" t="s">
        <v>195</v>
      </c>
      <c r="M7" s="101"/>
      <c r="N7" s="102" t="s">
        <v>195</v>
      </c>
      <c r="O7" s="101"/>
      <c r="P7" s="102" t="s">
        <v>195</v>
      </c>
      <c r="Q7" s="101"/>
      <c r="R7" s="102" t="s">
        <v>195</v>
      </c>
      <c r="S7" s="101"/>
      <c r="T7" s="102" t="s">
        <v>195</v>
      </c>
      <c r="U7" s="101"/>
      <c r="V7" s="102" t="s">
        <v>195</v>
      </c>
      <c r="W7" s="101"/>
      <c r="X7" s="102" t="s">
        <v>195</v>
      </c>
      <c r="Y7" s="101"/>
      <c r="Z7" s="102" t="s">
        <v>195</v>
      </c>
      <c r="AA7" s="101"/>
      <c r="AB7" s="102" t="s">
        <v>195</v>
      </c>
      <c r="AC7" s="101"/>
      <c r="AD7" s="102" t="s">
        <v>195</v>
      </c>
      <c r="AE7" s="101"/>
      <c r="AF7" s="102" t="s">
        <v>195</v>
      </c>
      <c r="AG7" s="101"/>
      <c r="AH7" s="102" t="s">
        <v>195</v>
      </c>
      <c r="AI7" s="101"/>
      <c r="AJ7" s="102" t="s">
        <v>195</v>
      </c>
      <c r="AK7" s="101"/>
      <c r="AL7" s="102" t="s">
        <v>195</v>
      </c>
      <c r="AM7" s="101"/>
      <c r="AN7" s="102" t="s">
        <v>195</v>
      </c>
      <c r="AO7" s="101"/>
      <c r="AP7" s="102" t="s">
        <v>195</v>
      </c>
      <c r="AQ7" s="101"/>
      <c r="AR7" s="102">
        <v>2622</v>
      </c>
      <c r="AS7" s="101"/>
      <c r="AT7" s="102">
        <v>4676</v>
      </c>
      <c r="AU7" s="101"/>
      <c r="AV7" s="102">
        <v>3965</v>
      </c>
      <c r="AW7" s="101"/>
      <c r="AX7" s="102">
        <v>5042</v>
      </c>
      <c r="AY7" s="101"/>
      <c r="AZ7" s="102">
        <v>6759</v>
      </c>
      <c r="BA7" s="101"/>
      <c r="BB7" s="102">
        <v>10148</v>
      </c>
      <c r="BC7" s="101"/>
      <c r="BD7" s="102">
        <v>11267</v>
      </c>
      <c r="BE7" s="101"/>
      <c r="BF7" s="102">
        <v>13906</v>
      </c>
      <c r="BG7" s="101"/>
      <c r="BH7" s="102">
        <v>18574</v>
      </c>
      <c r="BI7" s="101"/>
      <c r="BJ7" s="102">
        <v>20497</v>
      </c>
      <c r="BK7" s="101"/>
      <c r="BL7" s="102">
        <v>27359</v>
      </c>
      <c r="BM7" s="101"/>
      <c r="BN7" s="102"/>
      <c r="BO7" s="101"/>
      <c r="BP7" s="102"/>
      <c r="BQ7" s="101"/>
      <c r="BR7" s="102"/>
      <c r="BS7" s="101"/>
      <c r="BT7" s="102"/>
      <c r="BU7" s="101"/>
      <c r="BV7" s="102"/>
      <c r="BW7" s="101"/>
      <c r="BX7" s="102"/>
      <c r="BY7" s="101"/>
    </row>
    <row r="8" spans="1:77" s="104" customFormat="1" ht="12.75" customHeight="1">
      <c r="A8" s="105" t="s">
        <v>178</v>
      </c>
      <c r="B8" s="106" t="s">
        <v>195</v>
      </c>
      <c r="C8" s="105"/>
      <c r="D8" s="106" t="s">
        <v>195</v>
      </c>
      <c r="E8" s="105"/>
      <c r="F8" s="106" t="s">
        <v>195</v>
      </c>
      <c r="G8" s="105"/>
      <c r="H8" s="106" t="s">
        <v>195</v>
      </c>
      <c r="I8" s="105"/>
      <c r="J8" s="106" t="s">
        <v>195</v>
      </c>
      <c r="K8" s="105"/>
      <c r="L8" s="106" t="s">
        <v>195</v>
      </c>
      <c r="M8" s="105"/>
      <c r="N8" s="106" t="s">
        <v>195</v>
      </c>
      <c r="O8" s="105"/>
      <c r="P8" s="106" t="s">
        <v>195</v>
      </c>
      <c r="Q8" s="105"/>
      <c r="R8" s="106" t="s">
        <v>195</v>
      </c>
      <c r="S8" s="105"/>
      <c r="T8" s="106" t="s">
        <v>195</v>
      </c>
      <c r="U8" s="105"/>
      <c r="V8" s="106" t="s">
        <v>195</v>
      </c>
      <c r="W8" s="105"/>
      <c r="X8" s="106" t="s">
        <v>195</v>
      </c>
      <c r="Y8" s="105"/>
      <c r="Z8" s="106" t="s">
        <v>195</v>
      </c>
      <c r="AA8" s="105"/>
      <c r="AB8" s="106" t="s">
        <v>195</v>
      </c>
      <c r="AC8" s="105"/>
      <c r="AD8" s="106" t="s">
        <v>195</v>
      </c>
      <c r="AE8" s="105"/>
      <c r="AF8" s="106" t="s">
        <v>195</v>
      </c>
      <c r="AG8" s="105"/>
      <c r="AH8" s="106" t="s">
        <v>195</v>
      </c>
      <c r="AI8" s="105"/>
      <c r="AJ8" s="106" t="s">
        <v>195</v>
      </c>
      <c r="AK8" s="105"/>
      <c r="AL8" s="106" t="s">
        <v>195</v>
      </c>
      <c r="AM8" s="105"/>
      <c r="AN8" s="106" t="s">
        <v>195</v>
      </c>
      <c r="AO8" s="105"/>
      <c r="AP8" s="106" t="s">
        <v>195</v>
      </c>
      <c r="AQ8" s="105"/>
      <c r="AR8" s="106">
        <v>45657</v>
      </c>
      <c r="AS8" s="105"/>
      <c r="AT8" s="106">
        <v>55233</v>
      </c>
      <c r="AU8" s="105"/>
      <c r="AV8" s="106">
        <v>63364</v>
      </c>
      <c r="AW8" s="105"/>
      <c r="AX8" s="106">
        <v>60262</v>
      </c>
      <c r="AY8" s="105"/>
      <c r="AZ8" s="106">
        <v>65932</v>
      </c>
      <c r="BA8" s="105"/>
      <c r="BB8" s="106">
        <v>75680</v>
      </c>
      <c r="BC8" s="105"/>
      <c r="BD8" s="106">
        <v>100188</v>
      </c>
      <c r="BE8" s="105"/>
      <c r="BF8" s="106">
        <v>108325</v>
      </c>
      <c r="BG8" s="105"/>
      <c r="BH8" s="106">
        <v>141119</v>
      </c>
      <c r="BI8" s="105"/>
      <c r="BJ8" s="106">
        <v>194845</v>
      </c>
      <c r="BK8" s="105"/>
      <c r="BL8" s="106">
        <v>311279</v>
      </c>
      <c r="BM8" s="105"/>
      <c r="BN8" s="106"/>
      <c r="BO8" s="105"/>
      <c r="BP8" s="106"/>
      <c r="BQ8" s="105"/>
      <c r="BR8" s="106"/>
      <c r="BS8" s="105"/>
      <c r="BT8" s="106"/>
      <c r="BU8" s="105"/>
      <c r="BV8" s="106"/>
      <c r="BW8" s="105"/>
      <c r="BX8" s="106"/>
      <c r="BY8" s="105"/>
    </row>
    <row r="9" spans="1:77" s="104" customFormat="1" ht="12.75" customHeight="1">
      <c r="A9" s="101" t="s">
        <v>179</v>
      </c>
      <c r="B9" s="102" t="s">
        <v>195</v>
      </c>
      <c r="C9" s="101"/>
      <c r="D9" s="102" t="s">
        <v>195</v>
      </c>
      <c r="E9" s="101"/>
      <c r="F9" s="102" t="s">
        <v>195</v>
      </c>
      <c r="G9" s="101"/>
      <c r="H9" s="102" t="s">
        <v>195</v>
      </c>
      <c r="I9" s="101"/>
      <c r="J9" s="102" t="s">
        <v>195</v>
      </c>
      <c r="K9" s="101"/>
      <c r="L9" s="102" t="s">
        <v>195</v>
      </c>
      <c r="M9" s="101"/>
      <c r="N9" s="102" t="s">
        <v>195</v>
      </c>
      <c r="O9" s="101"/>
      <c r="P9" s="102" t="s">
        <v>195</v>
      </c>
      <c r="Q9" s="101"/>
      <c r="R9" s="102" t="s">
        <v>195</v>
      </c>
      <c r="S9" s="101"/>
      <c r="T9" s="102" t="s">
        <v>195</v>
      </c>
      <c r="U9" s="101"/>
      <c r="V9" s="102" t="s">
        <v>195</v>
      </c>
      <c r="W9" s="101"/>
      <c r="X9" s="102" t="s">
        <v>195</v>
      </c>
      <c r="Y9" s="101"/>
      <c r="Z9" s="102" t="s">
        <v>195</v>
      </c>
      <c r="AA9" s="101"/>
      <c r="AB9" s="102" t="s">
        <v>195</v>
      </c>
      <c r="AC9" s="101"/>
      <c r="AD9" s="102" t="s">
        <v>195</v>
      </c>
      <c r="AE9" s="101"/>
      <c r="AF9" s="102" t="s">
        <v>195</v>
      </c>
      <c r="AG9" s="101"/>
      <c r="AH9" s="102" t="s">
        <v>195</v>
      </c>
      <c r="AI9" s="101"/>
      <c r="AJ9" s="102" t="s">
        <v>195</v>
      </c>
      <c r="AK9" s="101"/>
      <c r="AL9" s="102" t="s">
        <v>195</v>
      </c>
      <c r="AM9" s="101"/>
      <c r="AN9" s="102" t="s">
        <v>195</v>
      </c>
      <c r="AO9" s="101"/>
      <c r="AP9" s="102" t="s">
        <v>195</v>
      </c>
      <c r="AQ9" s="101"/>
      <c r="AR9" s="102">
        <v>62942</v>
      </c>
      <c r="AS9" s="101"/>
      <c r="AT9" s="102">
        <v>69677</v>
      </c>
      <c r="AU9" s="101"/>
      <c r="AV9" s="102">
        <v>78186</v>
      </c>
      <c r="AW9" s="101"/>
      <c r="AX9" s="102">
        <v>96333</v>
      </c>
      <c r="AY9" s="101"/>
      <c r="AZ9" s="102">
        <v>113928</v>
      </c>
      <c r="BA9" s="101"/>
      <c r="BB9" s="102">
        <v>154776</v>
      </c>
      <c r="BC9" s="101"/>
      <c r="BD9" s="102">
        <v>182240</v>
      </c>
      <c r="BE9" s="101"/>
      <c r="BF9" s="102">
        <v>229938</v>
      </c>
      <c r="BG9" s="101"/>
      <c r="BH9" s="102">
        <v>323171</v>
      </c>
      <c r="BI9" s="101"/>
      <c r="BJ9" s="102">
        <v>348868</v>
      </c>
      <c r="BK9" s="101"/>
      <c r="BL9" s="102">
        <v>566307</v>
      </c>
      <c r="BM9" s="101"/>
      <c r="BN9" s="102"/>
      <c r="BO9" s="101"/>
      <c r="BP9" s="102"/>
      <c r="BQ9" s="101"/>
      <c r="BR9" s="102"/>
      <c r="BS9" s="101"/>
      <c r="BT9" s="102"/>
      <c r="BU9" s="101"/>
      <c r="BV9" s="102"/>
      <c r="BW9" s="101"/>
      <c r="BX9" s="102"/>
      <c r="BY9" s="101"/>
    </row>
    <row r="10" spans="1:77" s="104" customFormat="1" ht="12.75" customHeight="1">
      <c r="A10" s="105" t="s">
        <v>408</v>
      </c>
      <c r="B10" s="106">
        <v>8728</v>
      </c>
      <c r="C10" s="105"/>
      <c r="D10" s="106">
        <v>6561</v>
      </c>
      <c r="E10" s="105"/>
      <c r="F10" s="106">
        <v>7717</v>
      </c>
      <c r="G10" s="105"/>
      <c r="H10" s="106">
        <v>7358</v>
      </c>
      <c r="I10" s="105"/>
      <c r="J10" s="106">
        <v>8017</v>
      </c>
      <c r="K10" s="105"/>
      <c r="L10" s="106">
        <v>8200</v>
      </c>
      <c r="M10" s="105"/>
      <c r="N10" s="106">
        <v>8561</v>
      </c>
      <c r="O10" s="105"/>
      <c r="P10" s="106">
        <v>8550</v>
      </c>
      <c r="Q10" s="105"/>
      <c r="R10" s="106">
        <v>9098</v>
      </c>
      <c r="S10" s="105"/>
      <c r="T10" s="106">
        <v>9666</v>
      </c>
      <c r="U10" s="105"/>
      <c r="V10" s="106">
        <v>10547</v>
      </c>
      <c r="W10" s="105"/>
      <c r="X10" s="106">
        <v>11677</v>
      </c>
      <c r="Y10" s="105"/>
      <c r="Z10" s="106">
        <v>13524</v>
      </c>
      <c r="AA10" s="105"/>
      <c r="AB10" s="106">
        <v>14205</v>
      </c>
      <c r="AC10" s="105"/>
      <c r="AD10" s="106">
        <v>14557</v>
      </c>
      <c r="AE10" s="105"/>
      <c r="AF10" s="106">
        <v>34831</v>
      </c>
      <c r="AG10" s="105"/>
      <c r="AH10" s="106">
        <v>36832</v>
      </c>
      <c r="AI10" s="105"/>
      <c r="AJ10" s="106">
        <v>38547</v>
      </c>
      <c r="AK10" s="105"/>
      <c r="AL10" s="106">
        <v>39787</v>
      </c>
      <c r="AM10" s="105"/>
      <c r="AN10" s="106">
        <v>42527</v>
      </c>
      <c r="AO10" s="105"/>
      <c r="AP10" s="106">
        <v>47642</v>
      </c>
      <c r="AQ10" s="105"/>
      <c r="AR10" s="106" t="s">
        <v>195</v>
      </c>
      <c r="AS10" s="105"/>
      <c r="AT10" s="106" t="s">
        <v>195</v>
      </c>
      <c r="AU10" s="105"/>
      <c r="AV10" s="106" t="s">
        <v>195</v>
      </c>
      <c r="AW10" s="105"/>
      <c r="AX10" s="106" t="s">
        <v>195</v>
      </c>
      <c r="AY10" s="105"/>
      <c r="AZ10" s="106" t="s">
        <v>195</v>
      </c>
      <c r="BA10" s="105"/>
      <c r="BB10" s="106" t="s">
        <v>195</v>
      </c>
      <c r="BC10" s="105"/>
      <c r="BD10" s="106" t="s">
        <v>195</v>
      </c>
      <c r="BE10" s="105"/>
      <c r="BF10" s="106" t="s">
        <v>195</v>
      </c>
      <c r="BG10" s="105"/>
      <c r="BH10" s="106" t="s">
        <v>195</v>
      </c>
      <c r="BI10" s="105"/>
      <c r="BJ10" s="106" t="s">
        <v>195</v>
      </c>
      <c r="BK10" s="105"/>
      <c r="BL10" s="106" t="s">
        <v>195</v>
      </c>
      <c r="BM10" s="105"/>
      <c r="BN10" s="106"/>
      <c r="BO10" s="105"/>
      <c r="BP10" s="106"/>
      <c r="BQ10" s="105"/>
      <c r="BR10" s="106"/>
      <c r="BS10" s="105"/>
      <c r="BT10" s="106"/>
      <c r="BU10" s="105"/>
      <c r="BV10" s="106"/>
      <c r="BW10" s="105"/>
      <c r="BX10" s="106"/>
      <c r="BY10" s="105"/>
    </row>
    <row r="11" spans="1:77" s="104" customFormat="1" ht="12.75" customHeight="1">
      <c r="A11" s="101" t="s">
        <v>407</v>
      </c>
      <c r="B11" s="102">
        <v>27461</v>
      </c>
      <c r="C11" s="101"/>
      <c r="D11" s="102">
        <v>35326</v>
      </c>
      <c r="E11" s="101"/>
      <c r="F11" s="102">
        <v>41566</v>
      </c>
      <c r="G11" s="101"/>
      <c r="H11" s="102">
        <v>54193</v>
      </c>
      <c r="I11" s="101"/>
      <c r="J11" s="102">
        <v>62069</v>
      </c>
      <c r="K11" s="101"/>
      <c r="L11" s="102">
        <v>63860</v>
      </c>
      <c r="M11" s="101"/>
      <c r="N11" s="102">
        <v>71671</v>
      </c>
      <c r="O11" s="101"/>
      <c r="P11" s="102">
        <v>80079</v>
      </c>
      <c r="Q11" s="101"/>
      <c r="R11" s="102">
        <v>93804.000469999999</v>
      </c>
      <c r="S11" s="101"/>
      <c r="T11" s="102">
        <v>101036</v>
      </c>
      <c r="U11" s="101"/>
      <c r="V11" s="102">
        <v>115340</v>
      </c>
      <c r="W11" s="101"/>
      <c r="X11" s="102">
        <v>122527</v>
      </c>
      <c r="Y11" s="101"/>
      <c r="Z11" s="102">
        <v>134204</v>
      </c>
      <c r="AA11" s="101"/>
      <c r="AB11" s="102">
        <v>151512.95151059027</v>
      </c>
      <c r="AC11" s="101"/>
      <c r="AD11" s="102">
        <v>171564.653859507</v>
      </c>
      <c r="AE11" s="101"/>
      <c r="AF11" s="102">
        <v>171396</v>
      </c>
      <c r="AG11" s="101"/>
      <c r="AH11" s="102">
        <v>191372</v>
      </c>
      <c r="AI11" s="101"/>
      <c r="AJ11" s="102">
        <v>231675.6131983012</v>
      </c>
      <c r="AK11" s="101"/>
      <c r="AL11" s="102">
        <v>263202</v>
      </c>
      <c r="AM11" s="101"/>
      <c r="AN11" s="102">
        <v>304436</v>
      </c>
      <c r="AO11" s="101"/>
      <c r="AP11" s="102">
        <v>333943</v>
      </c>
      <c r="AQ11" s="101"/>
      <c r="AR11" s="102" t="s">
        <v>195</v>
      </c>
      <c r="AS11" s="101"/>
      <c r="AT11" s="102" t="s">
        <v>195</v>
      </c>
      <c r="AU11" s="101"/>
      <c r="AV11" s="102" t="s">
        <v>195</v>
      </c>
      <c r="AW11" s="101"/>
      <c r="AX11" s="102" t="s">
        <v>195</v>
      </c>
      <c r="AY11" s="101"/>
      <c r="AZ11" s="102" t="s">
        <v>195</v>
      </c>
      <c r="BA11" s="101"/>
      <c r="BB11" s="102" t="s">
        <v>195</v>
      </c>
      <c r="BC11" s="101"/>
      <c r="BD11" s="102" t="s">
        <v>195</v>
      </c>
      <c r="BE11" s="101"/>
      <c r="BF11" s="102" t="s">
        <v>195</v>
      </c>
      <c r="BG11" s="101"/>
      <c r="BH11" s="102" t="s">
        <v>195</v>
      </c>
      <c r="BI11" s="101"/>
      <c r="BJ11" s="102" t="s">
        <v>195</v>
      </c>
      <c r="BK11" s="101"/>
      <c r="BL11" s="102" t="s">
        <v>195</v>
      </c>
      <c r="BM11" s="101"/>
      <c r="BN11" s="102"/>
      <c r="BO11" s="101"/>
      <c r="BP11" s="102"/>
      <c r="BQ11" s="101"/>
      <c r="BR11" s="102"/>
      <c r="BS11" s="101"/>
      <c r="BT11" s="102"/>
      <c r="BU11" s="101"/>
      <c r="BV11" s="102"/>
      <c r="BW11" s="101"/>
      <c r="BX11" s="102"/>
      <c r="BY11" s="101"/>
    </row>
    <row r="12" spans="1:77" s="104" customFormat="1" ht="12.75" customHeight="1">
      <c r="A12" s="105" t="s">
        <v>180</v>
      </c>
      <c r="B12" s="106" t="s">
        <v>195</v>
      </c>
      <c r="C12" s="105"/>
      <c r="D12" s="106" t="s">
        <v>195</v>
      </c>
      <c r="E12" s="105"/>
      <c r="F12" s="106" t="s">
        <v>195</v>
      </c>
      <c r="G12" s="105"/>
      <c r="H12" s="106" t="s">
        <v>195</v>
      </c>
      <c r="I12" s="105"/>
      <c r="J12" s="106" t="s">
        <v>195</v>
      </c>
      <c r="K12" s="105"/>
      <c r="L12" s="106" t="s">
        <v>195</v>
      </c>
      <c r="M12" s="105"/>
      <c r="N12" s="106" t="s">
        <v>195</v>
      </c>
      <c r="O12" s="105"/>
      <c r="P12" s="106" t="s">
        <v>195</v>
      </c>
      <c r="Q12" s="105"/>
      <c r="R12" s="106" t="s">
        <v>195</v>
      </c>
      <c r="S12" s="105"/>
      <c r="T12" s="106" t="s">
        <v>195</v>
      </c>
      <c r="U12" s="105"/>
      <c r="V12" s="106" t="s">
        <v>195</v>
      </c>
      <c r="W12" s="105"/>
      <c r="X12" s="106" t="s">
        <v>195</v>
      </c>
      <c r="Y12" s="105"/>
      <c r="Z12" s="106" t="s">
        <v>195</v>
      </c>
      <c r="AA12" s="105"/>
      <c r="AB12" s="106" t="s">
        <v>195</v>
      </c>
      <c r="AC12" s="105"/>
      <c r="AD12" s="106" t="s">
        <v>195</v>
      </c>
      <c r="AE12" s="105"/>
      <c r="AF12" s="106" t="s">
        <v>195</v>
      </c>
      <c r="AG12" s="105"/>
      <c r="AH12" s="106" t="s">
        <v>195</v>
      </c>
      <c r="AI12" s="105"/>
      <c r="AJ12" s="106" t="s">
        <v>195</v>
      </c>
      <c r="AK12" s="105"/>
      <c r="AL12" s="106" t="s">
        <v>195</v>
      </c>
      <c r="AM12" s="105"/>
      <c r="AN12" s="106" t="s">
        <v>195</v>
      </c>
      <c r="AO12" s="105"/>
      <c r="AP12" s="106" t="s">
        <v>195</v>
      </c>
      <c r="AQ12" s="105"/>
      <c r="AR12" s="106">
        <v>309919</v>
      </c>
      <c r="AS12" s="105"/>
      <c r="AT12" s="106">
        <v>420014</v>
      </c>
      <c r="AU12" s="105"/>
      <c r="AV12" s="106">
        <v>467372</v>
      </c>
      <c r="AW12" s="105"/>
      <c r="AX12" s="106">
        <v>571042</v>
      </c>
      <c r="AY12" s="105"/>
      <c r="AZ12" s="106">
        <v>735223</v>
      </c>
      <c r="BA12" s="105"/>
      <c r="BB12" s="106">
        <v>870693</v>
      </c>
      <c r="BC12" s="105"/>
      <c r="BD12" s="106">
        <v>914679</v>
      </c>
      <c r="BE12" s="105"/>
      <c r="BF12" s="106">
        <v>970661</v>
      </c>
      <c r="BG12" s="105"/>
      <c r="BH12" s="106">
        <v>986915</v>
      </c>
      <c r="BI12" s="105"/>
      <c r="BJ12" s="106">
        <v>1085280</v>
      </c>
      <c r="BK12" s="105"/>
      <c r="BL12" s="106">
        <v>885024</v>
      </c>
      <c r="BM12" s="105"/>
      <c r="BN12" s="106"/>
      <c r="BO12" s="105"/>
      <c r="BP12" s="106"/>
      <c r="BQ12" s="105"/>
      <c r="BR12" s="106"/>
      <c r="BS12" s="105"/>
      <c r="BT12" s="106"/>
      <c r="BU12" s="105"/>
      <c r="BV12" s="106"/>
      <c r="BW12" s="105"/>
      <c r="BX12" s="106"/>
      <c r="BY12" s="105"/>
    </row>
    <row r="13" spans="1:77" s="104" customFormat="1" ht="12.75" customHeight="1">
      <c r="A13" s="101" t="s">
        <v>181</v>
      </c>
      <c r="B13" s="102" t="s">
        <v>195</v>
      </c>
      <c r="C13" s="101"/>
      <c r="D13" s="102" t="s">
        <v>195</v>
      </c>
      <c r="E13" s="101"/>
      <c r="F13" s="102" t="s">
        <v>195</v>
      </c>
      <c r="G13" s="101"/>
      <c r="H13" s="102" t="s">
        <v>195</v>
      </c>
      <c r="I13" s="101"/>
      <c r="J13" s="102" t="s">
        <v>195</v>
      </c>
      <c r="K13" s="101"/>
      <c r="L13" s="102" t="s">
        <v>195</v>
      </c>
      <c r="M13" s="101"/>
      <c r="N13" s="102" t="s">
        <v>195</v>
      </c>
      <c r="O13" s="101"/>
      <c r="P13" s="102" t="s">
        <v>195</v>
      </c>
      <c r="Q13" s="101"/>
      <c r="R13" s="102" t="s">
        <v>195</v>
      </c>
      <c r="S13" s="101"/>
      <c r="T13" s="102" t="s">
        <v>195</v>
      </c>
      <c r="U13" s="101"/>
      <c r="V13" s="102" t="s">
        <v>195</v>
      </c>
      <c r="W13" s="101"/>
      <c r="X13" s="102" t="s">
        <v>195</v>
      </c>
      <c r="Y13" s="101"/>
      <c r="Z13" s="102" t="s">
        <v>195</v>
      </c>
      <c r="AA13" s="101"/>
      <c r="AB13" s="102" t="s">
        <v>195</v>
      </c>
      <c r="AC13" s="101"/>
      <c r="AD13" s="102" t="s">
        <v>195</v>
      </c>
      <c r="AE13" s="101"/>
      <c r="AF13" s="102" t="s">
        <v>195</v>
      </c>
      <c r="AG13" s="101"/>
      <c r="AH13" s="102" t="s">
        <v>195</v>
      </c>
      <c r="AI13" s="101"/>
      <c r="AJ13" s="102" t="s">
        <v>195</v>
      </c>
      <c r="AK13" s="101"/>
      <c r="AL13" s="102" t="s">
        <v>195</v>
      </c>
      <c r="AM13" s="101"/>
      <c r="AN13" s="102" t="s">
        <v>195</v>
      </c>
      <c r="AO13" s="101"/>
      <c r="AP13" s="102" t="s">
        <v>195</v>
      </c>
      <c r="AQ13" s="101"/>
      <c r="AR13" s="102" t="s">
        <v>195</v>
      </c>
      <c r="AS13" s="101"/>
      <c r="AT13" s="102" t="s">
        <v>195</v>
      </c>
      <c r="AU13" s="101"/>
      <c r="AV13" s="102" t="s">
        <v>195</v>
      </c>
      <c r="AW13" s="101"/>
      <c r="AX13" s="102" t="s">
        <v>195</v>
      </c>
      <c r="AY13" s="101"/>
      <c r="AZ13" s="102" t="s">
        <v>195</v>
      </c>
      <c r="BA13" s="101"/>
      <c r="BB13" s="102" t="s">
        <v>195</v>
      </c>
      <c r="BC13" s="101"/>
      <c r="BD13" s="102" t="s">
        <v>195</v>
      </c>
      <c r="BE13" s="101"/>
      <c r="BF13" s="102">
        <v>484011</v>
      </c>
      <c r="BG13" s="101"/>
      <c r="BH13" s="102">
        <v>344924</v>
      </c>
      <c r="BI13" s="101"/>
      <c r="BJ13" s="102">
        <v>224853</v>
      </c>
      <c r="BK13" s="101"/>
      <c r="BL13" s="102">
        <v>113054</v>
      </c>
      <c r="BM13" s="101"/>
      <c r="BN13" s="102"/>
      <c r="BO13" s="101"/>
      <c r="BP13" s="102"/>
      <c r="BQ13" s="101"/>
      <c r="BR13" s="102"/>
      <c r="BS13" s="101"/>
      <c r="BT13" s="102"/>
      <c r="BU13" s="101"/>
      <c r="BV13" s="102"/>
      <c r="BW13" s="101"/>
      <c r="BX13" s="102"/>
      <c r="BY13" s="101"/>
    </row>
    <row r="14" spans="1:77" s="104" customFormat="1" ht="12.75" customHeight="1">
      <c r="A14" s="105" t="s">
        <v>182</v>
      </c>
      <c r="B14" s="106">
        <v>165462</v>
      </c>
      <c r="C14" s="105"/>
      <c r="D14" s="106">
        <v>203214</v>
      </c>
      <c r="E14" s="105" t="s">
        <v>370</v>
      </c>
      <c r="F14" s="106">
        <v>241486</v>
      </c>
      <c r="G14" s="105" t="s">
        <v>370</v>
      </c>
      <c r="H14" s="106">
        <v>283535</v>
      </c>
      <c r="I14" s="105"/>
      <c r="J14" s="106">
        <v>332299</v>
      </c>
      <c r="K14" s="105"/>
      <c r="L14" s="106">
        <v>371327</v>
      </c>
      <c r="M14" s="105"/>
      <c r="N14" s="106">
        <v>427288</v>
      </c>
      <c r="O14" s="105"/>
      <c r="P14" s="106">
        <v>484795</v>
      </c>
      <c r="Q14" s="105"/>
      <c r="R14" s="106">
        <v>557434.00176000001</v>
      </c>
      <c r="S14" s="105"/>
      <c r="T14" s="106">
        <v>602268</v>
      </c>
      <c r="U14" s="105"/>
      <c r="V14" s="106">
        <v>654567.99896</v>
      </c>
      <c r="W14" s="105"/>
      <c r="X14" s="106">
        <v>694723</v>
      </c>
      <c r="Y14" s="105"/>
      <c r="Z14" s="106">
        <v>764729</v>
      </c>
      <c r="AA14" s="105"/>
      <c r="AB14" s="106">
        <v>797448.41554671538</v>
      </c>
      <c r="AC14" s="105"/>
      <c r="AD14" s="106">
        <v>861338.22601550748</v>
      </c>
      <c r="AE14" s="105"/>
      <c r="AF14" s="106">
        <v>1017719</v>
      </c>
      <c r="AG14" s="105"/>
      <c r="AH14" s="106">
        <v>1081102</v>
      </c>
      <c r="AI14" s="105"/>
      <c r="AJ14" s="106">
        <v>1113490.5586409671</v>
      </c>
      <c r="AK14" s="105"/>
      <c r="AL14" s="106">
        <v>1347128</v>
      </c>
      <c r="AM14" s="105"/>
      <c r="AN14" s="106">
        <v>1329828</v>
      </c>
      <c r="AO14" s="105"/>
      <c r="AP14" s="106">
        <v>1321488</v>
      </c>
      <c r="AQ14" s="105"/>
      <c r="AR14" s="106">
        <v>1325308</v>
      </c>
      <c r="AS14" s="105"/>
      <c r="AT14" s="106">
        <v>1310239</v>
      </c>
      <c r="AU14" s="105"/>
      <c r="AV14" s="106">
        <v>1261758</v>
      </c>
      <c r="AW14" s="105"/>
      <c r="AX14" s="106">
        <v>1197306</v>
      </c>
      <c r="AY14" s="105"/>
      <c r="AZ14" s="106">
        <v>1007631</v>
      </c>
      <c r="BA14" s="105"/>
      <c r="BB14" s="106">
        <v>905591</v>
      </c>
      <c r="BC14" s="105"/>
      <c r="BD14" s="106">
        <v>811830</v>
      </c>
      <c r="BE14" s="105"/>
      <c r="BF14" s="106" t="s">
        <v>195</v>
      </c>
      <c r="BG14" s="105"/>
      <c r="BH14" s="106" t="s">
        <v>195</v>
      </c>
      <c r="BI14" s="105"/>
      <c r="BJ14" s="106" t="s">
        <v>195</v>
      </c>
      <c r="BK14" s="105"/>
      <c r="BL14" s="106" t="s">
        <v>195</v>
      </c>
      <c r="BM14" s="105"/>
      <c r="BN14" s="106"/>
      <c r="BO14" s="105"/>
      <c r="BP14" s="106"/>
      <c r="BQ14" s="105"/>
      <c r="BR14" s="106"/>
      <c r="BS14" s="105"/>
      <c r="BT14" s="106"/>
      <c r="BU14" s="105"/>
      <c r="BV14" s="106"/>
      <c r="BW14" s="105"/>
      <c r="BX14" s="106"/>
      <c r="BY14" s="105"/>
    </row>
    <row r="15" spans="1:77" s="104" customFormat="1" ht="12.75" customHeight="1">
      <c r="A15" s="101" t="s">
        <v>183</v>
      </c>
      <c r="B15" s="102" t="s">
        <v>195</v>
      </c>
      <c r="C15" s="101"/>
      <c r="D15" s="102" t="s">
        <v>195</v>
      </c>
      <c r="E15" s="101"/>
      <c r="F15" s="102" t="s">
        <v>195</v>
      </c>
      <c r="G15" s="101"/>
      <c r="H15" s="102" t="s">
        <v>195</v>
      </c>
      <c r="I15" s="101"/>
      <c r="J15" s="102" t="s">
        <v>195</v>
      </c>
      <c r="K15" s="101"/>
      <c r="L15" s="102" t="s">
        <v>195</v>
      </c>
      <c r="M15" s="101"/>
      <c r="N15" s="102" t="s">
        <v>195</v>
      </c>
      <c r="O15" s="101"/>
      <c r="P15" s="102" t="s">
        <v>195</v>
      </c>
      <c r="Q15" s="101"/>
      <c r="R15" s="102" t="s">
        <v>195</v>
      </c>
      <c r="S15" s="101"/>
      <c r="T15" s="102" t="s">
        <v>195</v>
      </c>
      <c r="U15" s="101"/>
      <c r="V15" s="102" t="s">
        <v>195</v>
      </c>
      <c r="W15" s="101"/>
      <c r="X15" s="102" t="s">
        <v>195</v>
      </c>
      <c r="Y15" s="101"/>
      <c r="Z15" s="102" t="s">
        <v>195</v>
      </c>
      <c r="AA15" s="101"/>
      <c r="AB15" s="102" t="s">
        <v>195</v>
      </c>
      <c r="AC15" s="101"/>
      <c r="AD15" s="102" t="s">
        <v>195</v>
      </c>
      <c r="AE15" s="101"/>
      <c r="AF15" s="102" t="s">
        <v>195</v>
      </c>
      <c r="AG15" s="101"/>
      <c r="AH15" s="102" t="s">
        <v>195</v>
      </c>
      <c r="AI15" s="101"/>
      <c r="AJ15" s="102" t="s">
        <v>195</v>
      </c>
      <c r="AK15" s="101"/>
      <c r="AL15" s="102" t="s">
        <v>195</v>
      </c>
      <c r="AM15" s="101"/>
      <c r="AN15" s="102" t="s">
        <v>195</v>
      </c>
      <c r="AO15" s="101"/>
      <c r="AP15" s="102" t="s">
        <v>195</v>
      </c>
      <c r="AQ15" s="101"/>
      <c r="AR15" s="102" t="s">
        <v>195</v>
      </c>
      <c r="AS15" s="101"/>
      <c r="AT15" s="102" t="s">
        <v>195</v>
      </c>
      <c r="AU15" s="101"/>
      <c r="AV15" s="102" t="s">
        <v>195</v>
      </c>
      <c r="AW15" s="101"/>
      <c r="AX15" s="102" t="s">
        <v>195</v>
      </c>
      <c r="AY15" s="101"/>
      <c r="AZ15" s="102" t="s">
        <v>195</v>
      </c>
      <c r="BA15" s="101"/>
      <c r="BB15" s="102" t="s">
        <v>195</v>
      </c>
      <c r="BC15" s="101"/>
      <c r="BD15" s="102" t="s">
        <v>195</v>
      </c>
      <c r="BE15" s="101"/>
      <c r="BF15" s="102">
        <v>203328</v>
      </c>
      <c r="BG15" s="101"/>
      <c r="BH15" s="102">
        <v>183645</v>
      </c>
      <c r="BI15" s="101"/>
      <c r="BJ15" s="102">
        <v>116616</v>
      </c>
      <c r="BK15" s="101"/>
      <c r="BL15" s="102">
        <v>59239</v>
      </c>
      <c r="BM15" s="101"/>
      <c r="BN15" s="102"/>
      <c r="BO15" s="101"/>
      <c r="BP15" s="102"/>
      <c r="BQ15" s="101"/>
      <c r="BR15" s="102"/>
      <c r="BS15" s="101"/>
      <c r="BT15" s="102"/>
      <c r="BU15" s="101"/>
      <c r="BV15" s="102"/>
      <c r="BW15" s="101"/>
      <c r="BX15" s="102"/>
      <c r="BY15" s="101"/>
    </row>
    <row r="16" spans="1:77" s="104" customFormat="1" ht="12.75" customHeight="1">
      <c r="A16" s="105" t="s">
        <v>184</v>
      </c>
      <c r="B16" s="106">
        <v>54365</v>
      </c>
      <c r="C16" s="105"/>
      <c r="D16" s="106">
        <v>69098</v>
      </c>
      <c r="E16" s="105" t="s">
        <v>370</v>
      </c>
      <c r="F16" s="106">
        <v>98648</v>
      </c>
      <c r="G16" s="105"/>
      <c r="H16" s="106">
        <v>117643</v>
      </c>
      <c r="I16" s="105"/>
      <c r="J16" s="106">
        <v>155717</v>
      </c>
      <c r="K16" s="105"/>
      <c r="L16" s="106">
        <v>167464</v>
      </c>
      <c r="M16" s="105"/>
      <c r="N16" s="106">
        <v>179317</v>
      </c>
      <c r="O16" s="105"/>
      <c r="P16" s="106">
        <v>204016</v>
      </c>
      <c r="Q16" s="105"/>
      <c r="R16" s="106">
        <v>214660.00059000001</v>
      </c>
      <c r="S16" s="105"/>
      <c r="T16" s="106">
        <v>213859</v>
      </c>
      <c r="U16" s="105"/>
      <c r="V16" s="106">
        <v>218894</v>
      </c>
      <c r="W16" s="105"/>
      <c r="X16" s="106">
        <v>203107</v>
      </c>
      <c r="Y16" s="105"/>
      <c r="Z16" s="106">
        <v>205743</v>
      </c>
      <c r="AA16" s="105"/>
      <c r="AB16" s="106">
        <v>222027.08773250188</v>
      </c>
      <c r="AC16" s="105"/>
      <c r="AD16" s="106">
        <v>202772.19407475987</v>
      </c>
      <c r="AE16" s="105"/>
      <c r="AF16" s="106">
        <v>158251</v>
      </c>
      <c r="AG16" s="105"/>
      <c r="AH16" s="106">
        <v>214512</v>
      </c>
      <c r="AI16" s="105"/>
      <c r="AJ16" s="106">
        <v>205995.04540999673</v>
      </c>
      <c r="AK16" s="105"/>
      <c r="AL16" s="106">
        <v>301931</v>
      </c>
      <c r="AM16" s="105"/>
      <c r="AN16" s="106">
        <v>311534</v>
      </c>
      <c r="AO16" s="105"/>
      <c r="AP16" s="106">
        <v>323667</v>
      </c>
      <c r="AQ16" s="105"/>
      <c r="AR16" s="106">
        <v>329869</v>
      </c>
      <c r="AS16" s="105"/>
      <c r="AT16" s="106">
        <v>224710</v>
      </c>
      <c r="AU16" s="105"/>
      <c r="AV16" s="106">
        <v>194507</v>
      </c>
      <c r="AW16" s="105"/>
      <c r="AX16" s="106">
        <v>156548</v>
      </c>
      <c r="AY16" s="105"/>
      <c r="AZ16" s="106">
        <v>122409</v>
      </c>
      <c r="BA16" s="105"/>
      <c r="BB16" s="106">
        <v>45835</v>
      </c>
      <c r="BC16" s="105"/>
      <c r="BD16" s="106">
        <v>13574</v>
      </c>
      <c r="BE16" s="105"/>
      <c r="BF16" s="106" t="s">
        <v>195</v>
      </c>
      <c r="BG16" s="105"/>
      <c r="BH16" s="106" t="s">
        <v>195</v>
      </c>
      <c r="BI16" s="105"/>
      <c r="BJ16" s="106" t="s">
        <v>195</v>
      </c>
      <c r="BK16" s="105"/>
      <c r="BL16" s="106" t="s">
        <v>195</v>
      </c>
      <c r="BM16" s="105"/>
      <c r="BN16" s="106"/>
      <c r="BO16" s="105"/>
      <c r="BP16" s="106"/>
      <c r="BQ16" s="105"/>
      <c r="BR16" s="106"/>
      <c r="BS16" s="105"/>
      <c r="BT16" s="106"/>
      <c r="BU16" s="105"/>
      <c r="BV16" s="106"/>
      <c r="BW16" s="105"/>
      <c r="BX16" s="106"/>
      <c r="BY16" s="105"/>
    </row>
    <row r="17" spans="1:77" s="104" customFormat="1" ht="12.75" customHeight="1">
      <c r="A17" s="101" t="s">
        <v>185</v>
      </c>
      <c r="B17" s="102">
        <v>143535</v>
      </c>
      <c r="C17" s="101"/>
      <c r="D17" s="102">
        <v>159869</v>
      </c>
      <c r="E17" s="101" t="s">
        <v>370</v>
      </c>
      <c r="F17" s="102">
        <v>180566</v>
      </c>
      <c r="G17" s="101" t="s">
        <v>370</v>
      </c>
      <c r="H17" s="102">
        <v>245973</v>
      </c>
      <c r="I17" s="101"/>
      <c r="J17" s="102">
        <v>282341</v>
      </c>
      <c r="K17" s="101"/>
      <c r="L17" s="102">
        <v>310139</v>
      </c>
      <c r="M17" s="101"/>
      <c r="N17" s="102">
        <v>372042</v>
      </c>
      <c r="O17" s="101"/>
      <c r="P17" s="102">
        <v>484022</v>
      </c>
      <c r="Q17" s="101"/>
      <c r="R17" s="102">
        <v>558749.99949999992</v>
      </c>
      <c r="S17" s="101"/>
      <c r="T17" s="102">
        <v>577058.00014000002</v>
      </c>
      <c r="U17" s="101"/>
      <c r="V17" s="102">
        <v>569659</v>
      </c>
      <c r="W17" s="101"/>
      <c r="X17" s="102">
        <v>604595</v>
      </c>
      <c r="Y17" s="101"/>
      <c r="Z17" s="102">
        <v>581996</v>
      </c>
      <c r="AA17" s="101"/>
      <c r="AB17" s="102">
        <v>746196.82259910111</v>
      </c>
      <c r="AC17" s="101"/>
      <c r="AD17" s="102">
        <v>769042.94190487219</v>
      </c>
      <c r="AE17" s="101"/>
      <c r="AF17" s="102">
        <v>740092</v>
      </c>
      <c r="AG17" s="101"/>
      <c r="AH17" s="102">
        <v>615231</v>
      </c>
      <c r="AI17" s="101"/>
      <c r="AJ17" s="102">
        <v>562460.65860829793</v>
      </c>
      <c r="AK17" s="101"/>
      <c r="AL17" s="102">
        <v>314656</v>
      </c>
      <c r="AM17" s="101"/>
      <c r="AN17" s="102">
        <v>277804</v>
      </c>
      <c r="AO17" s="101"/>
      <c r="AP17" s="102">
        <v>207542</v>
      </c>
      <c r="AQ17" s="101"/>
      <c r="AR17" s="102">
        <v>116115</v>
      </c>
      <c r="AS17" s="101"/>
      <c r="AT17" s="102">
        <v>70353</v>
      </c>
      <c r="AU17" s="101"/>
      <c r="AV17" s="102">
        <v>58038</v>
      </c>
      <c r="AW17" s="101"/>
      <c r="AX17" s="102">
        <v>45616</v>
      </c>
      <c r="AY17" s="101"/>
      <c r="AZ17" s="102">
        <v>43091</v>
      </c>
      <c r="BA17" s="101"/>
      <c r="BB17" s="102">
        <v>41179</v>
      </c>
      <c r="BC17" s="101"/>
      <c r="BD17" s="102">
        <v>16503</v>
      </c>
      <c r="BE17" s="101"/>
      <c r="BF17" s="102">
        <v>11680</v>
      </c>
      <c r="BG17" s="101"/>
      <c r="BH17" s="102">
        <v>6225</v>
      </c>
      <c r="BI17" s="101"/>
      <c r="BJ17" s="102">
        <v>5251</v>
      </c>
      <c r="BK17" s="101"/>
      <c r="BL17" s="102">
        <v>9545</v>
      </c>
      <c r="BM17" s="101"/>
      <c r="BN17" s="102"/>
      <c r="BO17" s="101"/>
      <c r="BP17" s="102"/>
      <c r="BQ17" s="101"/>
      <c r="BR17" s="102"/>
      <c r="BS17" s="101"/>
      <c r="BT17" s="102"/>
      <c r="BU17" s="101"/>
      <c r="BV17" s="102"/>
      <c r="BW17" s="101"/>
      <c r="BX17" s="102"/>
      <c r="BY17" s="101"/>
    </row>
    <row r="18" spans="1:77" s="104" customFormat="1" ht="12.75" customHeight="1">
      <c r="A18" s="105" t="s">
        <v>186</v>
      </c>
      <c r="B18" s="106" t="s">
        <v>195</v>
      </c>
      <c r="C18" s="105"/>
      <c r="D18" s="106" t="s">
        <v>195</v>
      </c>
      <c r="E18" s="105"/>
      <c r="F18" s="106" t="s">
        <v>195</v>
      </c>
      <c r="G18" s="105"/>
      <c r="H18" s="106" t="s">
        <v>195</v>
      </c>
      <c r="I18" s="105"/>
      <c r="J18" s="106" t="s">
        <v>195</v>
      </c>
      <c r="K18" s="105"/>
      <c r="L18" s="106" t="s">
        <v>195</v>
      </c>
      <c r="M18" s="105"/>
      <c r="N18" s="106" t="s">
        <v>195</v>
      </c>
      <c r="O18" s="105"/>
      <c r="P18" s="106" t="s">
        <v>195</v>
      </c>
      <c r="Q18" s="105"/>
      <c r="R18" s="106" t="s">
        <v>195</v>
      </c>
      <c r="S18" s="105"/>
      <c r="T18" s="106" t="s">
        <v>195</v>
      </c>
      <c r="U18" s="105"/>
      <c r="V18" s="106" t="s">
        <v>195</v>
      </c>
      <c r="W18" s="105"/>
      <c r="X18" s="106" t="s">
        <v>195</v>
      </c>
      <c r="Y18" s="105"/>
      <c r="Z18" s="106" t="s">
        <v>195</v>
      </c>
      <c r="AA18" s="105"/>
      <c r="AB18" s="106" t="s">
        <v>195</v>
      </c>
      <c r="AC18" s="105"/>
      <c r="AD18" s="106">
        <v>411550</v>
      </c>
      <c r="AE18" s="105"/>
      <c r="AF18" s="106">
        <v>311184</v>
      </c>
      <c r="AG18" s="105"/>
      <c r="AH18" s="106">
        <v>265913</v>
      </c>
      <c r="AI18" s="105"/>
      <c r="AJ18" s="106">
        <v>220486</v>
      </c>
      <c r="AK18" s="105"/>
      <c r="AL18" s="106">
        <v>75055</v>
      </c>
      <c r="AM18" s="105"/>
      <c r="AN18" s="106">
        <v>41898</v>
      </c>
      <c r="AO18" s="105"/>
      <c r="AP18" s="106">
        <v>38119</v>
      </c>
      <c r="AQ18" s="105"/>
      <c r="AR18" s="106">
        <v>34941</v>
      </c>
      <c r="AS18" s="105"/>
      <c r="AT18" s="106">
        <v>27984</v>
      </c>
      <c r="AU18" s="105"/>
      <c r="AV18" s="106">
        <v>16437</v>
      </c>
      <c r="AW18" s="105"/>
      <c r="AX18" s="106">
        <v>16140</v>
      </c>
      <c r="AY18" s="105"/>
      <c r="AZ18" s="106">
        <v>14159</v>
      </c>
      <c r="BA18" s="105"/>
      <c r="BB18" s="106">
        <v>16602</v>
      </c>
      <c r="BC18" s="105"/>
      <c r="BD18" s="106">
        <v>14256</v>
      </c>
      <c r="BE18" s="105"/>
      <c r="BF18" s="106">
        <v>13321</v>
      </c>
      <c r="BG18" s="105"/>
      <c r="BH18" s="106">
        <v>13780</v>
      </c>
      <c r="BI18" s="105"/>
      <c r="BJ18" s="106">
        <v>10494</v>
      </c>
      <c r="BK18" s="105"/>
      <c r="BL18" s="106">
        <v>16594</v>
      </c>
      <c r="BM18" s="105"/>
      <c r="BN18" s="106"/>
      <c r="BO18" s="105"/>
      <c r="BP18" s="106"/>
      <c r="BQ18" s="105"/>
      <c r="BR18" s="106"/>
      <c r="BS18" s="105"/>
      <c r="BT18" s="106"/>
      <c r="BU18" s="105"/>
      <c r="BV18" s="106"/>
      <c r="BW18" s="105"/>
      <c r="BX18" s="106"/>
      <c r="BY18" s="105"/>
    </row>
    <row r="19" spans="1:77" s="104" customFormat="1" ht="12.75" customHeight="1">
      <c r="A19" s="101" t="s">
        <v>558</v>
      </c>
      <c r="B19" s="102">
        <v>764453</v>
      </c>
      <c r="C19" s="101"/>
      <c r="D19" s="102">
        <v>849275</v>
      </c>
      <c r="E19" s="101" t="s">
        <v>370</v>
      </c>
      <c r="F19" s="102">
        <v>811309</v>
      </c>
      <c r="G19" s="101" t="s">
        <v>370</v>
      </c>
      <c r="H19" s="102">
        <v>803622</v>
      </c>
      <c r="I19" s="101"/>
      <c r="J19" s="102">
        <v>777602.8</v>
      </c>
      <c r="K19" s="101"/>
      <c r="L19" s="102">
        <v>744958</v>
      </c>
      <c r="M19" s="101"/>
      <c r="N19" s="102">
        <v>686318</v>
      </c>
      <c r="O19" s="101"/>
      <c r="P19" s="102">
        <v>907970</v>
      </c>
      <c r="Q19" s="101"/>
      <c r="R19" s="102">
        <v>846129.99938000005</v>
      </c>
      <c r="S19" s="101"/>
      <c r="T19" s="102">
        <v>823784.99995999993</v>
      </c>
      <c r="U19" s="101"/>
      <c r="V19" s="102">
        <v>771914</v>
      </c>
      <c r="W19" s="101"/>
      <c r="X19" s="102">
        <v>745819</v>
      </c>
      <c r="Y19" s="101"/>
      <c r="Z19" s="102">
        <v>690207</v>
      </c>
      <c r="AA19" s="101"/>
      <c r="AB19" s="102">
        <v>458957.50682141935</v>
      </c>
      <c r="AC19" s="101"/>
      <c r="AD19" s="102" t="s">
        <v>195</v>
      </c>
      <c r="AE19" s="101"/>
      <c r="AF19" s="102" t="s">
        <v>195</v>
      </c>
      <c r="AG19" s="101"/>
      <c r="AH19" s="102" t="s">
        <v>195</v>
      </c>
      <c r="AI19" s="101"/>
      <c r="AJ19" s="102" t="s">
        <v>195</v>
      </c>
      <c r="AK19" s="101"/>
      <c r="AL19" s="102" t="s">
        <v>195</v>
      </c>
      <c r="AM19" s="101"/>
      <c r="AN19" s="102" t="s">
        <v>195</v>
      </c>
      <c r="AO19" s="101"/>
      <c r="AP19" s="102" t="s">
        <v>195</v>
      </c>
      <c r="AQ19" s="101"/>
      <c r="AR19" s="102" t="s">
        <v>195</v>
      </c>
      <c r="AS19" s="101"/>
      <c r="AT19" s="102" t="s">
        <v>195</v>
      </c>
      <c r="AU19" s="101"/>
      <c r="AV19" s="102" t="s">
        <v>195</v>
      </c>
      <c r="AW19" s="101"/>
      <c r="AX19" s="102" t="s">
        <v>195</v>
      </c>
      <c r="AY19" s="101"/>
      <c r="AZ19" s="102" t="s">
        <v>195</v>
      </c>
      <c r="BA19" s="101"/>
      <c r="BB19" s="102" t="s">
        <v>195</v>
      </c>
      <c r="BC19" s="101"/>
      <c r="BD19" s="102" t="s">
        <v>195</v>
      </c>
      <c r="BE19" s="101"/>
      <c r="BF19" s="102" t="s">
        <v>195</v>
      </c>
      <c r="BG19" s="101"/>
      <c r="BH19" s="102" t="s">
        <v>195</v>
      </c>
      <c r="BI19" s="101"/>
      <c r="BJ19" s="102" t="s">
        <v>195</v>
      </c>
      <c r="BK19" s="101"/>
      <c r="BL19" s="102" t="s">
        <v>195</v>
      </c>
      <c r="BM19" s="101"/>
      <c r="BN19" s="102"/>
      <c r="BO19" s="101"/>
      <c r="BP19" s="102"/>
      <c r="BQ19" s="101"/>
      <c r="BR19" s="102"/>
      <c r="BS19" s="101"/>
      <c r="BT19" s="102"/>
      <c r="BU19" s="101"/>
      <c r="BV19" s="102"/>
      <c r="BW19" s="101"/>
      <c r="BX19" s="102"/>
      <c r="BY19" s="101"/>
    </row>
    <row r="20" spans="1:77" s="104" customFormat="1" ht="12.75" customHeight="1">
      <c r="A20" s="105" t="s">
        <v>559</v>
      </c>
      <c r="B20" s="106">
        <v>442323</v>
      </c>
      <c r="C20" s="105"/>
      <c r="D20" s="106">
        <v>383053</v>
      </c>
      <c r="E20" s="105" t="s">
        <v>370</v>
      </c>
      <c r="F20" s="106">
        <v>430568</v>
      </c>
      <c r="G20" s="105" t="s">
        <v>370</v>
      </c>
      <c r="H20" s="106">
        <v>410905</v>
      </c>
      <c r="I20" s="105"/>
      <c r="J20" s="106">
        <v>374495.8</v>
      </c>
      <c r="K20" s="105"/>
      <c r="L20" s="106">
        <v>403423</v>
      </c>
      <c r="M20" s="105"/>
      <c r="N20" s="106">
        <v>441172</v>
      </c>
      <c r="O20" s="105"/>
      <c r="P20" s="106">
        <v>102492</v>
      </c>
      <c r="Q20" s="105"/>
      <c r="R20" s="106">
        <v>113942.00044</v>
      </c>
      <c r="S20" s="105"/>
      <c r="T20" s="106">
        <v>104613.00005999999</v>
      </c>
      <c r="U20" s="105"/>
      <c r="V20" s="106">
        <v>90024</v>
      </c>
      <c r="W20" s="105"/>
      <c r="X20" s="106">
        <v>70201</v>
      </c>
      <c r="Y20" s="105"/>
      <c r="Z20" s="106">
        <v>52481</v>
      </c>
      <c r="AA20" s="105"/>
      <c r="AB20" s="106">
        <v>41829</v>
      </c>
      <c r="AC20" s="105"/>
      <c r="AD20" s="106" t="s">
        <v>195</v>
      </c>
      <c r="AE20" s="105"/>
      <c r="AF20" s="106" t="s">
        <v>195</v>
      </c>
      <c r="AG20" s="105"/>
      <c r="AH20" s="106" t="s">
        <v>195</v>
      </c>
      <c r="AI20" s="105"/>
      <c r="AJ20" s="106" t="s">
        <v>195</v>
      </c>
      <c r="AK20" s="105"/>
      <c r="AL20" s="106" t="s">
        <v>195</v>
      </c>
      <c r="AM20" s="105"/>
      <c r="AN20" s="106" t="s">
        <v>195</v>
      </c>
      <c r="AO20" s="105"/>
      <c r="AP20" s="106" t="s">
        <v>195</v>
      </c>
      <c r="AQ20" s="105"/>
      <c r="AR20" s="106" t="s">
        <v>195</v>
      </c>
      <c r="AS20" s="105"/>
      <c r="AT20" s="106" t="s">
        <v>195</v>
      </c>
      <c r="AU20" s="105"/>
      <c r="AV20" s="106" t="s">
        <v>195</v>
      </c>
      <c r="AW20" s="105"/>
      <c r="AX20" s="106" t="s">
        <v>195</v>
      </c>
      <c r="AY20" s="105"/>
      <c r="AZ20" s="106" t="s">
        <v>195</v>
      </c>
      <c r="BA20" s="105"/>
      <c r="BB20" s="106" t="s">
        <v>195</v>
      </c>
      <c r="BC20" s="105"/>
      <c r="BD20" s="106" t="s">
        <v>195</v>
      </c>
      <c r="BE20" s="105"/>
      <c r="BF20" s="106" t="s">
        <v>195</v>
      </c>
      <c r="BG20" s="105"/>
      <c r="BH20" s="106" t="s">
        <v>195</v>
      </c>
      <c r="BI20" s="105"/>
      <c r="BJ20" s="106" t="s">
        <v>195</v>
      </c>
      <c r="BK20" s="105"/>
      <c r="BL20" s="106" t="s">
        <v>195</v>
      </c>
      <c r="BM20" s="105"/>
      <c r="BN20" s="106"/>
      <c r="BO20" s="105"/>
      <c r="BP20" s="106"/>
      <c r="BQ20" s="105"/>
      <c r="BR20" s="106"/>
      <c r="BS20" s="105"/>
      <c r="BT20" s="106"/>
      <c r="BU20" s="105"/>
      <c r="BV20" s="106"/>
      <c r="BW20" s="105"/>
      <c r="BX20" s="106"/>
      <c r="BY20" s="105"/>
    </row>
    <row r="21" spans="1:77" s="104" customFormat="1" ht="12.75" customHeight="1">
      <c r="A21" s="101" t="s">
        <v>560</v>
      </c>
      <c r="B21" s="102">
        <v>167143</v>
      </c>
      <c r="C21" s="101"/>
      <c r="D21" s="102">
        <v>153312</v>
      </c>
      <c r="E21" s="101" t="s">
        <v>370</v>
      </c>
      <c r="F21" s="102">
        <v>132670</v>
      </c>
      <c r="G21" s="101" t="s">
        <v>370</v>
      </c>
      <c r="H21" s="102">
        <v>184637</v>
      </c>
      <c r="I21" s="101"/>
      <c r="J21" s="102">
        <v>206526</v>
      </c>
      <c r="K21" s="101"/>
      <c r="L21" s="102">
        <v>188538</v>
      </c>
      <c r="M21" s="101"/>
      <c r="N21" s="102">
        <v>161058</v>
      </c>
      <c r="O21" s="101"/>
      <c r="P21" s="102">
        <v>146475</v>
      </c>
      <c r="Q21" s="101"/>
      <c r="R21" s="102">
        <v>67249.000039999999</v>
      </c>
      <c r="S21" s="101"/>
      <c r="T21" s="102">
        <v>59205.999960000001</v>
      </c>
      <c r="U21" s="101"/>
      <c r="V21" s="102">
        <v>52648</v>
      </c>
      <c r="W21" s="101"/>
      <c r="X21" s="102">
        <v>32730</v>
      </c>
      <c r="Y21" s="101"/>
      <c r="Z21" s="102">
        <v>27357</v>
      </c>
      <c r="AA21" s="101"/>
      <c r="AB21" s="102">
        <v>21970</v>
      </c>
      <c r="AC21" s="101"/>
      <c r="AD21" s="102" t="s">
        <v>195</v>
      </c>
      <c r="AE21" s="101"/>
      <c r="AF21" s="102" t="s">
        <v>195</v>
      </c>
      <c r="AG21" s="101"/>
      <c r="AH21" s="102" t="s">
        <v>195</v>
      </c>
      <c r="AI21" s="101"/>
      <c r="AJ21" s="102" t="s">
        <v>195</v>
      </c>
      <c r="AK21" s="101"/>
      <c r="AL21" s="102" t="s">
        <v>195</v>
      </c>
      <c r="AM21" s="101"/>
      <c r="AN21" s="102" t="s">
        <v>195</v>
      </c>
      <c r="AO21" s="101"/>
      <c r="AP21" s="102" t="s">
        <v>195</v>
      </c>
      <c r="AQ21" s="101"/>
      <c r="AR21" s="102" t="s">
        <v>195</v>
      </c>
      <c r="AS21" s="101"/>
      <c r="AT21" s="102" t="s">
        <v>195</v>
      </c>
      <c r="AU21" s="101"/>
      <c r="AV21" s="102" t="s">
        <v>195</v>
      </c>
      <c r="AW21" s="101"/>
      <c r="AX21" s="102" t="s">
        <v>195</v>
      </c>
      <c r="AY21" s="101"/>
      <c r="AZ21" s="102" t="s">
        <v>195</v>
      </c>
      <c r="BA21" s="101"/>
      <c r="BB21" s="102" t="s">
        <v>195</v>
      </c>
      <c r="BC21" s="101"/>
      <c r="BD21" s="102" t="s">
        <v>195</v>
      </c>
      <c r="BE21" s="101"/>
      <c r="BF21" s="102" t="s">
        <v>195</v>
      </c>
      <c r="BG21" s="101"/>
      <c r="BH21" s="102" t="s">
        <v>195</v>
      </c>
      <c r="BI21" s="101"/>
      <c r="BJ21" s="102" t="s">
        <v>195</v>
      </c>
      <c r="BK21" s="101"/>
      <c r="BL21" s="102" t="s">
        <v>195</v>
      </c>
      <c r="BM21" s="101"/>
      <c r="BN21" s="102"/>
      <c r="BO21" s="101"/>
      <c r="BP21" s="102"/>
      <c r="BQ21" s="101"/>
      <c r="BR21" s="102"/>
      <c r="BS21" s="101"/>
      <c r="BT21" s="102"/>
      <c r="BU21" s="101"/>
      <c r="BV21" s="102"/>
      <c r="BW21" s="101"/>
      <c r="BX21" s="102"/>
      <c r="BY21" s="101"/>
    </row>
    <row r="22" spans="1:77" s="104" customFormat="1" ht="12.75" customHeight="1">
      <c r="A22" s="105" t="s">
        <v>561</v>
      </c>
      <c r="B22" s="106">
        <v>791712</v>
      </c>
      <c r="C22" s="105"/>
      <c r="D22" s="106">
        <v>749277</v>
      </c>
      <c r="E22" s="105" t="s">
        <v>370</v>
      </c>
      <c r="F22" s="106">
        <v>665711</v>
      </c>
      <c r="G22" s="105" t="s">
        <v>370</v>
      </c>
      <c r="H22" s="106">
        <v>520766</v>
      </c>
      <c r="I22" s="105"/>
      <c r="J22" s="106">
        <v>400178.4</v>
      </c>
      <c r="K22" s="105"/>
      <c r="L22" s="106">
        <v>326224</v>
      </c>
      <c r="M22" s="105"/>
      <c r="N22" s="106">
        <v>222412</v>
      </c>
      <c r="O22" s="105"/>
      <c r="P22" s="106">
        <v>131707</v>
      </c>
      <c r="Q22" s="105"/>
      <c r="R22" s="106">
        <v>55125.000140000004</v>
      </c>
      <c r="S22" s="105"/>
      <c r="T22" s="106">
        <v>37577.000079999998</v>
      </c>
      <c r="U22" s="105"/>
      <c r="V22" s="106">
        <v>23961</v>
      </c>
      <c r="W22" s="105"/>
      <c r="X22" s="106">
        <v>17620</v>
      </c>
      <c r="Y22" s="105"/>
      <c r="Z22" s="106">
        <v>12475</v>
      </c>
      <c r="AA22" s="105"/>
      <c r="AB22" s="106">
        <v>10824</v>
      </c>
      <c r="AC22" s="105"/>
      <c r="AD22" s="106" t="s">
        <v>195</v>
      </c>
      <c r="AE22" s="105"/>
      <c r="AF22" s="106" t="s">
        <v>195</v>
      </c>
      <c r="AG22" s="105"/>
      <c r="AH22" s="106" t="s">
        <v>195</v>
      </c>
      <c r="AI22" s="105"/>
      <c r="AJ22" s="106" t="s">
        <v>195</v>
      </c>
      <c r="AK22" s="105"/>
      <c r="AL22" s="106" t="s">
        <v>195</v>
      </c>
      <c r="AM22" s="105"/>
      <c r="AN22" s="106" t="s">
        <v>195</v>
      </c>
      <c r="AO22" s="105"/>
      <c r="AP22" s="106" t="s">
        <v>195</v>
      </c>
      <c r="AQ22" s="105"/>
      <c r="AR22" s="106" t="s">
        <v>195</v>
      </c>
      <c r="AS22" s="105"/>
      <c r="AT22" s="106" t="s">
        <v>195</v>
      </c>
      <c r="AU22" s="105"/>
      <c r="AV22" s="106" t="s">
        <v>195</v>
      </c>
      <c r="AW22" s="105"/>
      <c r="AX22" s="106" t="s">
        <v>195</v>
      </c>
      <c r="AY22" s="105"/>
      <c r="AZ22" s="106" t="s">
        <v>195</v>
      </c>
      <c r="BA22" s="105"/>
      <c r="BB22" s="106" t="s">
        <v>195</v>
      </c>
      <c r="BC22" s="105"/>
      <c r="BD22" s="106" t="s">
        <v>195</v>
      </c>
      <c r="BE22" s="105"/>
      <c r="BF22" s="106" t="s">
        <v>195</v>
      </c>
      <c r="BG22" s="105"/>
      <c r="BH22" s="106" t="s">
        <v>195</v>
      </c>
      <c r="BI22" s="105"/>
      <c r="BJ22" s="106" t="s">
        <v>195</v>
      </c>
      <c r="BK22" s="105"/>
      <c r="BL22" s="106" t="s">
        <v>195</v>
      </c>
      <c r="BM22" s="105"/>
      <c r="BN22" s="106"/>
      <c r="BO22" s="105"/>
      <c r="BP22" s="106"/>
      <c r="BQ22" s="105"/>
      <c r="BR22" s="106"/>
      <c r="BS22" s="105"/>
      <c r="BT22" s="106"/>
      <c r="BU22" s="105"/>
      <c r="BV22" s="106"/>
      <c r="BW22" s="105"/>
      <c r="BX22" s="106"/>
      <c r="BY22" s="105"/>
    </row>
    <row r="23" spans="1:77" s="104" customFormat="1" ht="12.75" customHeight="1">
      <c r="A23" s="101" t="s">
        <v>829</v>
      </c>
      <c r="B23" s="102">
        <v>2565182</v>
      </c>
      <c r="C23" s="101"/>
      <c r="D23" s="102">
        <v>2608985</v>
      </c>
      <c r="E23" s="101" t="s">
        <v>370</v>
      </c>
      <c r="F23" s="102">
        <v>2610241</v>
      </c>
      <c r="G23" s="101" t="s">
        <v>370</v>
      </c>
      <c r="H23" s="102">
        <v>2628632</v>
      </c>
      <c r="I23" s="101"/>
      <c r="J23" s="102">
        <v>2599246</v>
      </c>
      <c r="K23" s="101"/>
      <c r="L23" s="102">
        <v>2584133</v>
      </c>
      <c r="M23" s="101"/>
      <c r="N23" s="102">
        <v>2569839</v>
      </c>
      <c r="O23" s="101"/>
      <c r="P23" s="102">
        <v>2550106</v>
      </c>
      <c r="Q23" s="101"/>
      <c r="R23" s="102">
        <v>2516192.00232</v>
      </c>
      <c r="S23" s="101"/>
      <c r="T23" s="102">
        <v>2529071.0002000001</v>
      </c>
      <c r="U23" s="101"/>
      <c r="V23" s="102">
        <v>2507554.99896</v>
      </c>
      <c r="W23" s="101"/>
      <c r="X23" s="102">
        <v>2502999</v>
      </c>
      <c r="Y23" s="101"/>
      <c r="Z23" s="102">
        <v>2482716</v>
      </c>
      <c r="AA23" s="101"/>
      <c r="AB23" s="102">
        <v>2464970.784210328</v>
      </c>
      <c r="AC23" s="101"/>
      <c r="AD23" s="102">
        <v>2430825.0158546465</v>
      </c>
      <c r="AE23" s="101"/>
      <c r="AF23" s="102">
        <v>2433473</v>
      </c>
      <c r="AG23" s="101"/>
      <c r="AH23" s="102">
        <v>2404962</v>
      </c>
      <c r="AI23" s="101"/>
      <c r="AJ23" s="102">
        <v>2372654.8758575632</v>
      </c>
      <c r="AK23" s="101"/>
      <c r="AL23" s="102">
        <v>2341759</v>
      </c>
      <c r="AM23" s="101"/>
      <c r="AN23" s="102">
        <v>2308027</v>
      </c>
      <c r="AO23" s="101"/>
      <c r="AP23" s="102">
        <v>2272401</v>
      </c>
      <c r="AQ23" s="101"/>
      <c r="AR23" s="102">
        <v>2227373</v>
      </c>
      <c r="AS23" s="101"/>
      <c r="AT23" s="102">
        <v>2182886</v>
      </c>
      <c r="AU23" s="101"/>
      <c r="AV23" s="102">
        <v>2143627</v>
      </c>
      <c r="AW23" s="101"/>
      <c r="AX23" s="102">
        <v>2148289</v>
      </c>
      <c r="AY23" s="101"/>
      <c r="AZ23" s="102">
        <v>2109132</v>
      </c>
      <c r="BA23" s="101"/>
      <c r="BB23" s="102">
        <v>2120504</v>
      </c>
      <c r="BC23" s="101"/>
      <c r="BD23" s="102">
        <v>2064537</v>
      </c>
      <c r="BE23" s="101"/>
      <c r="BF23" s="102">
        <v>2035170</v>
      </c>
      <c r="BG23" s="101"/>
      <c r="BH23" s="102">
        <v>2018353</v>
      </c>
      <c r="BI23" s="101"/>
      <c r="BJ23" s="102">
        <v>2006704</v>
      </c>
      <c r="BK23" s="101"/>
      <c r="BL23" s="102">
        <v>1988401</v>
      </c>
      <c r="BM23" s="101"/>
      <c r="BN23" s="102"/>
      <c r="BO23" s="101"/>
      <c r="BP23" s="102"/>
      <c r="BQ23" s="101"/>
      <c r="BR23" s="102"/>
      <c r="BS23" s="101"/>
      <c r="BT23" s="102"/>
      <c r="BU23" s="101"/>
      <c r="BV23" s="102"/>
      <c r="BW23" s="101"/>
      <c r="BX23" s="102"/>
      <c r="BY23" s="101"/>
    </row>
    <row r="24" spans="1:77" s="104" customFormat="1" ht="12.75" customHeight="1">
      <c r="A24" s="105" t="s">
        <v>830</v>
      </c>
      <c r="B24" s="106">
        <v>54050</v>
      </c>
      <c r="C24" s="105"/>
      <c r="D24" s="106">
        <v>37640</v>
      </c>
      <c r="E24" s="105" t="s">
        <v>370</v>
      </c>
      <c r="F24" s="106">
        <v>39358</v>
      </c>
      <c r="G24" s="105" t="s">
        <v>370</v>
      </c>
      <c r="H24" s="106">
        <v>34231</v>
      </c>
      <c r="I24" s="105"/>
      <c r="J24" s="106">
        <v>33951</v>
      </c>
      <c r="K24" s="105"/>
      <c r="L24" s="106">
        <v>40142</v>
      </c>
      <c r="M24" s="105"/>
      <c r="N24" s="106">
        <v>33826</v>
      </c>
      <c r="O24" s="105"/>
      <c r="P24" s="106">
        <v>34912</v>
      </c>
      <c r="Q24" s="105"/>
      <c r="R24" s="106">
        <v>33502.000529999998</v>
      </c>
      <c r="S24" s="105"/>
      <c r="T24" s="106">
        <v>31393</v>
      </c>
      <c r="U24" s="105"/>
      <c r="V24" s="106">
        <v>27961</v>
      </c>
      <c r="W24" s="105"/>
      <c r="X24" s="106">
        <v>27586</v>
      </c>
      <c r="Y24" s="105"/>
      <c r="Z24" s="106">
        <v>28663</v>
      </c>
      <c r="AA24" s="105"/>
      <c r="AB24" s="106">
        <v>29255</v>
      </c>
      <c r="AC24" s="105"/>
      <c r="AD24" s="106">
        <v>30006.984145353548</v>
      </c>
      <c r="AE24" s="105"/>
      <c r="AF24" s="106">
        <v>29544</v>
      </c>
      <c r="AG24" s="105"/>
      <c r="AH24" s="106">
        <v>31176</v>
      </c>
      <c r="AI24" s="105"/>
      <c r="AJ24" s="106">
        <v>30047.124142437111</v>
      </c>
      <c r="AK24" s="105"/>
      <c r="AL24" s="106">
        <v>37891</v>
      </c>
      <c r="AM24" s="105"/>
      <c r="AN24" s="106">
        <v>34290</v>
      </c>
      <c r="AO24" s="105"/>
      <c r="AP24" s="106">
        <v>33746</v>
      </c>
      <c r="AQ24" s="105"/>
      <c r="AR24" s="106">
        <v>33105</v>
      </c>
      <c r="AS24" s="105"/>
      <c r="AT24" s="106">
        <v>33964</v>
      </c>
      <c r="AU24" s="105"/>
      <c r="AV24" s="106">
        <v>37035</v>
      </c>
      <c r="AW24" s="105"/>
      <c r="AX24" s="106">
        <v>37182</v>
      </c>
      <c r="AY24" s="105"/>
      <c r="AZ24" s="106">
        <v>37195</v>
      </c>
      <c r="BA24" s="105"/>
      <c r="BB24" s="106">
        <v>29716</v>
      </c>
      <c r="BC24" s="105"/>
      <c r="BD24" s="106">
        <v>49474</v>
      </c>
      <c r="BE24" s="105"/>
      <c r="BF24" s="106">
        <v>45171</v>
      </c>
      <c r="BG24" s="105"/>
      <c r="BH24" s="106">
        <v>32897</v>
      </c>
      <c r="BI24" s="105"/>
      <c r="BJ24" s="106">
        <v>19481</v>
      </c>
      <c r="BK24" s="105"/>
      <c r="BL24" s="106">
        <v>21125</v>
      </c>
      <c r="BM24" s="105"/>
      <c r="BN24" s="106"/>
      <c r="BO24" s="105"/>
      <c r="BP24" s="106"/>
      <c r="BQ24" s="105"/>
      <c r="BR24" s="106"/>
      <c r="BS24" s="105"/>
      <c r="BT24" s="106"/>
      <c r="BU24" s="105"/>
      <c r="BV24" s="106"/>
      <c r="BW24" s="105"/>
      <c r="BX24" s="106"/>
      <c r="BY24" s="105"/>
    </row>
    <row r="25" spans="1:77" s="111" customFormat="1" ht="12.75" customHeight="1">
      <c r="A25" s="134" t="s">
        <v>817</v>
      </c>
      <c r="B25" s="135">
        <v>2619232</v>
      </c>
      <c r="C25" s="134"/>
      <c r="D25" s="135">
        <v>2646625</v>
      </c>
      <c r="E25" s="134" t="s">
        <v>370</v>
      </c>
      <c r="F25" s="135">
        <v>2649599</v>
      </c>
      <c r="G25" s="134" t="s">
        <v>370</v>
      </c>
      <c r="H25" s="135">
        <v>2662863</v>
      </c>
      <c r="I25" s="134"/>
      <c r="J25" s="135">
        <v>2633197</v>
      </c>
      <c r="K25" s="134"/>
      <c r="L25" s="135">
        <v>2624275</v>
      </c>
      <c r="M25" s="134"/>
      <c r="N25" s="135">
        <v>2603665</v>
      </c>
      <c r="O25" s="134"/>
      <c r="P25" s="135">
        <v>2585018</v>
      </c>
      <c r="Q25" s="134"/>
      <c r="R25" s="135">
        <v>2549694.0028499998</v>
      </c>
      <c r="S25" s="134"/>
      <c r="T25" s="135">
        <v>2560464.0001999997</v>
      </c>
      <c r="U25" s="134"/>
      <c r="V25" s="135">
        <v>2535516</v>
      </c>
      <c r="W25" s="134"/>
      <c r="X25" s="135">
        <v>2530584</v>
      </c>
      <c r="Y25" s="134"/>
      <c r="Z25" s="135">
        <v>2511379.1902901786</v>
      </c>
      <c r="AA25" s="134"/>
      <c r="AB25" s="135">
        <v>2494225.5117665045</v>
      </c>
      <c r="AC25" s="134"/>
      <c r="AD25" s="135">
        <v>2460832</v>
      </c>
      <c r="AE25" s="134"/>
      <c r="AF25" s="135">
        <v>2463017</v>
      </c>
      <c r="AG25" s="134"/>
      <c r="AH25" s="135">
        <v>2436138</v>
      </c>
      <c r="AI25" s="134"/>
      <c r="AJ25" s="135">
        <v>2402702</v>
      </c>
      <c r="AK25" s="134"/>
      <c r="AL25" s="135">
        <v>2379650</v>
      </c>
      <c r="AM25" s="134"/>
      <c r="AN25" s="135">
        <v>2342317</v>
      </c>
      <c r="AO25" s="134"/>
      <c r="AP25" s="135">
        <v>2306147</v>
      </c>
      <c r="AQ25" s="134"/>
      <c r="AR25" s="135">
        <v>2260478</v>
      </c>
      <c r="AS25" s="134"/>
      <c r="AT25" s="135">
        <v>2216850</v>
      </c>
      <c r="AU25" s="134"/>
      <c r="AV25" s="135">
        <v>2180662</v>
      </c>
      <c r="AW25" s="134"/>
      <c r="AX25" s="135">
        <v>2185471</v>
      </c>
      <c r="AY25" s="134"/>
      <c r="AZ25" s="135">
        <v>2146327</v>
      </c>
      <c r="BA25" s="134"/>
      <c r="BB25" s="135">
        <v>2150220</v>
      </c>
      <c r="BC25" s="134"/>
      <c r="BD25" s="135">
        <v>2114011</v>
      </c>
      <c r="BE25" s="134"/>
      <c r="BF25" s="135">
        <v>2080341</v>
      </c>
      <c r="BG25" s="134"/>
      <c r="BH25" s="135">
        <v>2051250</v>
      </c>
      <c r="BI25" s="134"/>
      <c r="BJ25" s="135">
        <v>2026185</v>
      </c>
      <c r="BK25" s="134"/>
      <c r="BL25" s="135">
        <v>2009526</v>
      </c>
      <c r="BM25" s="134"/>
      <c r="BN25" s="135">
        <v>1953087</v>
      </c>
      <c r="BO25" s="134"/>
      <c r="BP25" s="135">
        <v>1849673</v>
      </c>
      <c r="BQ25" s="134"/>
      <c r="BR25" s="135">
        <v>1731153</v>
      </c>
      <c r="BS25" s="134"/>
      <c r="BT25" s="135">
        <v>1581580</v>
      </c>
      <c r="BU25" s="134"/>
      <c r="BV25" s="135">
        <v>1340401</v>
      </c>
      <c r="BW25" s="134"/>
      <c r="BX25" s="135">
        <v>1162444</v>
      </c>
      <c r="BY25" s="134"/>
    </row>
    <row r="26" spans="1:77">
      <c r="A26" s="35"/>
      <c r="B26" s="24"/>
      <c r="C26" s="24"/>
      <c r="D26" s="24"/>
      <c r="E26" s="90"/>
      <c r="F26" s="24"/>
      <c r="G26" s="90"/>
      <c r="H26" s="24"/>
      <c r="I26" s="24"/>
      <c r="J26" s="24"/>
      <c r="K26" s="24"/>
      <c r="L26" s="24"/>
      <c r="M26" s="24"/>
      <c r="N26" s="24"/>
      <c r="O26" s="24"/>
      <c r="P26" s="24"/>
      <c r="Q26" s="24"/>
      <c r="R26" s="24"/>
      <c r="S26" s="24"/>
      <c r="T26" s="24"/>
      <c r="U26" s="24"/>
      <c r="V26" s="24"/>
      <c r="W26" s="24"/>
      <c r="X26" s="24"/>
      <c r="Y26" s="24"/>
      <c r="Z26" s="24"/>
      <c r="AA26" s="24"/>
      <c r="AB26" s="24"/>
      <c r="AC26" s="24"/>
      <c r="AD26" s="24"/>
      <c r="AF26" s="24"/>
      <c r="AH26" s="26"/>
      <c r="AJ26" s="26"/>
      <c r="AL26" s="26"/>
      <c r="AN26" s="26"/>
      <c r="AP26" s="26"/>
      <c r="AR26" s="26"/>
      <c r="AT26" s="26"/>
      <c r="AV26" s="26"/>
      <c r="AX26" s="26"/>
      <c r="AZ26" s="26"/>
      <c r="BB26" s="26"/>
      <c r="BD26" s="26"/>
      <c r="BF26" s="26"/>
      <c r="BH26" s="26"/>
      <c r="BJ26" s="26"/>
      <c r="BL26" s="26"/>
      <c r="BN26" s="26"/>
      <c r="BP26" s="26"/>
      <c r="BR26" s="26"/>
      <c r="BT26" s="26"/>
      <c r="BV26" s="26"/>
      <c r="BX26" s="26"/>
    </row>
    <row r="27" spans="1:77">
      <c r="A27" s="35"/>
      <c r="B27" s="33"/>
      <c r="C27" s="33"/>
      <c r="D27" s="33"/>
      <c r="E27" s="87"/>
      <c r="F27" s="33"/>
      <c r="G27" s="87"/>
      <c r="H27" s="33"/>
      <c r="I27" s="33"/>
      <c r="J27" s="33"/>
      <c r="K27" s="33"/>
      <c r="L27" s="33"/>
      <c r="M27" s="33"/>
      <c r="N27" s="33"/>
      <c r="O27" s="33"/>
      <c r="P27" s="33"/>
      <c r="Q27" s="33"/>
      <c r="R27" s="33"/>
      <c r="S27" s="33"/>
      <c r="T27" s="33"/>
      <c r="U27" s="33"/>
      <c r="V27" s="33"/>
      <c r="W27" s="33"/>
      <c r="X27" s="33"/>
      <c r="Y27" s="33"/>
      <c r="Z27" s="33"/>
      <c r="AA27" s="33"/>
      <c r="AB27" s="33"/>
      <c r="AC27" s="33"/>
      <c r="AD27" s="33"/>
      <c r="AF27" s="33"/>
      <c r="AH27" s="33"/>
      <c r="AJ27" s="33"/>
      <c r="AL27" s="31"/>
      <c r="AN27" s="31"/>
      <c r="AP27" s="31"/>
      <c r="AR27" s="31"/>
      <c r="AT27" s="31"/>
      <c r="AV27" s="31"/>
      <c r="AX27" s="31"/>
      <c r="AZ27" s="31"/>
      <c r="BB27" s="31"/>
      <c r="BD27" s="31"/>
      <c r="BF27" s="31"/>
      <c r="BH27" s="31"/>
      <c r="BJ27" s="31"/>
      <c r="BL27" s="31"/>
      <c r="BN27" s="31"/>
      <c r="BP27" s="31"/>
      <c r="BR27" s="31"/>
      <c r="BT27" s="31"/>
      <c r="BV27" s="31"/>
      <c r="BX27" s="31"/>
    </row>
    <row r="28" spans="1:77">
      <c r="B28" s="24"/>
      <c r="C28" s="24"/>
      <c r="D28" s="24"/>
      <c r="E28" s="90"/>
      <c r="F28" s="24"/>
      <c r="G28" s="90"/>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row>
    <row r="29" spans="1:77">
      <c r="A29" s="19"/>
      <c r="B29" s="33"/>
      <c r="C29" s="33"/>
      <c r="D29" s="33"/>
      <c r="E29" s="87"/>
      <c r="F29" s="33"/>
      <c r="G29" s="87"/>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19"/>
      <c r="AN29" s="33"/>
      <c r="BB29" s="3"/>
      <c r="BC29" s="3"/>
      <c r="BF29" s="3"/>
      <c r="BG29" s="3"/>
      <c r="BJ29" s="3"/>
      <c r="BK29" s="3"/>
      <c r="BN29" s="3"/>
      <c r="BO29" s="3"/>
      <c r="BR29" s="3"/>
      <c r="BS29" s="3"/>
      <c r="BV29" s="3"/>
      <c r="BW29" s="3"/>
    </row>
    <row r="30" spans="1:77">
      <c r="AN30" s="26"/>
    </row>
    <row r="31" spans="1:77">
      <c r="AL31" s="26"/>
    </row>
  </sheetData>
  <phoneticPr fontId="35" type="noConversion"/>
  <hyperlinks>
    <hyperlink ref="A1" location="Indholdsfortegnelse!A1" display="Indholdsfortegnelse" xr:uid="{00000000-0004-0000-0E00-000000000000}"/>
    <hyperlink ref="BO4" location="_ftn1" display="_ftn1" xr:uid="{00000000-0004-0000-0E00-000001000000}"/>
    <hyperlink ref="B1" location="'5c. Noter'!Udskriftsområde" display="Noter" xr:uid="{C5ECE361-3F54-41FC-B2D2-154172A0A625}"/>
  </hyperlinks>
  <pageMargins left="0.75" right="0.75" top="1" bottom="1"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tabColor rgb="FF92D050"/>
  </sheetPr>
  <dimension ref="A1:B7"/>
  <sheetViews>
    <sheetView showGridLines="0" zoomScaleNormal="100" workbookViewId="0">
      <selection activeCell="I62" sqref="I62"/>
    </sheetView>
  </sheetViews>
  <sheetFormatPr defaultColWidth="9.28515625" defaultRowHeight="12.75"/>
  <cols>
    <col min="1" max="1" width="28" style="9" customWidth="1"/>
    <col min="2" max="2" width="29" style="9" customWidth="1"/>
    <col min="3" max="16384" width="9.28515625" style="9"/>
  </cols>
  <sheetData>
    <row r="1" spans="1:2" s="113" customFormat="1">
      <c r="A1" s="78" t="s">
        <v>57</v>
      </c>
      <c r="B1" s="78" t="s">
        <v>59</v>
      </c>
    </row>
    <row r="2" spans="1:2" s="80" customFormat="1" ht="14.25" customHeight="1" thickBot="1">
      <c r="A2" s="81" t="s">
        <v>84</v>
      </c>
      <c r="B2" s="126"/>
    </row>
    <row r="3" spans="1:2" s="113" customFormat="1" ht="12.75" customHeight="1">
      <c r="A3" s="311" t="s">
        <v>401</v>
      </c>
      <c r="B3" s="312"/>
    </row>
    <row r="4" spans="1:2" s="113" customFormat="1" ht="12.75" customHeight="1" thickBot="1">
      <c r="A4" s="313" t="s">
        <v>191</v>
      </c>
      <c r="B4" s="314"/>
    </row>
    <row r="5" spans="1:2" s="113" customFormat="1">
      <c r="A5" s="148"/>
      <c r="B5" s="148"/>
    </row>
    <row r="6" spans="1:2" s="113" customFormat="1">
      <c r="A6" s="148"/>
      <c r="B6" s="148"/>
    </row>
    <row r="7" spans="1:2" s="113" customFormat="1">
      <c r="A7" s="132"/>
      <c r="B7" s="132"/>
    </row>
  </sheetData>
  <mergeCells count="2">
    <mergeCell ref="A3:B3"/>
    <mergeCell ref="A4:B4"/>
  </mergeCells>
  <phoneticPr fontId="35" type="noConversion"/>
  <hyperlinks>
    <hyperlink ref="A1" location="Indholdsfortegnelse!A1" display="Indholdsfortegnelse" xr:uid="{00000000-0004-0000-0F00-000000000000}"/>
    <hyperlink ref="B1" location="'5a. Downstreamkapacitet'!A1" display="Tabel" xr:uid="{00000000-0004-0000-0F00-000001000000}"/>
  </hyperlinks>
  <pageMargins left="0.75" right="0.75" top="1" bottom="1"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8">
    <tabColor rgb="FF92D050"/>
  </sheetPr>
  <dimension ref="A1:BY50"/>
  <sheetViews>
    <sheetView showGridLines="0" zoomScaleNormal="100" workbookViewId="0">
      <selection activeCell="N69" sqref="N69"/>
    </sheetView>
  </sheetViews>
  <sheetFormatPr defaultColWidth="9.28515625" defaultRowHeight="12.75"/>
  <cols>
    <col min="1" max="1" width="29" style="3" customWidth="1"/>
    <col min="2" max="2" width="12.140625" style="3" customWidth="1"/>
    <col min="3" max="3" width="1.7109375" style="3" customWidth="1"/>
    <col min="4" max="4" width="11.7109375" style="3" customWidth="1"/>
    <col min="5" max="5" width="1.7109375" style="3" customWidth="1"/>
    <col min="6" max="6" width="11.7109375" style="3" customWidth="1"/>
    <col min="7" max="7" width="1.7109375" style="3" customWidth="1"/>
    <col min="8" max="8" width="11.7109375" style="3" customWidth="1"/>
    <col min="9" max="9" width="1.7109375" style="3" customWidth="1"/>
    <col min="10" max="10" width="11.7109375" style="3" customWidth="1"/>
    <col min="11" max="11" width="1.7109375" style="3" customWidth="1"/>
    <col min="12" max="12" width="11.7109375" style="3" customWidth="1"/>
    <col min="13" max="13" width="1.7109375" style="3" customWidth="1"/>
    <col min="14" max="14" width="11.7109375" style="3" customWidth="1"/>
    <col min="15" max="15" width="1.7109375" style="3" customWidth="1"/>
    <col min="16" max="16" width="11.7109375" style="3" customWidth="1"/>
    <col min="17" max="17" width="1.7109375" style="3" customWidth="1"/>
    <col min="18" max="18" width="11.7109375" style="3" customWidth="1"/>
    <col min="19" max="19" width="1.7109375" style="3" customWidth="1"/>
    <col min="20" max="20" width="11.7109375" style="3" customWidth="1"/>
    <col min="21" max="21" width="1.7109375" style="3" customWidth="1"/>
    <col min="22" max="22" width="11.7109375" style="3" customWidth="1"/>
    <col min="23" max="23" width="1.7109375" style="3" customWidth="1"/>
    <col min="24" max="24" width="12" style="3" customWidth="1"/>
    <col min="25" max="25" width="1.7109375" style="3" customWidth="1"/>
    <col min="26" max="26" width="11.7109375" style="3" customWidth="1"/>
    <col min="27" max="27" width="1.7109375" style="3" customWidth="1"/>
    <col min="28" max="28" width="11.7109375" style="3" customWidth="1"/>
    <col min="29" max="29" width="1.7109375" style="3" customWidth="1"/>
    <col min="30" max="30" width="11.7109375" style="3" customWidth="1"/>
    <col min="31" max="31" width="1.7109375" style="3" customWidth="1"/>
    <col min="32" max="32" width="11.7109375" style="3" customWidth="1"/>
    <col min="33" max="33" width="1.7109375" style="3" customWidth="1"/>
    <col min="34" max="34" width="11.7109375" style="3" customWidth="1"/>
    <col min="35" max="35" width="1.7109375" style="3" customWidth="1"/>
    <col min="36" max="36" width="11.7109375" style="3" customWidth="1"/>
    <col min="37" max="37" width="1.7109375" style="3" customWidth="1"/>
    <col min="38" max="38" width="11.7109375" style="3" customWidth="1"/>
    <col min="39" max="39" width="1.7109375" style="3" customWidth="1"/>
    <col min="40" max="40" width="11.7109375" style="3" customWidth="1"/>
    <col min="41" max="41" width="1.7109375" style="3" customWidth="1"/>
    <col min="42" max="42" width="11.7109375" style="3" customWidth="1"/>
    <col min="43" max="43" width="1.7109375" style="3" customWidth="1"/>
    <col min="44" max="44" width="11.7109375" style="3" customWidth="1"/>
    <col min="45" max="45" width="1.7109375" style="3" customWidth="1"/>
    <col min="46" max="46" width="11.7109375" style="3" customWidth="1"/>
    <col min="47" max="47" width="1.7109375" style="3" customWidth="1"/>
    <col min="48" max="48" width="11.7109375" style="3" customWidth="1"/>
    <col min="49" max="49" width="1.7109375" style="3" customWidth="1"/>
    <col min="50" max="50" width="11.7109375" style="3" customWidth="1"/>
    <col min="51" max="51" width="1.7109375" style="19" customWidth="1"/>
    <col min="52" max="52" width="11.7109375" style="19" customWidth="1"/>
    <col min="53" max="53" width="1.7109375" style="19" customWidth="1"/>
    <col min="54" max="54" width="11.7109375" style="19" customWidth="1"/>
    <col min="55" max="55" width="1.7109375" style="19" customWidth="1"/>
    <col min="56" max="56" width="11.7109375" style="19" customWidth="1"/>
    <col min="57" max="57" width="1.7109375" style="19" customWidth="1"/>
    <col min="58" max="58" width="11.7109375" style="19" customWidth="1"/>
    <col min="59" max="59" width="1.7109375" style="19" customWidth="1"/>
    <col min="60" max="60" width="11.7109375" style="19" customWidth="1"/>
    <col min="61" max="61" width="1.7109375" style="19" customWidth="1"/>
    <col min="62" max="62" width="11.7109375" style="19" customWidth="1"/>
    <col min="63" max="63" width="1.7109375" style="19" customWidth="1"/>
    <col min="64" max="64" width="11.7109375" style="19" customWidth="1"/>
    <col min="65" max="65" width="1.7109375" style="19" customWidth="1"/>
    <col min="66" max="66" width="11.7109375" style="3" customWidth="1"/>
    <col min="67" max="67" width="1.7109375" style="3" customWidth="1"/>
    <col min="68" max="68" width="11.7109375" style="3" customWidth="1"/>
    <col min="69" max="69" width="1.7109375" style="3" customWidth="1"/>
    <col min="70" max="70" width="11.7109375" style="3" customWidth="1"/>
    <col min="71" max="71" width="1.7109375" style="3" customWidth="1"/>
    <col min="72" max="72" width="11.7109375" style="3" customWidth="1"/>
    <col min="73" max="73" width="1.7109375" style="3" customWidth="1"/>
    <col min="74" max="74" width="11.7109375" style="3" customWidth="1"/>
    <col min="75" max="75" width="1.7109375" style="3" customWidth="1"/>
    <col min="76" max="76" width="9.28515625" style="3"/>
    <col min="77" max="77" width="1.7109375" style="3" customWidth="1"/>
    <col min="78" max="16384" width="9.28515625" style="3"/>
  </cols>
  <sheetData>
    <row r="1" spans="1:77" s="83" customFormat="1">
      <c r="A1" s="78" t="s">
        <v>57</v>
      </c>
      <c r="B1" s="78" t="s">
        <v>192</v>
      </c>
      <c r="C1" s="78"/>
      <c r="E1" s="79"/>
      <c r="F1" s="78"/>
      <c r="G1" s="79"/>
      <c r="I1" s="79"/>
      <c r="K1" s="79"/>
      <c r="L1" s="78"/>
      <c r="M1" s="79"/>
      <c r="N1" s="79"/>
      <c r="O1" s="79"/>
      <c r="Q1" s="79"/>
      <c r="S1" s="79"/>
      <c r="U1" s="79"/>
      <c r="V1" s="79"/>
      <c r="W1" s="79"/>
      <c r="Y1" s="79"/>
      <c r="Z1" s="78"/>
      <c r="AA1" s="79"/>
      <c r="AC1" s="79"/>
      <c r="AE1" s="79"/>
      <c r="AG1" s="79"/>
      <c r="AI1" s="79"/>
      <c r="AK1" s="79"/>
      <c r="AM1" s="79"/>
      <c r="AO1" s="79"/>
      <c r="AQ1" s="79"/>
      <c r="AY1" s="100"/>
      <c r="AZ1" s="100"/>
      <c r="BA1" s="100"/>
      <c r="BB1" s="100"/>
      <c r="BC1" s="100"/>
      <c r="BD1" s="100"/>
      <c r="BE1" s="100"/>
      <c r="BF1" s="100"/>
      <c r="BG1" s="100"/>
      <c r="BH1" s="100"/>
      <c r="BI1" s="100"/>
      <c r="BJ1" s="100"/>
      <c r="BK1" s="100"/>
      <c r="BL1" s="100"/>
      <c r="BM1" s="100"/>
    </row>
    <row r="2" spans="1:77" s="83" customFormat="1" ht="14.25" customHeight="1">
      <c r="A2" s="80" t="s">
        <v>69</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Y2" s="100"/>
      <c r="AZ2" s="100"/>
      <c r="BA2" s="100"/>
      <c r="BB2" s="100"/>
      <c r="BC2" s="100"/>
      <c r="BD2" s="100"/>
      <c r="BE2" s="100"/>
      <c r="BF2" s="100"/>
      <c r="BG2" s="100"/>
      <c r="BH2" s="100"/>
      <c r="BI2" s="100"/>
      <c r="BJ2" s="100"/>
      <c r="BK2" s="100"/>
      <c r="BL2" s="100"/>
      <c r="BM2" s="100"/>
    </row>
    <row r="3" spans="1:77" s="83" customFormat="1" ht="15.75" customHeight="1">
      <c r="A3" s="91" t="s">
        <v>218</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row>
    <row r="4" spans="1:77" s="83" customFormat="1" ht="15.75" customHeight="1">
      <c r="A4" s="93" t="s">
        <v>334</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row>
    <row r="5" spans="1:77" s="83" customFormat="1" ht="12.75" customHeight="1">
      <c r="A5" s="94"/>
      <c r="B5" s="95" t="s">
        <v>815</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6"/>
      <c r="AG5" s="95"/>
      <c r="AH5" s="96"/>
      <c r="AI5" s="96"/>
      <c r="AJ5" s="96"/>
      <c r="AK5" s="96"/>
      <c r="AL5" s="96"/>
      <c r="AM5" s="96"/>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row>
    <row r="6" spans="1:77" s="83" customFormat="1" ht="12.75" customHeight="1">
      <c r="A6" s="97" t="s">
        <v>816</v>
      </c>
      <c r="B6" s="98" t="s">
        <v>992</v>
      </c>
      <c r="C6" s="97"/>
      <c r="D6" s="98" t="s">
        <v>939</v>
      </c>
      <c r="E6" s="97"/>
      <c r="F6" s="98" t="s">
        <v>928</v>
      </c>
      <c r="G6" s="97"/>
      <c r="H6" s="98" t="s">
        <v>894</v>
      </c>
      <c r="I6" s="97"/>
      <c r="J6" s="98" t="s">
        <v>888</v>
      </c>
      <c r="K6" s="97"/>
      <c r="L6" s="98" t="s">
        <v>867</v>
      </c>
      <c r="M6" s="97"/>
      <c r="N6" s="98" t="s">
        <v>863</v>
      </c>
      <c r="O6" s="97"/>
      <c r="P6" s="98" t="s">
        <v>850</v>
      </c>
      <c r="Q6" s="97"/>
      <c r="R6" s="98" t="s">
        <v>848</v>
      </c>
      <c r="S6" s="97"/>
      <c r="T6" s="98" t="s">
        <v>785</v>
      </c>
      <c r="U6" s="97"/>
      <c r="V6" s="98" t="s">
        <v>767</v>
      </c>
      <c r="W6" s="97"/>
      <c r="X6" s="98" t="s">
        <v>617</v>
      </c>
      <c r="Y6" s="97"/>
      <c r="Z6" s="98" t="s">
        <v>581</v>
      </c>
      <c r="AA6" s="97"/>
      <c r="AB6" s="98" t="s">
        <v>562</v>
      </c>
      <c r="AC6" s="97"/>
      <c r="AD6" s="98" t="s">
        <v>550</v>
      </c>
      <c r="AE6" s="97"/>
      <c r="AF6" s="98" t="s">
        <v>527</v>
      </c>
      <c r="AG6" s="97"/>
      <c r="AH6" s="98" t="s">
        <v>513</v>
      </c>
      <c r="AI6" s="97"/>
      <c r="AJ6" s="98" t="s">
        <v>489</v>
      </c>
      <c r="AK6" s="97"/>
      <c r="AL6" s="98" t="s">
        <v>478</v>
      </c>
      <c r="AM6" s="97"/>
      <c r="AN6" s="98" t="s">
        <v>457</v>
      </c>
      <c r="AO6" s="97"/>
      <c r="AP6" s="98" t="s">
        <v>402</v>
      </c>
      <c r="AQ6" s="97"/>
      <c r="AR6" s="98" t="s">
        <v>372</v>
      </c>
      <c r="AS6" s="97"/>
      <c r="AT6" s="98" t="s">
        <v>358</v>
      </c>
      <c r="AU6" s="97"/>
      <c r="AV6" s="98" t="s">
        <v>308</v>
      </c>
      <c r="AW6" s="97"/>
      <c r="AX6" s="98" t="s">
        <v>232</v>
      </c>
      <c r="AY6" s="97"/>
      <c r="AZ6" s="98" t="s">
        <v>222</v>
      </c>
      <c r="BA6" s="97"/>
      <c r="BB6" s="98" t="s">
        <v>16</v>
      </c>
      <c r="BC6" s="97"/>
      <c r="BD6" s="98" t="s">
        <v>15</v>
      </c>
      <c r="BE6" s="97"/>
      <c r="BF6" s="98" t="s">
        <v>14</v>
      </c>
      <c r="BG6" s="97"/>
      <c r="BH6" s="98" t="s">
        <v>25</v>
      </c>
      <c r="BI6" s="97"/>
      <c r="BJ6" s="98" t="s">
        <v>26</v>
      </c>
      <c r="BK6" s="97"/>
      <c r="BL6" s="98" t="s">
        <v>24</v>
      </c>
      <c r="BM6" s="97"/>
      <c r="BN6" s="98" t="s">
        <v>196</v>
      </c>
      <c r="BO6" s="97"/>
      <c r="BP6" s="98" t="s">
        <v>30</v>
      </c>
      <c r="BQ6" s="97"/>
      <c r="BR6" s="98" t="s">
        <v>31</v>
      </c>
      <c r="BS6" s="97"/>
      <c r="BT6" s="98" t="s">
        <v>32</v>
      </c>
      <c r="BU6" s="97"/>
      <c r="BV6" s="98" t="s">
        <v>34</v>
      </c>
      <c r="BW6" s="97"/>
      <c r="BX6" s="98" t="s">
        <v>33</v>
      </c>
      <c r="BY6" s="97"/>
    </row>
    <row r="7" spans="1:77" s="104" customFormat="1" ht="12.75" customHeight="1">
      <c r="A7" s="101" t="s">
        <v>187</v>
      </c>
      <c r="B7" s="102" t="s">
        <v>195</v>
      </c>
      <c r="C7" s="101"/>
      <c r="D7" s="102" t="s">
        <v>195</v>
      </c>
      <c r="E7" s="101"/>
      <c r="F7" s="102" t="s">
        <v>195</v>
      </c>
      <c r="G7" s="101"/>
      <c r="H7" s="102" t="s">
        <v>195</v>
      </c>
      <c r="I7" s="101"/>
      <c r="J7" s="102" t="s">
        <v>195</v>
      </c>
      <c r="K7" s="101"/>
      <c r="L7" s="102" t="s">
        <v>195</v>
      </c>
      <c r="M7" s="101"/>
      <c r="N7" s="102" t="s">
        <v>195</v>
      </c>
      <c r="O7" s="101"/>
      <c r="P7" s="102" t="s">
        <v>195</v>
      </c>
      <c r="Q7" s="101"/>
      <c r="R7" s="102" t="s">
        <v>195</v>
      </c>
      <c r="S7" s="101"/>
      <c r="T7" s="102" t="s">
        <v>195</v>
      </c>
      <c r="U7" s="101"/>
      <c r="V7" s="102" t="s">
        <v>195</v>
      </c>
      <c r="W7" s="101"/>
      <c r="X7" s="102" t="s">
        <v>195</v>
      </c>
      <c r="Y7" s="101"/>
      <c r="Z7" s="102" t="s">
        <v>195</v>
      </c>
      <c r="AA7" s="101"/>
      <c r="AB7" s="102" t="s">
        <v>195</v>
      </c>
      <c r="AC7" s="101"/>
      <c r="AD7" s="102">
        <v>22689</v>
      </c>
      <c r="AE7" s="101"/>
      <c r="AF7" s="102">
        <v>25114</v>
      </c>
      <c r="AG7" s="101"/>
      <c r="AH7" s="102">
        <v>28317</v>
      </c>
      <c r="AI7" s="101"/>
      <c r="AJ7" s="102">
        <v>30593</v>
      </c>
      <c r="AK7" s="101"/>
      <c r="AL7" s="102">
        <v>53156</v>
      </c>
      <c r="AM7" s="101"/>
      <c r="AN7" s="102">
        <v>55749</v>
      </c>
      <c r="AO7" s="101"/>
      <c r="AP7" s="102">
        <v>59731</v>
      </c>
      <c r="AQ7" s="101"/>
      <c r="AR7" s="102">
        <v>66867</v>
      </c>
      <c r="AS7" s="101"/>
      <c r="AT7" s="102">
        <v>78005</v>
      </c>
      <c r="AU7" s="101"/>
      <c r="AV7" s="102">
        <v>95774</v>
      </c>
      <c r="AW7" s="101"/>
      <c r="AX7" s="102">
        <v>106801</v>
      </c>
      <c r="AY7" s="101"/>
      <c r="AZ7" s="102">
        <v>128101</v>
      </c>
      <c r="BA7" s="101"/>
      <c r="BB7" s="102">
        <v>155745</v>
      </c>
      <c r="BC7" s="101"/>
      <c r="BD7" s="102">
        <v>216042</v>
      </c>
      <c r="BE7" s="101"/>
      <c r="BF7" s="102">
        <v>347095</v>
      </c>
      <c r="BG7" s="101"/>
      <c r="BH7" s="102">
        <v>482602</v>
      </c>
      <c r="BI7" s="101"/>
      <c r="BJ7" s="102">
        <v>725911</v>
      </c>
      <c r="BK7" s="101"/>
      <c r="BL7" s="102">
        <v>760605</v>
      </c>
      <c r="BM7" s="101"/>
      <c r="BN7" s="102"/>
      <c r="BO7" s="101"/>
      <c r="BP7" s="102"/>
      <c r="BQ7" s="101"/>
      <c r="BR7" s="102"/>
      <c r="BS7" s="101"/>
      <c r="BT7" s="102"/>
      <c r="BU7" s="101"/>
      <c r="BV7" s="102"/>
      <c r="BW7" s="101"/>
      <c r="BX7" s="102"/>
      <c r="BY7" s="101"/>
    </row>
    <row r="8" spans="1:77" s="104" customFormat="1" ht="12.75" customHeight="1">
      <c r="A8" s="105" t="s">
        <v>188</v>
      </c>
      <c r="B8" s="106" t="s">
        <v>195</v>
      </c>
      <c r="C8" s="105"/>
      <c r="D8" s="106" t="s">
        <v>195</v>
      </c>
      <c r="E8" s="105"/>
      <c r="F8" s="106" t="s">
        <v>195</v>
      </c>
      <c r="G8" s="105"/>
      <c r="H8" s="106" t="s">
        <v>195</v>
      </c>
      <c r="I8" s="105"/>
      <c r="J8" s="106" t="s">
        <v>195</v>
      </c>
      <c r="K8" s="105"/>
      <c r="L8" s="106" t="s">
        <v>195</v>
      </c>
      <c r="M8" s="105"/>
      <c r="N8" s="106" t="s">
        <v>195</v>
      </c>
      <c r="O8" s="105"/>
      <c r="P8" s="106" t="s">
        <v>195</v>
      </c>
      <c r="Q8" s="105"/>
      <c r="R8" s="106" t="s">
        <v>195</v>
      </c>
      <c r="S8" s="105"/>
      <c r="T8" s="106" t="s">
        <v>195</v>
      </c>
      <c r="U8" s="105"/>
      <c r="V8" s="106" t="s">
        <v>195</v>
      </c>
      <c r="W8" s="105"/>
      <c r="X8" s="106" t="s">
        <v>195</v>
      </c>
      <c r="Y8" s="105"/>
      <c r="Z8" s="106" t="s">
        <v>195</v>
      </c>
      <c r="AA8" s="105"/>
      <c r="AB8" s="106" t="s">
        <v>195</v>
      </c>
      <c r="AC8" s="105"/>
      <c r="AD8" s="106">
        <v>135792</v>
      </c>
      <c r="AE8" s="105"/>
      <c r="AF8" s="106">
        <v>168060</v>
      </c>
      <c r="AG8" s="105"/>
      <c r="AH8" s="106">
        <v>183321</v>
      </c>
      <c r="AI8" s="105"/>
      <c r="AJ8" s="106">
        <v>203409</v>
      </c>
      <c r="AK8" s="105"/>
      <c r="AL8" s="106">
        <v>217901</v>
      </c>
      <c r="AM8" s="105"/>
      <c r="AN8" s="106">
        <v>245448</v>
      </c>
      <c r="AO8" s="105"/>
      <c r="AP8" s="106">
        <v>265512</v>
      </c>
      <c r="AQ8" s="105"/>
      <c r="AR8" s="106">
        <v>289459</v>
      </c>
      <c r="AS8" s="105"/>
      <c r="AT8" s="106">
        <v>327766</v>
      </c>
      <c r="AU8" s="105"/>
      <c r="AV8" s="106">
        <v>343234</v>
      </c>
      <c r="AW8" s="105"/>
      <c r="AX8" s="106">
        <v>445489</v>
      </c>
      <c r="AY8" s="105"/>
      <c r="AZ8" s="106">
        <v>553417</v>
      </c>
      <c r="BA8" s="105"/>
      <c r="BB8" s="106">
        <v>676299</v>
      </c>
      <c r="BC8" s="105"/>
      <c r="BD8" s="106">
        <v>813376</v>
      </c>
      <c r="BE8" s="105"/>
      <c r="BF8" s="106">
        <v>795335</v>
      </c>
      <c r="BG8" s="105"/>
      <c r="BH8" s="106">
        <v>824275</v>
      </c>
      <c r="BI8" s="105"/>
      <c r="BJ8" s="106">
        <v>776045</v>
      </c>
      <c r="BK8" s="105"/>
      <c r="BL8" s="106">
        <v>806350</v>
      </c>
      <c r="BM8" s="105"/>
      <c r="BN8" s="106"/>
      <c r="BO8" s="105"/>
      <c r="BP8" s="106"/>
      <c r="BQ8" s="105"/>
      <c r="BR8" s="106"/>
      <c r="BS8" s="105"/>
      <c r="BT8" s="106"/>
      <c r="BU8" s="105"/>
      <c r="BV8" s="106"/>
      <c r="BW8" s="105"/>
      <c r="BX8" s="106"/>
      <c r="BY8" s="105"/>
    </row>
    <row r="9" spans="1:77" s="104" customFormat="1" ht="12.75" customHeight="1">
      <c r="A9" s="101" t="s">
        <v>488</v>
      </c>
      <c r="B9" s="102">
        <v>26006</v>
      </c>
      <c r="C9" s="101"/>
      <c r="D9" s="102">
        <v>33909</v>
      </c>
      <c r="E9" s="101"/>
      <c r="F9" s="102">
        <v>38218.7480931557</v>
      </c>
      <c r="G9" s="101"/>
      <c r="H9" s="102">
        <v>48560</v>
      </c>
      <c r="I9" s="101"/>
      <c r="J9" s="102">
        <v>56294.75</v>
      </c>
      <c r="K9" s="101"/>
      <c r="L9" s="102">
        <v>62890</v>
      </c>
      <c r="M9" s="101"/>
      <c r="N9" s="102">
        <v>70730</v>
      </c>
      <c r="O9" s="101"/>
      <c r="P9" s="102">
        <v>75264</v>
      </c>
      <c r="Q9" s="101"/>
      <c r="R9" s="102">
        <v>83885.000369999994</v>
      </c>
      <c r="S9" s="101"/>
      <c r="T9" s="102">
        <v>95802</v>
      </c>
      <c r="U9" s="101"/>
      <c r="V9" s="102">
        <v>103705</v>
      </c>
      <c r="W9" s="101"/>
      <c r="X9" s="102">
        <v>114832</v>
      </c>
      <c r="Y9" s="101"/>
      <c r="Z9" s="102">
        <v>128560</v>
      </c>
      <c r="AA9" s="101"/>
      <c r="AB9" s="102">
        <v>139926</v>
      </c>
      <c r="AC9" s="101"/>
      <c r="AD9" s="102" t="s">
        <v>195</v>
      </c>
      <c r="AE9" s="101"/>
      <c r="AF9" s="102" t="s">
        <v>195</v>
      </c>
      <c r="AG9" s="101"/>
      <c r="AH9" s="102" t="s">
        <v>195</v>
      </c>
      <c r="AI9" s="101"/>
      <c r="AJ9" s="102" t="s">
        <v>195</v>
      </c>
      <c r="AK9" s="101"/>
      <c r="AL9" s="102" t="s">
        <v>195</v>
      </c>
      <c r="AM9" s="101"/>
      <c r="AN9" s="102" t="s">
        <v>195</v>
      </c>
      <c r="AO9" s="101"/>
      <c r="AP9" s="102" t="s">
        <v>195</v>
      </c>
      <c r="AQ9" s="101"/>
      <c r="AR9" s="102" t="s">
        <v>195</v>
      </c>
      <c r="AS9" s="101"/>
      <c r="AT9" s="102" t="s">
        <v>195</v>
      </c>
      <c r="AU9" s="101"/>
      <c r="AV9" s="102" t="s">
        <v>195</v>
      </c>
      <c r="AW9" s="101"/>
      <c r="AX9" s="102" t="s">
        <v>195</v>
      </c>
      <c r="AY9" s="101"/>
      <c r="AZ9" s="102" t="s">
        <v>195</v>
      </c>
      <c r="BA9" s="101"/>
      <c r="BB9" s="102" t="s">
        <v>195</v>
      </c>
      <c r="BC9" s="101"/>
      <c r="BD9" s="102" t="s">
        <v>195</v>
      </c>
      <c r="BE9" s="101"/>
      <c r="BF9" s="102" t="s">
        <v>195</v>
      </c>
      <c r="BG9" s="101"/>
      <c r="BH9" s="102" t="s">
        <v>195</v>
      </c>
      <c r="BI9" s="101"/>
      <c r="BJ9" s="102" t="s">
        <v>195</v>
      </c>
      <c r="BK9" s="101"/>
      <c r="BL9" s="102" t="s">
        <v>195</v>
      </c>
      <c r="BM9" s="101"/>
      <c r="BN9" s="102"/>
      <c r="BO9" s="101"/>
      <c r="BP9" s="102"/>
      <c r="BQ9" s="101"/>
      <c r="BR9" s="102"/>
      <c r="BS9" s="101"/>
      <c r="BT9" s="102"/>
      <c r="BU9" s="101"/>
      <c r="BV9" s="102"/>
      <c r="BW9" s="101"/>
      <c r="BX9" s="102"/>
      <c r="BY9" s="101"/>
    </row>
    <row r="10" spans="1:77" s="104" customFormat="1" ht="12.75" customHeight="1">
      <c r="A10" s="105" t="s">
        <v>189</v>
      </c>
      <c r="B10" s="106">
        <v>74186</v>
      </c>
      <c r="C10" s="105"/>
      <c r="D10" s="106">
        <v>94321</v>
      </c>
      <c r="E10" s="105"/>
      <c r="F10" s="106">
        <v>106787.87297874504</v>
      </c>
      <c r="G10" s="105"/>
      <c r="H10" s="106">
        <v>126365</v>
      </c>
      <c r="I10" s="105"/>
      <c r="J10" s="106">
        <v>143589.4</v>
      </c>
      <c r="K10" s="105"/>
      <c r="L10" s="106">
        <v>158795</v>
      </c>
      <c r="M10" s="105"/>
      <c r="N10" s="106">
        <v>179333</v>
      </c>
      <c r="O10" s="105"/>
      <c r="P10" s="106">
        <v>198466</v>
      </c>
      <c r="Q10" s="105"/>
      <c r="R10" s="106">
        <v>220669.00140000001</v>
      </c>
      <c r="S10" s="105"/>
      <c r="T10" s="106">
        <v>234247</v>
      </c>
      <c r="U10" s="105"/>
      <c r="V10" s="106">
        <v>257257</v>
      </c>
      <c r="W10" s="105"/>
      <c r="X10" s="106">
        <v>270603</v>
      </c>
      <c r="Y10" s="105"/>
      <c r="Z10" s="106">
        <v>289726</v>
      </c>
      <c r="AA10" s="105"/>
      <c r="AB10" s="106">
        <v>311640</v>
      </c>
      <c r="AC10" s="105"/>
      <c r="AD10" s="106">
        <v>342081</v>
      </c>
      <c r="AE10" s="105"/>
      <c r="AF10" s="106">
        <v>357278</v>
      </c>
      <c r="AG10" s="105"/>
      <c r="AH10" s="106">
        <v>392486</v>
      </c>
      <c r="AI10" s="105"/>
      <c r="AJ10" s="106">
        <v>465194</v>
      </c>
      <c r="AK10" s="105"/>
      <c r="AL10" s="106">
        <v>478519</v>
      </c>
      <c r="AM10" s="105"/>
      <c r="AN10" s="106">
        <v>640358</v>
      </c>
      <c r="AO10" s="105"/>
      <c r="AP10" s="106">
        <v>680589</v>
      </c>
      <c r="AQ10" s="105"/>
      <c r="AR10" s="106">
        <v>809493</v>
      </c>
      <c r="AS10" s="105"/>
      <c r="AT10" s="106">
        <v>765427</v>
      </c>
      <c r="AU10" s="105"/>
      <c r="AV10" s="106">
        <v>789683</v>
      </c>
      <c r="AW10" s="105"/>
      <c r="AX10" s="106">
        <v>817069</v>
      </c>
      <c r="AY10" s="105"/>
      <c r="AZ10" s="106">
        <v>835649</v>
      </c>
      <c r="BA10" s="105"/>
      <c r="BB10" s="106">
        <v>827141</v>
      </c>
      <c r="BC10" s="105"/>
      <c r="BD10" s="106">
        <v>681336</v>
      </c>
      <c r="BE10" s="105"/>
      <c r="BF10" s="106">
        <v>587242</v>
      </c>
      <c r="BG10" s="105"/>
      <c r="BH10" s="106">
        <v>446883</v>
      </c>
      <c r="BI10" s="105"/>
      <c r="BJ10" s="106">
        <v>264323</v>
      </c>
      <c r="BK10" s="105"/>
      <c r="BL10" s="106">
        <v>214866</v>
      </c>
      <c r="BM10" s="105"/>
      <c r="BN10" s="106"/>
      <c r="BO10" s="105"/>
      <c r="BP10" s="106"/>
      <c r="BQ10" s="105"/>
      <c r="BR10" s="106"/>
      <c r="BS10" s="105"/>
      <c r="BT10" s="106"/>
      <c r="BU10" s="105"/>
      <c r="BV10" s="106"/>
      <c r="BW10" s="105"/>
      <c r="BX10" s="106"/>
      <c r="BY10" s="105"/>
    </row>
    <row r="11" spans="1:77" s="104" customFormat="1" ht="12.75" customHeight="1">
      <c r="A11" s="101" t="s">
        <v>179</v>
      </c>
      <c r="B11" s="102">
        <v>60759</v>
      </c>
      <c r="C11" s="101"/>
      <c r="D11" s="102">
        <v>70329</v>
      </c>
      <c r="E11" s="101" t="s">
        <v>370</v>
      </c>
      <c r="F11" s="102">
        <v>93310.376385640193</v>
      </c>
      <c r="G11" s="101"/>
      <c r="H11" s="102">
        <v>104377</v>
      </c>
      <c r="I11" s="101"/>
      <c r="J11" s="102">
        <v>116853</v>
      </c>
      <c r="K11" s="101"/>
      <c r="L11" s="102">
        <v>128888</v>
      </c>
      <c r="M11" s="101"/>
      <c r="N11" s="102">
        <v>148542</v>
      </c>
      <c r="O11" s="101"/>
      <c r="P11" s="102">
        <v>185651</v>
      </c>
      <c r="Q11" s="101"/>
      <c r="R11" s="102">
        <v>228001.00031999999</v>
      </c>
      <c r="S11" s="101"/>
      <c r="T11" s="102">
        <v>260478</v>
      </c>
      <c r="U11" s="101"/>
      <c r="V11" s="102">
        <v>276853.99985000002</v>
      </c>
      <c r="W11" s="101"/>
      <c r="X11" s="102">
        <v>314614</v>
      </c>
      <c r="Y11" s="101"/>
      <c r="Z11" s="102">
        <v>350544</v>
      </c>
      <c r="AA11" s="101"/>
      <c r="AB11" s="102">
        <v>379177</v>
      </c>
      <c r="AC11" s="101"/>
      <c r="AD11" s="102">
        <v>410949.56798981602</v>
      </c>
      <c r="AE11" s="101"/>
      <c r="AF11" s="102">
        <v>426497</v>
      </c>
      <c r="AG11" s="101"/>
      <c r="AH11" s="102">
        <v>439510</v>
      </c>
      <c r="AI11" s="101"/>
      <c r="AJ11" s="102">
        <v>411346</v>
      </c>
      <c r="AK11" s="101"/>
      <c r="AL11" s="102">
        <v>695505</v>
      </c>
      <c r="AM11" s="101"/>
      <c r="AN11" s="102">
        <v>614359</v>
      </c>
      <c r="AO11" s="101"/>
      <c r="AP11" s="102">
        <v>608978</v>
      </c>
      <c r="AQ11" s="101"/>
      <c r="AR11" s="102">
        <v>505618</v>
      </c>
      <c r="AS11" s="101"/>
      <c r="AT11" s="102">
        <v>596477</v>
      </c>
      <c r="AU11" s="101"/>
      <c r="AV11" s="102">
        <v>540783</v>
      </c>
      <c r="AW11" s="101"/>
      <c r="AX11" s="102">
        <v>447872</v>
      </c>
      <c r="AY11" s="101"/>
      <c r="AZ11" s="102">
        <v>296912</v>
      </c>
      <c r="BA11" s="101"/>
      <c r="BB11" s="102">
        <v>184449</v>
      </c>
      <c r="BC11" s="101"/>
      <c r="BD11" s="102">
        <v>144988</v>
      </c>
      <c r="BE11" s="101"/>
      <c r="BF11" s="102">
        <v>121790</v>
      </c>
      <c r="BG11" s="101"/>
      <c r="BH11" s="102">
        <v>120302</v>
      </c>
      <c r="BI11" s="101"/>
      <c r="BJ11" s="102">
        <v>116180</v>
      </c>
      <c r="BK11" s="101"/>
      <c r="BL11" s="102">
        <v>105771</v>
      </c>
      <c r="BM11" s="101"/>
      <c r="BN11" s="102"/>
      <c r="BO11" s="101"/>
      <c r="BP11" s="102"/>
      <c r="BQ11" s="101"/>
      <c r="BR11" s="102"/>
      <c r="BS11" s="101"/>
      <c r="BT11" s="102"/>
      <c r="BU11" s="101"/>
      <c r="BV11" s="102"/>
      <c r="BW11" s="101"/>
      <c r="BX11" s="102"/>
      <c r="BY11" s="101"/>
    </row>
    <row r="12" spans="1:77" s="104" customFormat="1" ht="12.75" customHeight="1">
      <c r="A12" s="105" t="s">
        <v>180</v>
      </c>
      <c r="B12" s="106">
        <v>40519</v>
      </c>
      <c r="C12" s="105"/>
      <c r="D12" s="106">
        <v>56264</v>
      </c>
      <c r="E12" s="105" t="s">
        <v>370</v>
      </c>
      <c r="F12" s="106">
        <v>69378.824570324417</v>
      </c>
      <c r="G12" s="105"/>
      <c r="H12" s="106">
        <v>71484</v>
      </c>
      <c r="I12" s="105"/>
      <c r="J12" s="106">
        <v>81711.25</v>
      </c>
      <c r="K12" s="105"/>
      <c r="L12" s="106">
        <v>88280</v>
      </c>
      <c r="M12" s="105"/>
      <c r="N12" s="106">
        <v>100988</v>
      </c>
      <c r="O12" s="105"/>
      <c r="P12" s="106">
        <v>129593</v>
      </c>
      <c r="Q12" s="105"/>
      <c r="R12" s="106">
        <v>146757.0001</v>
      </c>
      <c r="S12" s="105"/>
      <c r="T12" s="106">
        <v>130999</v>
      </c>
      <c r="U12" s="105"/>
      <c r="V12" s="106">
        <v>153581</v>
      </c>
      <c r="W12" s="105"/>
      <c r="X12" s="106">
        <v>131742</v>
      </c>
      <c r="Y12" s="105"/>
      <c r="Z12" s="106">
        <v>245745</v>
      </c>
      <c r="AA12" s="105"/>
      <c r="AB12" s="106">
        <v>250132.00494508544</v>
      </c>
      <c r="AC12" s="105"/>
      <c r="AD12" s="106">
        <v>253608.04675384791</v>
      </c>
      <c r="AE12" s="105"/>
      <c r="AF12" s="106">
        <v>257995</v>
      </c>
      <c r="AG12" s="105"/>
      <c r="AH12" s="106">
        <v>256505</v>
      </c>
      <c r="AI12" s="105"/>
      <c r="AJ12" s="106">
        <v>260840</v>
      </c>
      <c r="AK12" s="105"/>
      <c r="AL12" s="106">
        <v>248247</v>
      </c>
      <c r="AM12" s="105"/>
      <c r="AN12" s="106">
        <v>162194</v>
      </c>
      <c r="AO12" s="105"/>
      <c r="AP12" s="106">
        <v>111660</v>
      </c>
      <c r="AQ12" s="105"/>
      <c r="AR12" s="106">
        <v>132007</v>
      </c>
      <c r="AS12" s="105"/>
      <c r="AT12" s="106">
        <v>53775</v>
      </c>
      <c r="AU12" s="105"/>
      <c r="AV12" s="106">
        <v>72639</v>
      </c>
      <c r="AW12" s="105"/>
      <c r="AX12" s="106">
        <v>74209</v>
      </c>
      <c r="AY12" s="105"/>
      <c r="AZ12" s="106">
        <v>69480</v>
      </c>
      <c r="BA12" s="105"/>
      <c r="BB12" s="106">
        <v>74454</v>
      </c>
      <c r="BC12" s="105"/>
      <c r="BD12" s="106">
        <v>63615</v>
      </c>
      <c r="BE12" s="105"/>
      <c r="BF12" s="106">
        <v>57693</v>
      </c>
      <c r="BG12" s="105"/>
      <c r="BH12" s="106">
        <v>38936</v>
      </c>
      <c r="BI12" s="105"/>
      <c r="BJ12" s="106">
        <v>31558</v>
      </c>
      <c r="BK12" s="105"/>
      <c r="BL12" s="106">
        <v>35710</v>
      </c>
      <c r="BM12" s="105"/>
      <c r="BN12" s="106"/>
      <c r="BO12" s="105"/>
      <c r="BP12" s="106"/>
      <c r="BQ12" s="105"/>
      <c r="BR12" s="106"/>
      <c r="BS12" s="105"/>
      <c r="BT12" s="106"/>
      <c r="BU12" s="105"/>
      <c r="BV12" s="106"/>
      <c r="BW12" s="105"/>
      <c r="BX12" s="106"/>
      <c r="BY12" s="105"/>
    </row>
    <row r="13" spans="1:77" s="104" customFormat="1" ht="12.75" customHeight="1">
      <c r="A13" s="101" t="s">
        <v>181</v>
      </c>
      <c r="B13" s="102" t="s">
        <v>195</v>
      </c>
      <c r="C13" s="101"/>
      <c r="D13" s="102" t="s">
        <v>195</v>
      </c>
      <c r="E13" s="101"/>
      <c r="F13" s="102" t="s">
        <v>195</v>
      </c>
      <c r="G13" s="101"/>
      <c r="H13" s="102" t="s">
        <v>195</v>
      </c>
      <c r="I13" s="101"/>
      <c r="J13" s="102" t="s">
        <v>195</v>
      </c>
      <c r="K13" s="101"/>
      <c r="L13" s="102" t="s">
        <v>195</v>
      </c>
      <c r="M13" s="101"/>
      <c r="N13" s="102" t="s">
        <v>195</v>
      </c>
      <c r="O13" s="101"/>
      <c r="P13" s="102" t="s">
        <v>195</v>
      </c>
      <c r="Q13" s="101"/>
      <c r="R13" s="102" t="s">
        <v>195</v>
      </c>
      <c r="S13" s="101"/>
      <c r="T13" s="102" t="s">
        <v>195</v>
      </c>
      <c r="U13" s="101"/>
      <c r="V13" s="102" t="s">
        <v>195</v>
      </c>
      <c r="W13" s="101"/>
      <c r="X13" s="102" t="s">
        <v>195</v>
      </c>
      <c r="Y13" s="101"/>
      <c r="Z13" s="102" t="s">
        <v>195</v>
      </c>
      <c r="AA13" s="101"/>
      <c r="AB13" s="102" t="s">
        <v>195</v>
      </c>
      <c r="AC13" s="101"/>
      <c r="AD13" s="102" t="s">
        <v>195</v>
      </c>
      <c r="AE13" s="101"/>
      <c r="AF13" s="102" t="s">
        <v>195</v>
      </c>
      <c r="AG13" s="101"/>
      <c r="AH13" s="102" t="s">
        <v>195</v>
      </c>
      <c r="AI13" s="101"/>
      <c r="AJ13" s="102" t="s">
        <v>195</v>
      </c>
      <c r="AK13" s="101"/>
      <c r="AL13" s="102" t="s">
        <v>195</v>
      </c>
      <c r="AM13" s="101"/>
      <c r="AN13" s="102" t="s">
        <v>195</v>
      </c>
      <c r="AO13" s="101"/>
      <c r="AP13" s="102" t="s">
        <v>195</v>
      </c>
      <c r="AQ13" s="101"/>
      <c r="AR13" s="102" t="s">
        <v>195</v>
      </c>
      <c r="AS13" s="101"/>
      <c r="AT13" s="102" t="s">
        <v>195</v>
      </c>
      <c r="AU13" s="101"/>
      <c r="AV13" s="102" t="s">
        <v>195</v>
      </c>
      <c r="AW13" s="101"/>
      <c r="AX13" s="102" t="s">
        <v>195</v>
      </c>
      <c r="AY13" s="101"/>
      <c r="AZ13" s="102" t="s">
        <v>195</v>
      </c>
      <c r="BA13" s="101"/>
      <c r="BB13" s="102" t="s">
        <v>195</v>
      </c>
      <c r="BC13" s="101"/>
      <c r="BD13" s="102" t="s">
        <v>195</v>
      </c>
      <c r="BE13" s="101"/>
      <c r="BF13" s="102">
        <v>69993</v>
      </c>
      <c r="BG13" s="101"/>
      <c r="BH13" s="102">
        <v>52651</v>
      </c>
      <c r="BI13" s="101"/>
      <c r="BJ13" s="102">
        <v>54607</v>
      </c>
      <c r="BK13" s="101"/>
      <c r="BL13" s="102">
        <v>33103</v>
      </c>
      <c r="BM13" s="101"/>
      <c r="BN13" s="102"/>
      <c r="BO13" s="101"/>
      <c r="BP13" s="102"/>
      <c r="BQ13" s="101"/>
      <c r="BR13" s="102"/>
      <c r="BS13" s="101"/>
      <c r="BT13" s="102"/>
      <c r="BU13" s="101"/>
      <c r="BV13" s="102"/>
      <c r="BW13" s="101"/>
      <c r="BX13" s="102"/>
      <c r="BY13" s="101"/>
    </row>
    <row r="14" spans="1:77" s="104" customFormat="1" ht="12.75" customHeight="1">
      <c r="A14" s="105" t="s">
        <v>182</v>
      </c>
      <c r="B14" s="106">
        <v>271648</v>
      </c>
      <c r="C14" s="105"/>
      <c r="D14" s="106">
        <v>298360</v>
      </c>
      <c r="E14" s="105" t="s">
        <v>370</v>
      </c>
      <c r="F14" s="106">
        <v>310892.17797213467</v>
      </c>
      <c r="G14" s="105" t="s">
        <v>370</v>
      </c>
      <c r="H14" s="106">
        <v>319899</v>
      </c>
      <c r="I14" s="105"/>
      <c r="J14" s="106">
        <v>342660.6</v>
      </c>
      <c r="K14" s="105"/>
      <c r="L14" s="106">
        <v>347822</v>
      </c>
      <c r="M14" s="105"/>
      <c r="N14" s="106">
        <v>355732</v>
      </c>
      <c r="O14" s="105"/>
      <c r="P14" s="106">
        <v>596047</v>
      </c>
      <c r="Q14" s="105"/>
      <c r="R14" s="106">
        <v>661996.99970000004</v>
      </c>
      <c r="S14" s="105"/>
      <c r="T14" s="106">
        <v>684527.00010000006</v>
      </c>
      <c r="U14" s="105"/>
      <c r="V14" s="106">
        <v>695817</v>
      </c>
      <c r="W14" s="105"/>
      <c r="X14" s="106">
        <v>715877</v>
      </c>
      <c r="Y14" s="105"/>
      <c r="Z14" s="106">
        <v>658624.19029017864</v>
      </c>
      <c r="AA14" s="105"/>
      <c r="AB14" s="106">
        <v>641090.50682141935</v>
      </c>
      <c r="AC14" s="105"/>
      <c r="AD14" s="106">
        <v>595717.72260155075</v>
      </c>
      <c r="AE14" s="105"/>
      <c r="AF14" s="106">
        <v>682126</v>
      </c>
      <c r="AG14" s="105"/>
      <c r="AH14" s="106">
        <v>624213</v>
      </c>
      <c r="AI14" s="105"/>
      <c r="AJ14" s="106">
        <v>569743</v>
      </c>
      <c r="AK14" s="105"/>
      <c r="AL14" s="106">
        <v>311804</v>
      </c>
      <c r="AM14" s="105"/>
      <c r="AN14" s="106">
        <v>281852</v>
      </c>
      <c r="AO14" s="105"/>
      <c r="AP14" s="106">
        <v>271553</v>
      </c>
      <c r="AQ14" s="105"/>
      <c r="AR14" s="106">
        <v>189693</v>
      </c>
      <c r="AS14" s="105"/>
      <c r="AT14" s="106">
        <v>157151</v>
      </c>
      <c r="AU14" s="105"/>
      <c r="AV14" s="106">
        <v>130696</v>
      </c>
      <c r="AW14" s="105"/>
      <c r="AX14" s="106">
        <v>115250</v>
      </c>
      <c r="AY14" s="105"/>
      <c r="AZ14" s="106">
        <v>109479</v>
      </c>
      <c r="BA14" s="105"/>
      <c r="BB14" s="106">
        <v>114397</v>
      </c>
      <c r="BC14" s="105"/>
      <c r="BD14" s="106">
        <v>111434</v>
      </c>
      <c r="BE14" s="105"/>
      <c r="BF14" s="106" t="s">
        <v>195</v>
      </c>
      <c r="BG14" s="105"/>
      <c r="BH14" s="106" t="s">
        <v>195</v>
      </c>
      <c r="BI14" s="105"/>
      <c r="BJ14" s="106" t="s">
        <v>195</v>
      </c>
      <c r="BK14" s="105"/>
      <c r="BL14" s="106" t="s">
        <v>195</v>
      </c>
      <c r="BM14" s="105"/>
      <c r="BN14" s="106"/>
      <c r="BO14" s="105"/>
      <c r="BP14" s="106"/>
      <c r="BQ14" s="105"/>
      <c r="BR14" s="106"/>
      <c r="BS14" s="105"/>
      <c r="BT14" s="106"/>
      <c r="BU14" s="105"/>
      <c r="BV14" s="106"/>
      <c r="BW14" s="105"/>
      <c r="BX14" s="106"/>
      <c r="BY14" s="105"/>
    </row>
    <row r="15" spans="1:77" s="104" customFormat="1" ht="12.75" customHeight="1">
      <c r="A15" s="101" t="s">
        <v>183</v>
      </c>
      <c r="B15" s="102" t="s">
        <v>195</v>
      </c>
      <c r="C15" s="101"/>
      <c r="D15" s="102" t="s">
        <v>195</v>
      </c>
      <c r="E15" s="101"/>
      <c r="F15" s="102" t="s">
        <v>195</v>
      </c>
      <c r="G15" s="101"/>
      <c r="H15" s="102" t="s">
        <v>195</v>
      </c>
      <c r="I15" s="101"/>
      <c r="J15" s="102" t="s">
        <v>195</v>
      </c>
      <c r="K15" s="101"/>
      <c r="L15" s="102" t="s">
        <v>195</v>
      </c>
      <c r="M15" s="101"/>
      <c r="N15" s="102" t="s">
        <v>195</v>
      </c>
      <c r="O15" s="101"/>
      <c r="P15" s="102" t="s">
        <v>195</v>
      </c>
      <c r="Q15" s="101"/>
      <c r="R15" s="102" t="s">
        <v>195</v>
      </c>
      <c r="S15" s="101"/>
      <c r="T15" s="102" t="s">
        <v>195</v>
      </c>
      <c r="U15" s="101"/>
      <c r="V15" s="102" t="s">
        <v>195</v>
      </c>
      <c r="W15" s="101"/>
      <c r="X15" s="102" t="s">
        <v>195</v>
      </c>
      <c r="Y15" s="101"/>
      <c r="Z15" s="102" t="s">
        <v>195</v>
      </c>
      <c r="AA15" s="101"/>
      <c r="AB15" s="102" t="s">
        <v>195</v>
      </c>
      <c r="AC15" s="101"/>
      <c r="AD15" s="102" t="s">
        <v>195</v>
      </c>
      <c r="AE15" s="101"/>
      <c r="AF15" s="102" t="s">
        <v>195</v>
      </c>
      <c r="AG15" s="101"/>
      <c r="AH15" s="102" t="s">
        <v>195</v>
      </c>
      <c r="AI15" s="101"/>
      <c r="AJ15" s="102" t="s">
        <v>195</v>
      </c>
      <c r="AK15" s="101"/>
      <c r="AL15" s="102" t="s">
        <v>195</v>
      </c>
      <c r="AM15" s="101"/>
      <c r="AN15" s="102" t="s">
        <v>195</v>
      </c>
      <c r="AO15" s="101"/>
      <c r="AP15" s="102" t="s">
        <v>195</v>
      </c>
      <c r="AQ15" s="101"/>
      <c r="AR15" s="102" t="s">
        <v>195</v>
      </c>
      <c r="AS15" s="101"/>
      <c r="AT15" s="102" t="s">
        <v>195</v>
      </c>
      <c r="AU15" s="101"/>
      <c r="AV15" s="102" t="s">
        <v>195</v>
      </c>
      <c r="AW15" s="101"/>
      <c r="AX15" s="102" t="s">
        <v>195</v>
      </c>
      <c r="AY15" s="101"/>
      <c r="AZ15" s="102" t="s">
        <v>195</v>
      </c>
      <c r="BA15" s="101"/>
      <c r="BB15" s="102" t="s">
        <v>195</v>
      </c>
      <c r="BC15" s="101"/>
      <c r="BD15" s="102" t="s">
        <v>195</v>
      </c>
      <c r="BE15" s="101"/>
      <c r="BF15" s="102">
        <v>34127</v>
      </c>
      <c r="BG15" s="101"/>
      <c r="BH15" s="102">
        <v>34701</v>
      </c>
      <c r="BI15" s="101"/>
      <c r="BJ15" s="102">
        <v>23023</v>
      </c>
      <c r="BK15" s="101"/>
      <c r="BL15" s="102">
        <v>15753</v>
      </c>
      <c r="BM15" s="101"/>
      <c r="BN15" s="102"/>
      <c r="BO15" s="101"/>
      <c r="BP15" s="102"/>
      <c r="BQ15" s="101"/>
      <c r="BR15" s="102"/>
      <c r="BS15" s="101"/>
      <c r="BT15" s="102"/>
      <c r="BU15" s="101"/>
      <c r="BV15" s="102"/>
      <c r="BW15" s="101"/>
      <c r="BX15" s="102"/>
      <c r="BY15" s="101"/>
    </row>
    <row r="16" spans="1:77" s="104" customFormat="1" ht="12.75" customHeight="1">
      <c r="A16" s="105" t="s">
        <v>184</v>
      </c>
      <c r="B16" s="106">
        <v>47561</v>
      </c>
      <c r="C16" s="105"/>
      <c r="D16" s="106">
        <v>53744</v>
      </c>
      <c r="E16" s="105" t="s">
        <v>370</v>
      </c>
      <c r="F16" s="106">
        <v>72194</v>
      </c>
      <c r="G16" s="105"/>
      <c r="H16" s="106">
        <v>85963</v>
      </c>
      <c r="I16" s="105"/>
      <c r="J16" s="106">
        <v>114369</v>
      </c>
      <c r="K16" s="105"/>
      <c r="L16" s="106">
        <v>122683</v>
      </c>
      <c r="M16" s="105"/>
      <c r="N16" s="106">
        <v>125182</v>
      </c>
      <c r="O16" s="105"/>
      <c r="P16" s="106">
        <v>228541</v>
      </c>
      <c r="Q16" s="105"/>
      <c r="R16" s="106">
        <v>234826.00001999998</v>
      </c>
      <c r="S16" s="105"/>
      <c r="T16" s="106">
        <v>242586</v>
      </c>
      <c r="U16" s="105"/>
      <c r="V16" s="106">
        <v>238024</v>
      </c>
      <c r="W16" s="105"/>
      <c r="X16" s="106">
        <v>231138</v>
      </c>
      <c r="Y16" s="105"/>
      <c r="Z16" s="106">
        <v>134537</v>
      </c>
      <c r="AA16" s="105"/>
      <c r="AB16" s="106">
        <v>124784</v>
      </c>
      <c r="AC16" s="105"/>
      <c r="AD16" s="106">
        <v>112389.9682907071</v>
      </c>
      <c r="AE16" s="105"/>
      <c r="AF16" s="106">
        <v>96778</v>
      </c>
      <c r="AG16" s="105"/>
      <c r="AH16" s="106">
        <v>114848</v>
      </c>
      <c r="AI16" s="105"/>
      <c r="AJ16" s="106">
        <v>125935</v>
      </c>
      <c r="AK16" s="105"/>
      <c r="AL16" s="106">
        <v>78280</v>
      </c>
      <c r="AM16" s="105"/>
      <c r="AN16" s="106">
        <v>103803</v>
      </c>
      <c r="AO16" s="105"/>
      <c r="AP16" s="106">
        <v>130178</v>
      </c>
      <c r="AQ16" s="105"/>
      <c r="AR16" s="106">
        <v>168576</v>
      </c>
      <c r="AS16" s="105"/>
      <c r="AT16" s="106">
        <v>146686</v>
      </c>
      <c r="AU16" s="105"/>
      <c r="AV16" s="106">
        <v>125031</v>
      </c>
      <c r="AW16" s="105"/>
      <c r="AX16" s="106">
        <v>99164</v>
      </c>
      <c r="AY16" s="105"/>
      <c r="AZ16" s="106">
        <v>71885</v>
      </c>
      <c r="BA16" s="105"/>
      <c r="BB16" s="106">
        <v>38588</v>
      </c>
      <c r="BC16" s="105"/>
      <c r="BD16" s="106">
        <v>8281</v>
      </c>
      <c r="BE16" s="105"/>
      <c r="BF16" s="106" t="s">
        <v>195</v>
      </c>
      <c r="BG16" s="105"/>
      <c r="BH16" s="106" t="s">
        <v>195</v>
      </c>
      <c r="BI16" s="105"/>
      <c r="BJ16" s="106" t="s">
        <v>195</v>
      </c>
      <c r="BK16" s="105"/>
      <c r="BL16" s="106" t="s">
        <v>195</v>
      </c>
      <c r="BM16" s="105"/>
      <c r="BN16" s="106"/>
      <c r="BO16" s="105"/>
      <c r="BP16" s="106"/>
      <c r="BQ16" s="105"/>
      <c r="BR16" s="106"/>
      <c r="BS16" s="105"/>
      <c r="BT16" s="106"/>
      <c r="BU16" s="105"/>
      <c r="BV16" s="106"/>
      <c r="BW16" s="105"/>
      <c r="BX16" s="106"/>
      <c r="BY16" s="105"/>
    </row>
    <row r="17" spans="1:77" s="104" customFormat="1" ht="12.75" customHeight="1">
      <c r="A17" s="101" t="s">
        <v>185</v>
      </c>
      <c r="B17" s="102">
        <v>428306</v>
      </c>
      <c r="C17" s="101"/>
      <c r="D17" s="102">
        <v>465563</v>
      </c>
      <c r="E17" s="101" t="s">
        <v>370</v>
      </c>
      <c r="F17" s="102">
        <v>498235</v>
      </c>
      <c r="G17" s="101" t="s">
        <v>370</v>
      </c>
      <c r="H17" s="102">
        <v>563765</v>
      </c>
      <c r="I17" s="101"/>
      <c r="J17" s="102">
        <v>596616</v>
      </c>
      <c r="K17" s="101"/>
      <c r="L17" s="102">
        <v>639625</v>
      </c>
      <c r="M17" s="101"/>
      <c r="N17" s="102">
        <v>723725</v>
      </c>
      <c r="O17" s="101"/>
      <c r="P17" s="102">
        <v>411094</v>
      </c>
      <c r="Q17" s="101"/>
      <c r="R17" s="102">
        <v>350391.00060999999</v>
      </c>
      <c r="S17" s="101"/>
      <c r="T17" s="102">
        <v>353794.00005999999</v>
      </c>
      <c r="U17" s="101"/>
      <c r="V17" s="102">
        <v>321413</v>
      </c>
      <c r="W17" s="101"/>
      <c r="X17" s="102">
        <v>320899</v>
      </c>
      <c r="Y17" s="101"/>
      <c r="Z17" s="102">
        <v>328722</v>
      </c>
      <c r="AA17" s="101"/>
      <c r="AB17" s="102">
        <v>346219</v>
      </c>
      <c r="AC17" s="101"/>
      <c r="AD17" s="102">
        <v>362153</v>
      </c>
      <c r="AE17" s="101"/>
      <c r="AF17" s="102">
        <v>317470</v>
      </c>
      <c r="AG17" s="101"/>
      <c r="AH17" s="102">
        <v>286295</v>
      </c>
      <c r="AI17" s="101"/>
      <c r="AJ17" s="102">
        <v>252844</v>
      </c>
      <c r="AK17" s="101"/>
      <c r="AL17" s="102">
        <v>216509</v>
      </c>
      <c r="AM17" s="101"/>
      <c r="AN17" s="102">
        <v>178667</v>
      </c>
      <c r="AO17" s="101"/>
      <c r="AP17" s="102">
        <v>115673</v>
      </c>
      <c r="AQ17" s="101"/>
      <c r="AR17" s="102">
        <v>46510</v>
      </c>
      <c r="AS17" s="101"/>
      <c r="AT17" s="102">
        <v>41114</v>
      </c>
      <c r="AU17" s="101"/>
      <c r="AV17" s="102">
        <v>32689</v>
      </c>
      <c r="AW17" s="101"/>
      <c r="AX17" s="102">
        <v>30566</v>
      </c>
      <c r="AY17" s="101"/>
      <c r="AZ17" s="102">
        <v>31155</v>
      </c>
      <c r="BA17" s="101"/>
      <c r="BB17" s="102">
        <v>30537</v>
      </c>
      <c r="BC17" s="101"/>
      <c r="BD17" s="102">
        <v>12285</v>
      </c>
      <c r="BE17" s="101"/>
      <c r="BF17" s="102">
        <v>10046</v>
      </c>
      <c r="BG17" s="101"/>
      <c r="BH17" s="102">
        <v>5584</v>
      </c>
      <c r="BI17" s="101"/>
      <c r="BJ17" s="102">
        <v>4982</v>
      </c>
      <c r="BK17" s="101"/>
      <c r="BL17" s="102">
        <v>228</v>
      </c>
      <c r="BM17" s="101"/>
      <c r="BN17" s="102"/>
      <c r="BO17" s="101"/>
      <c r="BP17" s="102"/>
      <c r="BQ17" s="101"/>
      <c r="BR17" s="102"/>
      <c r="BS17" s="101"/>
      <c r="BT17" s="102"/>
      <c r="BU17" s="101"/>
      <c r="BV17" s="102"/>
      <c r="BW17" s="101"/>
      <c r="BX17" s="102"/>
      <c r="BY17" s="101"/>
    </row>
    <row r="18" spans="1:77" s="104" customFormat="1" ht="12.75" customHeight="1">
      <c r="A18" s="105" t="s">
        <v>186</v>
      </c>
      <c r="B18" s="106"/>
      <c r="C18" s="105"/>
      <c r="D18" s="106" t="s">
        <v>195</v>
      </c>
      <c r="E18" s="105"/>
      <c r="F18" s="106" t="s">
        <v>195</v>
      </c>
      <c r="G18" s="105"/>
      <c r="H18" s="106" t="s">
        <v>195</v>
      </c>
      <c r="I18" s="105"/>
      <c r="J18" s="106" t="s">
        <v>195</v>
      </c>
      <c r="K18" s="105"/>
      <c r="L18" s="106" t="s">
        <v>195</v>
      </c>
      <c r="M18" s="105"/>
      <c r="N18" s="106" t="s">
        <v>195</v>
      </c>
      <c r="O18" s="105"/>
      <c r="P18" s="106" t="s">
        <v>195</v>
      </c>
      <c r="Q18" s="105"/>
      <c r="R18" s="106" t="s">
        <v>195</v>
      </c>
      <c r="S18" s="105"/>
      <c r="T18" s="106" t="s">
        <v>195</v>
      </c>
      <c r="U18" s="105"/>
      <c r="V18" s="106" t="s">
        <v>195</v>
      </c>
      <c r="W18" s="105"/>
      <c r="X18" s="106" t="s">
        <v>195</v>
      </c>
      <c r="Y18" s="105"/>
      <c r="Z18" s="106" t="s">
        <v>195</v>
      </c>
      <c r="AA18" s="105"/>
      <c r="AB18" s="106" t="s">
        <v>195</v>
      </c>
      <c r="AC18" s="105"/>
      <c r="AD18" s="106">
        <v>190416</v>
      </c>
      <c r="AE18" s="105"/>
      <c r="AF18" s="106">
        <v>97386</v>
      </c>
      <c r="AG18" s="105"/>
      <c r="AH18" s="106">
        <v>74860</v>
      </c>
      <c r="AI18" s="105"/>
      <c r="AJ18" s="106">
        <v>47635</v>
      </c>
      <c r="AK18" s="105"/>
      <c r="AL18" s="106">
        <v>41326</v>
      </c>
      <c r="AM18" s="105"/>
      <c r="AN18" s="106">
        <v>24815</v>
      </c>
      <c r="AO18" s="105"/>
      <c r="AP18" s="106">
        <v>22841</v>
      </c>
      <c r="AQ18" s="105"/>
      <c r="AR18" s="106">
        <v>20514</v>
      </c>
      <c r="AS18" s="105"/>
      <c r="AT18" s="106">
        <v>17847</v>
      </c>
      <c r="AU18" s="105"/>
      <c r="AV18" s="106">
        <v>13096</v>
      </c>
      <c r="AW18" s="105"/>
      <c r="AX18" s="106">
        <v>12294</v>
      </c>
      <c r="AY18" s="105"/>
      <c r="AZ18" s="106">
        <v>13724</v>
      </c>
      <c r="BA18" s="105"/>
      <c r="BB18" s="106">
        <v>16527</v>
      </c>
      <c r="BC18" s="105"/>
      <c r="BD18" s="106">
        <v>13371</v>
      </c>
      <c r="BE18" s="105"/>
      <c r="BF18" s="106">
        <v>12101</v>
      </c>
      <c r="BG18" s="105"/>
      <c r="BH18" s="106">
        <v>12630</v>
      </c>
      <c r="BI18" s="105"/>
      <c r="BJ18" s="106">
        <v>10492</v>
      </c>
      <c r="BK18" s="105"/>
      <c r="BL18" s="106">
        <v>16593</v>
      </c>
      <c r="BM18" s="105"/>
      <c r="BN18" s="106"/>
      <c r="BO18" s="105"/>
      <c r="BP18" s="106"/>
      <c r="BQ18" s="105"/>
      <c r="BR18" s="106"/>
      <c r="BS18" s="105"/>
      <c r="BT18" s="106"/>
      <c r="BU18" s="105"/>
      <c r="BV18" s="106"/>
      <c r="BW18" s="105"/>
      <c r="BX18" s="106"/>
      <c r="BY18" s="105"/>
    </row>
    <row r="19" spans="1:77" s="104" customFormat="1" ht="12.75" customHeight="1">
      <c r="A19" s="101" t="s">
        <v>558</v>
      </c>
      <c r="B19" s="102">
        <v>773382</v>
      </c>
      <c r="C19" s="101"/>
      <c r="D19" s="102">
        <v>750642</v>
      </c>
      <c r="E19" s="101" t="s">
        <v>370</v>
      </c>
      <c r="F19" s="102">
        <v>710265</v>
      </c>
      <c r="G19" s="101" t="s">
        <v>370</v>
      </c>
      <c r="H19" s="102">
        <v>687867</v>
      </c>
      <c r="I19" s="101"/>
      <c r="J19" s="102">
        <v>651693.80000000005</v>
      </c>
      <c r="K19" s="101"/>
      <c r="L19" s="102">
        <v>603997</v>
      </c>
      <c r="M19" s="101"/>
      <c r="N19" s="102">
        <v>547810</v>
      </c>
      <c r="O19" s="101"/>
      <c r="P19" s="102">
        <v>486270</v>
      </c>
      <c r="Q19" s="101"/>
      <c r="R19" s="102">
        <v>399894.9999</v>
      </c>
      <c r="S19" s="101"/>
      <c r="T19" s="102">
        <v>366096.00004000001</v>
      </c>
      <c r="U19" s="101"/>
      <c r="V19" s="102">
        <v>328100</v>
      </c>
      <c r="W19" s="101"/>
      <c r="X19" s="102">
        <v>310277</v>
      </c>
      <c r="Y19" s="101"/>
      <c r="Z19" s="102">
        <v>270532</v>
      </c>
      <c r="AA19" s="101"/>
      <c r="AB19" s="102">
        <v>213780</v>
      </c>
      <c r="AC19" s="101"/>
      <c r="AD19" s="102" t="s">
        <v>195</v>
      </c>
      <c r="AE19" s="101"/>
      <c r="AF19" s="102" t="s">
        <v>195</v>
      </c>
      <c r="AG19" s="101"/>
      <c r="AH19" s="102" t="s">
        <v>195</v>
      </c>
      <c r="AI19" s="101"/>
      <c r="AJ19" s="102" t="s">
        <v>195</v>
      </c>
      <c r="AK19" s="101"/>
      <c r="AL19" s="102" t="s">
        <v>195</v>
      </c>
      <c r="AM19" s="101"/>
      <c r="AN19" s="102" t="s">
        <v>195</v>
      </c>
      <c r="AO19" s="101"/>
      <c r="AP19" s="102" t="s">
        <v>195</v>
      </c>
      <c r="AQ19" s="101"/>
      <c r="AR19" s="102" t="s">
        <v>195</v>
      </c>
      <c r="AS19" s="101"/>
      <c r="AT19" s="102" t="s">
        <v>195</v>
      </c>
      <c r="AU19" s="101"/>
      <c r="AV19" s="102" t="s">
        <v>195</v>
      </c>
      <c r="AW19" s="101"/>
      <c r="AX19" s="102" t="s">
        <v>195</v>
      </c>
      <c r="AY19" s="101"/>
      <c r="AZ19" s="102" t="s">
        <v>195</v>
      </c>
      <c r="BA19" s="101"/>
      <c r="BB19" s="102" t="s">
        <v>195</v>
      </c>
      <c r="BC19" s="101"/>
      <c r="BD19" s="102" t="s">
        <v>195</v>
      </c>
      <c r="BE19" s="101"/>
      <c r="BF19" s="102" t="s">
        <v>195</v>
      </c>
      <c r="BG19" s="101"/>
      <c r="BH19" s="102" t="s">
        <v>195</v>
      </c>
      <c r="BI19" s="101"/>
      <c r="BJ19" s="102" t="s">
        <v>195</v>
      </c>
      <c r="BK19" s="101"/>
      <c r="BL19" s="102" t="s">
        <v>195</v>
      </c>
      <c r="BM19" s="101"/>
      <c r="BN19" s="102"/>
      <c r="BO19" s="101"/>
      <c r="BP19" s="102"/>
      <c r="BQ19" s="101"/>
      <c r="BR19" s="102"/>
      <c r="BS19" s="101"/>
      <c r="BT19" s="102"/>
      <c r="BU19" s="101"/>
      <c r="BV19" s="102"/>
      <c r="BW19" s="101"/>
      <c r="BX19" s="102"/>
      <c r="BY19" s="101"/>
    </row>
    <row r="20" spans="1:77" s="104" customFormat="1" ht="12.75" customHeight="1">
      <c r="A20" s="105" t="s">
        <v>559</v>
      </c>
      <c r="B20" s="106">
        <v>161534</v>
      </c>
      <c r="C20" s="105"/>
      <c r="D20" s="106">
        <v>153596</v>
      </c>
      <c r="E20" s="105" t="s">
        <v>370</v>
      </c>
      <c r="F20" s="106">
        <v>147778</v>
      </c>
      <c r="G20" s="105" t="s">
        <v>370</v>
      </c>
      <c r="H20" s="106">
        <v>116040</v>
      </c>
      <c r="I20" s="105"/>
      <c r="J20" s="106">
        <v>62448.800000000003</v>
      </c>
      <c r="K20" s="105"/>
      <c r="L20" s="106">
        <v>61342</v>
      </c>
      <c r="M20" s="105"/>
      <c r="N20" s="106">
        <v>41859</v>
      </c>
      <c r="O20" s="105"/>
      <c r="P20" s="106">
        <v>29980</v>
      </c>
      <c r="Q20" s="105"/>
      <c r="R20" s="106">
        <v>86157.999779999998</v>
      </c>
      <c r="S20" s="105"/>
      <c r="T20" s="106">
        <v>75034</v>
      </c>
      <c r="U20" s="105"/>
      <c r="V20" s="106">
        <v>60170</v>
      </c>
      <c r="W20" s="105"/>
      <c r="X20" s="106">
        <v>42447</v>
      </c>
      <c r="Y20" s="105"/>
      <c r="Z20" s="106">
        <v>32436</v>
      </c>
      <c r="AA20" s="105"/>
      <c r="AB20" s="106">
        <v>21603</v>
      </c>
      <c r="AC20" s="105"/>
      <c r="AD20" s="106" t="s">
        <v>195</v>
      </c>
      <c r="AE20" s="105"/>
      <c r="AF20" s="106" t="s">
        <v>195</v>
      </c>
      <c r="AG20" s="105"/>
      <c r="AH20" s="106" t="s">
        <v>195</v>
      </c>
      <c r="AI20" s="105"/>
      <c r="AJ20" s="106" t="s">
        <v>195</v>
      </c>
      <c r="AK20" s="105"/>
      <c r="AL20" s="106" t="s">
        <v>195</v>
      </c>
      <c r="AM20" s="105"/>
      <c r="AN20" s="106" t="s">
        <v>195</v>
      </c>
      <c r="AO20" s="105"/>
      <c r="AP20" s="106" t="s">
        <v>195</v>
      </c>
      <c r="AQ20" s="105"/>
      <c r="AR20" s="106" t="s">
        <v>195</v>
      </c>
      <c r="AS20" s="105"/>
      <c r="AT20" s="106" t="s">
        <v>195</v>
      </c>
      <c r="AU20" s="105"/>
      <c r="AV20" s="106" t="s">
        <v>195</v>
      </c>
      <c r="AW20" s="105"/>
      <c r="AX20" s="106" t="s">
        <v>195</v>
      </c>
      <c r="AY20" s="105"/>
      <c r="AZ20" s="106" t="s">
        <v>195</v>
      </c>
      <c r="BA20" s="105"/>
      <c r="BB20" s="106" t="s">
        <v>195</v>
      </c>
      <c r="BC20" s="105"/>
      <c r="BD20" s="106" t="s">
        <v>195</v>
      </c>
      <c r="BE20" s="105"/>
      <c r="BF20" s="106" t="s">
        <v>195</v>
      </c>
      <c r="BG20" s="105"/>
      <c r="BH20" s="106" t="s">
        <v>195</v>
      </c>
      <c r="BI20" s="105"/>
      <c r="BJ20" s="106" t="s">
        <v>195</v>
      </c>
      <c r="BK20" s="105"/>
      <c r="BL20" s="106" t="s">
        <v>195</v>
      </c>
      <c r="BM20" s="105"/>
      <c r="BN20" s="106"/>
      <c r="BO20" s="105"/>
      <c r="BP20" s="106"/>
      <c r="BQ20" s="105"/>
      <c r="BR20" s="106"/>
      <c r="BS20" s="105"/>
      <c r="BT20" s="106"/>
      <c r="BU20" s="105"/>
      <c r="BV20" s="106"/>
      <c r="BW20" s="105"/>
      <c r="BX20" s="106"/>
      <c r="BY20" s="105"/>
    </row>
    <row r="21" spans="1:77" s="104" customFormat="1" ht="12.75" customHeight="1">
      <c r="A21" s="101" t="s">
        <v>560</v>
      </c>
      <c r="B21" s="102">
        <v>197605</v>
      </c>
      <c r="C21" s="101"/>
      <c r="D21" s="102">
        <v>228415</v>
      </c>
      <c r="E21" s="101" t="s">
        <v>370</v>
      </c>
      <c r="F21" s="102">
        <v>227166</v>
      </c>
      <c r="G21" s="101" t="s">
        <v>370</v>
      </c>
      <c r="H21" s="102">
        <v>285295</v>
      </c>
      <c r="I21" s="101"/>
      <c r="J21" s="102">
        <v>295396</v>
      </c>
      <c r="K21" s="101"/>
      <c r="L21" s="102">
        <v>263951</v>
      </c>
      <c r="M21" s="101"/>
      <c r="N21" s="102">
        <v>187227</v>
      </c>
      <c r="O21" s="101"/>
      <c r="P21" s="102">
        <v>142344</v>
      </c>
      <c r="Q21" s="101"/>
      <c r="R21" s="102">
        <v>64322.000119999997</v>
      </c>
      <c r="S21" s="101"/>
      <c r="T21" s="102">
        <v>57826</v>
      </c>
      <c r="U21" s="101"/>
      <c r="V21" s="102">
        <v>52111</v>
      </c>
      <c r="W21" s="101"/>
      <c r="X21" s="102">
        <v>32318</v>
      </c>
      <c r="Y21" s="101"/>
      <c r="Z21" s="102">
        <v>27085</v>
      </c>
      <c r="AA21" s="101"/>
      <c r="AB21" s="102">
        <v>21782</v>
      </c>
      <c r="AC21" s="101"/>
      <c r="AD21" s="102" t="s">
        <v>195</v>
      </c>
      <c r="AE21" s="101"/>
      <c r="AF21" s="102" t="s">
        <v>195</v>
      </c>
      <c r="AG21" s="101"/>
      <c r="AH21" s="102" t="s">
        <v>195</v>
      </c>
      <c r="AI21" s="101"/>
      <c r="AJ21" s="102" t="s">
        <v>195</v>
      </c>
      <c r="AK21" s="101"/>
      <c r="AL21" s="102" t="s">
        <v>195</v>
      </c>
      <c r="AM21" s="101"/>
      <c r="AN21" s="102" t="s">
        <v>195</v>
      </c>
      <c r="AO21" s="101"/>
      <c r="AP21" s="102" t="s">
        <v>195</v>
      </c>
      <c r="AQ21" s="101"/>
      <c r="AR21" s="102" t="s">
        <v>195</v>
      </c>
      <c r="AS21" s="101"/>
      <c r="AT21" s="102" t="s">
        <v>195</v>
      </c>
      <c r="AU21" s="101"/>
      <c r="AV21" s="102" t="s">
        <v>195</v>
      </c>
      <c r="AW21" s="101"/>
      <c r="AX21" s="102" t="s">
        <v>195</v>
      </c>
      <c r="AY21" s="101"/>
      <c r="AZ21" s="102" t="s">
        <v>195</v>
      </c>
      <c r="BA21" s="101"/>
      <c r="BB21" s="102" t="s">
        <v>195</v>
      </c>
      <c r="BC21" s="101"/>
      <c r="BD21" s="102" t="s">
        <v>195</v>
      </c>
      <c r="BE21" s="101"/>
      <c r="BF21" s="102" t="s">
        <v>195</v>
      </c>
      <c r="BG21" s="101"/>
      <c r="BH21" s="102" t="s">
        <v>195</v>
      </c>
      <c r="BI21" s="101"/>
      <c r="BJ21" s="102" t="s">
        <v>195</v>
      </c>
      <c r="BK21" s="101"/>
      <c r="BL21" s="102" t="s">
        <v>195</v>
      </c>
      <c r="BM21" s="101"/>
      <c r="BN21" s="102"/>
      <c r="BO21" s="101"/>
      <c r="BP21" s="102"/>
      <c r="BQ21" s="101"/>
      <c r="BR21" s="102"/>
      <c r="BS21" s="101"/>
      <c r="BT21" s="102"/>
      <c r="BU21" s="101"/>
      <c r="BV21" s="102"/>
      <c r="BW21" s="101"/>
      <c r="BX21" s="102"/>
      <c r="BY21" s="101"/>
    </row>
    <row r="22" spans="1:77" s="104" customFormat="1" ht="12.75" customHeight="1">
      <c r="A22" s="105" t="s">
        <v>561</v>
      </c>
      <c r="B22" s="106">
        <v>483656</v>
      </c>
      <c r="C22" s="105"/>
      <c r="D22" s="106">
        <v>403837</v>
      </c>
      <c r="E22" s="105" t="s">
        <v>370</v>
      </c>
      <c r="F22" s="106">
        <v>336039</v>
      </c>
      <c r="G22" s="105" t="s">
        <v>370</v>
      </c>
      <c r="H22" s="106">
        <v>219030</v>
      </c>
      <c r="I22" s="105"/>
      <c r="J22" s="106">
        <v>137870.39999999999</v>
      </c>
      <c r="K22" s="105"/>
      <c r="L22" s="106">
        <v>107694</v>
      </c>
      <c r="M22" s="105"/>
      <c r="N22" s="106">
        <v>84759</v>
      </c>
      <c r="O22" s="105"/>
      <c r="P22" s="106">
        <v>62898</v>
      </c>
      <c r="Q22" s="105"/>
      <c r="R22" s="106">
        <v>35304</v>
      </c>
      <c r="S22" s="105"/>
      <c r="T22" s="106">
        <v>23629</v>
      </c>
      <c r="U22" s="105"/>
      <c r="V22" s="106">
        <v>16698</v>
      </c>
      <c r="W22" s="105"/>
      <c r="X22" s="106">
        <v>14090</v>
      </c>
      <c r="Y22" s="105"/>
      <c r="Z22" s="106">
        <v>11770</v>
      </c>
      <c r="AA22" s="105"/>
      <c r="AB22" s="106">
        <v>10815</v>
      </c>
      <c r="AC22" s="105"/>
      <c r="AD22" s="106" t="s">
        <v>195</v>
      </c>
      <c r="AE22" s="105"/>
      <c r="AF22" s="106" t="s">
        <v>195</v>
      </c>
      <c r="AG22" s="105"/>
      <c r="AH22" s="106" t="s">
        <v>195</v>
      </c>
      <c r="AI22" s="105"/>
      <c r="AJ22" s="106" t="s">
        <v>195</v>
      </c>
      <c r="AK22" s="105"/>
      <c r="AL22" s="106" t="s">
        <v>195</v>
      </c>
      <c r="AM22" s="105"/>
      <c r="AN22" s="106" t="s">
        <v>195</v>
      </c>
      <c r="AO22" s="105"/>
      <c r="AP22" s="106" t="s">
        <v>195</v>
      </c>
      <c r="AQ22" s="105"/>
      <c r="AR22" s="106" t="s">
        <v>195</v>
      </c>
      <c r="AS22" s="105"/>
      <c r="AT22" s="106" t="s">
        <v>195</v>
      </c>
      <c r="AU22" s="105"/>
      <c r="AV22" s="106" t="s">
        <v>195</v>
      </c>
      <c r="AW22" s="105"/>
      <c r="AX22" s="106" t="s">
        <v>195</v>
      </c>
      <c r="AY22" s="105"/>
      <c r="AZ22" s="106" t="s">
        <v>195</v>
      </c>
      <c r="BA22" s="105"/>
      <c r="BB22" s="106" t="s">
        <v>195</v>
      </c>
      <c r="BC22" s="105"/>
      <c r="BD22" s="106" t="s">
        <v>195</v>
      </c>
      <c r="BE22" s="105"/>
      <c r="BF22" s="106" t="s">
        <v>195</v>
      </c>
      <c r="BG22" s="105"/>
      <c r="BH22" s="106" t="s">
        <v>195</v>
      </c>
      <c r="BI22" s="105"/>
      <c r="BJ22" s="106" t="s">
        <v>195</v>
      </c>
      <c r="BK22" s="105"/>
      <c r="BL22" s="106" t="s">
        <v>195</v>
      </c>
      <c r="BM22" s="105"/>
      <c r="BN22" s="106"/>
      <c r="BO22" s="105"/>
      <c r="BP22" s="106"/>
      <c r="BQ22" s="105"/>
      <c r="BR22" s="106"/>
      <c r="BS22" s="105"/>
      <c r="BT22" s="106"/>
      <c r="BU22" s="105"/>
      <c r="BV22" s="106"/>
      <c r="BW22" s="105"/>
      <c r="BX22" s="106"/>
      <c r="BY22" s="105"/>
    </row>
    <row r="23" spans="1:77" s="104" customFormat="1" ht="12.75" customHeight="1">
      <c r="A23" s="101" t="s">
        <v>831</v>
      </c>
      <c r="B23" s="102">
        <v>2565162</v>
      </c>
      <c r="C23" s="101"/>
      <c r="D23" s="102">
        <v>2608980</v>
      </c>
      <c r="E23" s="101" t="s">
        <v>370</v>
      </c>
      <c r="F23" s="102">
        <v>2610265</v>
      </c>
      <c r="G23" s="101" t="s">
        <v>370</v>
      </c>
      <c r="H23" s="102">
        <v>2628645</v>
      </c>
      <c r="I23" s="101"/>
      <c r="J23" s="102">
        <v>2599502.9999999995</v>
      </c>
      <c r="K23" s="101"/>
      <c r="L23" s="102">
        <v>2585967</v>
      </c>
      <c r="M23" s="101"/>
      <c r="N23" s="102">
        <v>2565887</v>
      </c>
      <c r="O23" s="101"/>
      <c r="P23" s="102">
        <v>2546148</v>
      </c>
      <c r="Q23" s="101"/>
      <c r="R23" s="102">
        <v>2512205.00232</v>
      </c>
      <c r="S23" s="101"/>
      <c r="T23" s="102">
        <v>2525018.0002000001</v>
      </c>
      <c r="U23" s="101"/>
      <c r="V23" s="102">
        <v>2503729.9998500003</v>
      </c>
      <c r="W23" s="101"/>
      <c r="X23" s="102">
        <v>2498837</v>
      </c>
      <c r="Y23" s="101"/>
      <c r="Z23" s="102">
        <v>2478281.1902901786</v>
      </c>
      <c r="AA23" s="101"/>
      <c r="AB23" s="102">
        <v>2460948.5117665045</v>
      </c>
      <c r="AC23" s="101"/>
      <c r="AD23" s="102">
        <v>2425796.0158546465</v>
      </c>
      <c r="AE23" s="101"/>
      <c r="AF23" s="102">
        <v>2428704</v>
      </c>
      <c r="AG23" s="101"/>
      <c r="AH23" s="102">
        <v>2400355</v>
      </c>
      <c r="AI23" s="101"/>
      <c r="AJ23" s="102">
        <v>2367539</v>
      </c>
      <c r="AK23" s="101"/>
      <c r="AL23" s="102">
        <v>2341247</v>
      </c>
      <c r="AM23" s="101"/>
      <c r="AN23" s="102">
        <v>2307245</v>
      </c>
      <c r="AO23" s="101"/>
      <c r="AP23" s="102">
        <v>2266715</v>
      </c>
      <c r="AQ23" s="101"/>
      <c r="AR23" s="102">
        <v>2228737</v>
      </c>
      <c r="AS23" s="101"/>
      <c r="AT23" s="102">
        <v>2184248</v>
      </c>
      <c r="AU23" s="101"/>
      <c r="AV23" s="102">
        <v>2143625</v>
      </c>
      <c r="AW23" s="101"/>
      <c r="AX23" s="102">
        <v>2148714</v>
      </c>
      <c r="AY23" s="101"/>
      <c r="AZ23" s="102">
        <v>2109802</v>
      </c>
      <c r="BA23" s="101"/>
      <c r="BB23" s="102">
        <v>2118137</v>
      </c>
      <c r="BC23" s="101"/>
      <c r="BD23" s="102">
        <v>2064728</v>
      </c>
      <c r="BE23" s="101"/>
      <c r="BF23" s="102">
        <v>2035422</v>
      </c>
      <c r="BG23" s="101"/>
      <c r="BH23" s="102">
        <v>2018564</v>
      </c>
      <c r="BI23" s="101"/>
      <c r="BJ23" s="102">
        <v>2007121</v>
      </c>
      <c r="BK23" s="101"/>
      <c r="BL23" s="102">
        <v>1988979</v>
      </c>
      <c r="BM23" s="101"/>
      <c r="BN23" s="102"/>
      <c r="BO23" s="101"/>
      <c r="BP23" s="102"/>
      <c r="BQ23" s="101"/>
      <c r="BR23" s="102"/>
      <c r="BS23" s="101"/>
      <c r="BT23" s="102"/>
      <c r="BU23" s="101"/>
      <c r="BV23" s="102"/>
      <c r="BW23" s="101"/>
      <c r="BX23" s="102"/>
      <c r="BY23" s="101"/>
    </row>
    <row r="24" spans="1:77" s="104" customFormat="1" ht="12.75" customHeight="1">
      <c r="A24" s="105" t="s">
        <v>830</v>
      </c>
      <c r="B24" s="106">
        <v>54070</v>
      </c>
      <c r="C24" s="105"/>
      <c r="D24" s="106">
        <v>37645</v>
      </c>
      <c r="E24" s="105" t="s">
        <v>370</v>
      </c>
      <c r="F24" s="106">
        <v>39334</v>
      </c>
      <c r="G24" s="105" t="s">
        <v>370</v>
      </c>
      <c r="H24" s="106">
        <v>34218</v>
      </c>
      <c r="I24" s="105"/>
      <c r="J24" s="106">
        <v>33694</v>
      </c>
      <c r="K24" s="105"/>
      <c r="L24" s="106">
        <v>39849</v>
      </c>
      <c r="M24" s="105"/>
      <c r="N24" s="106">
        <v>37749</v>
      </c>
      <c r="O24" s="105"/>
      <c r="P24" s="106">
        <v>38870</v>
      </c>
      <c r="Q24" s="105"/>
      <c r="R24" s="106">
        <v>37489.000529999998</v>
      </c>
      <c r="S24" s="105"/>
      <c r="T24" s="106">
        <v>35446</v>
      </c>
      <c r="U24" s="105"/>
      <c r="V24" s="106">
        <v>31786</v>
      </c>
      <c r="W24" s="105"/>
      <c r="X24" s="106">
        <v>31747</v>
      </c>
      <c r="Y24" s="105"/>
      <c r="Z24" s="106">
        <v>33098</v>
      </c>
      <c r="AA24" s="105"/>
      <c r="AB24" s="106">
        <v>33277</v>
      </c>
      <c r="AC24" s="105"/>
      <c r="AD24" s="106">
        <v>35035.984145353548</v>
      </c>
      <c r="AE24" s="105"/>
      <c r="AF24" s="106">
        <v>34313</v>
      </c>
      <c r="AG24" s="105"/>
      <c r="AH24" s="106">
        <v>35783</v>
      </c>
      <c r="AI24" s="105"/>
      <c r="AJ24" s="106">
        <v>35164</v>
      </c>
      <c r="AK24" s="105"/>
      <c r="AL24" s="106">
        <v>38403</v>
      </c>
      <c r="AM24" s="105"/>
      <c r="AN24" s="106">
        <v>35072</v>
      </c>
      <c r="AO24" s="105"/>
      <c r="AP24" s="106">
        <v>34032</v>
      </c>
      <c r="AQ24" s="105"/>
      <c r="AR24" s="106">
        <v>33446</v>
      </c>
      <c r="AS24" s="105"/>
      <c r="AT24" s="106">
        <v>34338</v>
      </c>
      <c r="AU24" s="105"/>
      <c r="AV24" s="106">
        <v>37453</v>
      </c>
      <c r="AW24" s="105"/>
      <c r="AX24" s="106">
        <v>37182</v>
      </c>
      <c r="AY24" s="105"/>
      <c r="AZ24" s="106">
        <v>37145</v>
      </c>
      <c r="BA24" s="105"/>
      <c r="BB24" s="106">
        <v>32584</v>
      </c>
      <c r="BC24" s="105"/>
      <c r="BD24" s="106">
        <v>49474</v>
      </c>
      <c r="BE24" s="105"/>
      <c r="BF24" s="106">
        <v>45235</v>
      </c>
      <c r="BG24" s="105"/>
      <c r="BH24" s="106">
        <v>32947</v>
      </c>
      <c r="BI24" s="105"/>
      <c r="BJ24" s="106">
        <v>19481</v>
      </c>
      <c r="BK24" s="105"/>
      <c r="BL24" s="106">
        <v>21144</v>
      </c>
      <c r="BM24" s="105"/>
      <c r="BN24" s="106"/>
      <c r="BO24" s="105"/>
      <c r="BP24" s="106"/>
      <c r="BQ24" s="105"/>
      <c r="BR24" s="106"/>
      <c r="BS24" s="105"/>
      <c r="BT24" s="106"/>
      <c r="BU24" s="105"/>
      <c r="BV24" s="106"/>
      <c r="BW24" s="105"/>
      <c r="BX24" s="106"/>
      <c r="BY24" s="105"/>
    </row>
    <row r="25" spans="1:77" s="111" customFormat="1" ht="12.75" customHeight="1">
      <c r="A25" s="134" t="s">
        <v>817</v>
      </c>
      <c r="B25" s="135">
        <v>2619232</v>
      </c>
      <c r="C25" s="134"/>
      <c r="D25" s="135">
        <v>2646625</v>
      </c>
      <c r="E25" s="134" t="s">
        <v>370</v>
      </c>
      <c r="F25" s="135">
        <v>2649599</v>
      </c>
      <c r="G25" s="134" t="s">
        <v>370</v>
      </c>
      <c r="H25" s="135">
        <v>2662863</v>
      </c>
      <c r="I25" s="134"/>
      <c r="J25" s="135">
        <v>2633196.9999999995</v>
      </c>
      <c r="K25" s="134"/>
      <c r="L25" s="135">
        <v>2625816</v>
      </c>
      <c r="M25" s="134"/>
      <c r="N25" s="135">
        <v>2603636</v>
      </c>
      <c r="O25" s="134"/>
      <c r="P25" s="135">
        <v>2585018</v>
      </c>
      <c r="Q25" s="134"/>
      <c r="R25" s="135">
        <v>2549694.0028499998</v>
      </c>
      <c r="S25" s="134"/>
      <c r="T25" s="135">
        <v>2560464.0002000001</v>
      </c>
      <c r="U25" s="134"/>
      <c r="V25" s="135">
        <v>2535515.9998500003</v>
      </c>
      <c r="W25" s="134"/>
      <c r="X25" s="135">
        <v>2530584</v>
      </c>
      <c r="Y25" s="134"/>
      <c r="Z25" s="135">
        <v>2511379.1902901786</v>
      </c>
      <c r="AA25" s="134"/>
      <c r="AB25" s="135">
        <v>2494225.5117665045</v>
      </c>
      <c r="AC25" s="134"/>
      <c r="AD25" s="135">
        <v>2460832</v>
      </c>
      <c r="AE25" s="134"/>
      <c r="AF25" s="135">
        <v>2463017</v>
      </c>
      <c r="AG25" s="134"/>
      <c r="AH25" s="135">
        <v>2436138</v>
      </c>
      <c r="AI25" s="134"/>
      <c r="AJ25" s="135">
        <v>2402703</v>
      </c>
      <c r="AK25" s="134"/>
      <c r="AL25" s="135">
        <v>2379650</v>
      </c>
      <c r="AM25" s="134"/>
      <c r="AN25" s="135">
        <v>2342317</v>
      </c>
      <c r="AO25" s="134"/>
      <c r="AP25" s="135">
        <v>2300747</v>
      </c>
      <c r="AQ25" s="134"/>
      <c r="AR25" s="135">
        <v>2262183</v>
      </c>
      <c r="AS25" s="134"/>
      <c r="AT25" s="135">
        <v>2218586</v>
      </c>
      <c r="AU25" s="134"/>
      <c r="AV25" s="135">
        <v>2181078</v>
      </c>
      <c r="AW25" s="134"/>
      <c r="AX25" s="135">
        <v>2185896</v>
      </c>
      <c r="AY25" s="134"/>
      <c r="AZ25" s="135">
        <v>2146947</v>
      </c>
      <c r="BA25" s="134"/>
      <c r="BB25" s="135">
        <v>2150721</v>
      </c>
      <c r="BC25" s="134"/>
      <c r="BD25" s="135">
        <v>2114202</v>
      </c>
      <c r="BE25" s="134"/>
      <c r="BF25" s="135">
        <v>2080657</v>
      </c>
      <c r="BG25" s="134"/>
      <c r="BH25" s="135">
        <v>2051511</v>
      </c>
      <c r="BI25" s="134"/>
      <c r="BJ25" s="135">
        <v>2026602</v>
      </c>
      <c r="BK25" s="134"/>
      <c r="BL25" s="135">
        <v>2010123</v>
      </c>
      <c r="BM25" s="134"/>
      <c r="BN25" s="135">
        <v>1953087</v>
      </c>
      <c r="BO25" s="134"/>
      <c r="BP25" s="135">
        <v>1849673</v>
      </c>
      <c r="BQ25" s="134"/>
      <c r="BR25" s="135">
        <v>1731153</v>
      </c>
      <c r="BS25" s="134"/>
      <c r="BT25" s="135">
        <v>1581580</v>
      </c>
      <c r="BU25" s="134"/>
      <c r="BV25" s="135">
        <v>1340401</v>
      </c>
      <c r="BW25" s="134"/>
      <c r="BX25" s="135">
        <v>1162444</v>
      </c>
      <c r="BY25" s="134"/>
    </row>
    <row r="26" spans="1:77">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row>
    <row r="27" spans="1:77">
      <c r="A27" s="36"/>
      <c r="B27" s="36"/>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6"/>
      <c r="AD27" s="37"/>
      <c r="AE27" s="36"/>
      <c r="AF27" s="37"/>
      <c r="AG27" s="36"/>
      <c r="AH27" s="37"/>
      <c r="AI27" s="36"/>
      <c r="AJ27" s="37"/>
      <c r="AK27" s="36"/>
      <c r="AL27" s="37"/>
      <c r="AM27" s="36"/>
      <c r="AN27" s="37"/>
      <c r="AO27" s="36"/>
      <c r="AP27" s="37"/>
      <c r="AQ27" s="36"/>
      <c r="AR27" s="37"/>
      <c r="AS27" s="36"/>
      <c r="AT27" s="37"/>
      <c r="AU27" s="36"/>
      <c r="AV27" s="37"/>
      <c r="AW27" s="36"/>
      <c r="AX27" s="37"/>
      <c r="AY27" s="38"/>
      <c r="AZ27" s="37"/>
      <c r="BA27" s="38"/>
      <c r="BB27" s="39"/>
      <c r="BC27" s="38"/>
      <c r="BD27" s="38"/>
    </row>
    <row r="28" spans="1:77">
      <c r="A28" s="35"/>
      <c r="B28" s="35"/>
      <c r="C28" s="35"/>
      <c r="F28" s="26"/>
      <c r="H28" s="26"/>
      <c r="J28" s="26"/>
      <c r="L28" s="26"/>
      <c r="N28" s="26"/>
      <c r="P28" s="26"/>
      <c r="R28" s="26"/>
      <c r="Z28" s="26"/>
      <c r="AB28" s="26"/>
      <c r="AD28" s="26"/>
      <c r="AF28" s="26"/>
      <c r="AH28" s="26"/>
      <c r="AJ28" s="26"/>
      <c r="AL28" s="26"/>
      <c r="AN28" s="26"/>
      <c r="AP28" s="26"/>
      <c r="AR28" s="26"/>
      <c r="AT28" s="26"/>
      <c r="AV28" s="26"/>
      <c r="AX28" s="26"/>
      <c r="AZ28" s="26"/>
    </row>
    <row r="29" spans="1:77">
      <c r="F29" s="26"/>
      <c r="H29" s="26"/>
      <c r="J29" s="26"/>
      <c r="L29" s="26"/>
      <c r="N29" s="26"/>
      <c r="P29" s="26"/>
      <c r="AH29" s="26"/>
      <c r="AJ29" s="26"/>
      <c r="AL29" s="26"/>
      <c r="AN29" s="26"/>
      <c r="AP29" s="26"/>
      <c r="AR29" s="26"/>
      <c r="AT29" s="26"/>
      <c r="AV29" s="26"/>
      <c r="AX29" s="26"/>
      <c r="AZ29" s="26"/>
    </row>
    <row r="30" spans="1:77">
      <c r="F30" s="26"/>
      <c r="H30" s="26"/>
      <c r="J30" s="26"/>
      <c r="L30" s="26"/>
      <c r="N30" s="26"/>
      <c r="P30" s="26"/>
    </row>
    <row r="31" spans="1:77">
      <c r="F31" s="26"/>
      <c r="H31" s="26"/>
      <c r="J31" s="26"/>
      <c r="L31" s="26"/>
      <c r="N31" s="26"/>
      <c r="P31" s="26"/>
      <c r="AJ31" s="26"/>
      <c r="AL31" s="26"/>
      <c r="AN31" s="26"/>
      <c r="AP31" s="26"/>
      <c r="AR31" s="26"/>
      <c r="AT31" s="26"/>
      <c r="AV31" s="26"/>
      <c r="AX31" s="26"/>
      <c r="AZ31" s="26"/>
    </row>
    <row r="32" spans="1:77">
      <c r="F32" s="26"/>
      <c r="H32" s="26"/>
      <c r="J32" s="26"/>
      <c r="L32" s="26"/>
      <c r="N32" s="26"/>
      <c r="P32" s="26"/>
    </row>
    <row r="33" spans="1:54">
      <c r="F33" s="26"/>
      <c r="H33" s="26"/>
      <c r="J33" s="26"/>
      <c r="L33" s="26"/>
      <c r="N33" s="26"/>
      <c r="P33" s="26"/>
      <c r="R33" s="24"/>
      <c r="Z33" s="24"/>
      <c r="AB33" s="24"/>
      <c r="AD33" s="24"/>
      <c r="AF33" s="24"/>
      <c r="AH33" s="24"/>
      <c r="AJ33" s="24"/>
      <c r="AL33" s="24"/>
      <c r="AN33" s="24"/>
      <c r="AP33" s="24"/>
      <c r="AR33" s="24"/>
      <c r="AT33" s="24"/>
      <c r="AV33" s="24"/>
      <c r="AX33" s="24"/>
      <c r="AZ33" s="24"/>
      <c r="BB33" s="39"/>
    </row>
    <row r="34" spans="1:54">
      <c r="F34" s="26"/>
      <c r="H34" s="26"/>
      <c r="J34" s="26"/>
      <c r="L34" s="26"/>
      <c r="N34" s="26"/>
      <c r="P34" s="26"/>
      <c r="R34" s="26"/>
      <c r="Z34" s="26"/>
      <c r="AB34" s="26"/>
      <c r="AD34" s="26"/>
      <c r="AF34" s="26"/>
      <c r="AH34" s="26"/>
      <c r="AJ34" s="26"/>
      <c r="AL34" s="26"/>
      <c r="AN34" s="26"/>
      <c r="AP34" s="26"/>
      <c r="AR34" s="26"/>
      <c r="AT34" s="26"/>
      <c r="AV34" s="26"/>
      <c r="AX34" s="26"/>
      <c r="AZ34" s="26"/>
    </row>
    <row r="35" spans="1:54">
      <c r="F35" s="26"/>
      <c r="H35" s="26"/>
      <c r="J35" s="26"/>
      <c r="L35" s="26"/>
      <c r="N35" s="26"/>
      <c r="P35" s="26"/>
    </row>
    <row r="36" spans="1:54">
      <c r="F36" s="26"/>
      <c r="H36" s="26"/>
      <c r="J36" s="26"/>
      <c r="L36" s="26"/>
      <c r="N36" s="26"/>
      <c r="P36" s="26"/>
    </row>
    <row r="37" spans="1:54">
      <c r="F37" s="26"/>
      <c r="H37" s="26"/>
      <c r="J37" s="26"/>
      <c r="L37" s="26"/>
      <c r="N37" s="26"/>
      <c r="P37" s="26"/>
      <c r="AJ37" s="26"/>
      <c r="AN37" s="26"/>
      <c r="AR37" s="26"/>
      <c r="AV37" s="26"/>
      <c r="AZ37" s="26"/>
    </row>
    <row r="38" spans="1:54">
      <c r="F38" s="26"/>
      <c r="H38" s="26"/>
      <c r="J38" s="26"/>
      <c r="L38" s="26"/>
      <c r="N38" s="26"/>
      <c r="P38" s="26"/>
    </row>
    <row r="39" spans="1:54">
      <c r="F39" s="24"/>
      <c r="H39" s="24"/>
      <c r="J39" s="24"/>
      <c r="L39" s="24"/>
      <c r="N39" s="24"/>
      <c r="P39" s="24"/>
      <c r="R39" s="24"/>
      <c r="Z39" s="24"/>
      <c r="AB39" s="24"/>
      <c r="AD39" s="24"/>
      <c r="AF39" s="24"/>
      <c r="AH39" s="24"/>
      <c r="AJ39" s="24"/>
      <c r="AL39" s="24"/>
      <c r="AN39" s="24"/>
      <c r="AP39" s="24"/>
      <c r="AR39" s="24"/>
      <c r="AT39" s="24"/>
      <c r="AV39" s="24"/>
      <c r="AX39" s="24"/>
      <c r="AZ39" s="24"/>
      <c r="BB39" s="39"/>
    </row>
    <row r="40" spans="1:54">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row>
    <row r="43" spans="1:54">
      <c r="AJ43" s="26"/>
      <c r="AN43" s="26"/>
      <c r="AR43" s="26"/>
      <c r="AV43" s="26"/>
      <c r="AZ43" s="26"/>
    </row>
    <row r="44" spans="1:54">
      <c r="F44" s="24"/>
      <c r="H44" s="24"/>
      <c r="J44" s="24"/>
      <c r="L44" s="24"/>
      <c r="N44" s="24"/>
      <c r="P44" s="24"/>
      <c r="R44" s="24"/>
      <c r="Z44" s="24"/>
      <c r="AB44" s="24"/>
      <c r="AD44" s="24"/>
      <c r="AF44" s="24"/>
      <c r="AH44" s="24"/>
      <c r="AJ44" s="24"/>
      <c r="AL44" s="24"/>
      <c r="AN44" s="24"/>
      <c r="AP44" s="24"/>
      <c r="AR44" s="24"/>
      <c r="AT44" s="24"/>
      <c r="AV44" s="24"/>
      <c r="AX44" s="24"/>
      <c r="AZ44" s="24"/>
      <c r="BB44" s="39"/>
    </row>
    <row r="46" spans="1:54">
      <c r="BB46" s="31"/>
    </row>
    <row r="47" spans="1:54">
      <c r="AJ47" s="26"/>
    </row>
    <row r="48" spans="1:54">
      <c r="AJ48" s="26"/>
      <c r="AN48" s="26"/>
      <c r="AR48" s="26"/>
      <c r="AV48" s="26"/>
      <c r="AZ48" s="26"/>
    </row>
    <row r="50" ht="11.25" customHeight="1"/>
  </sheetData>
  <phoneticPr fontId="35" type="noConversion"/>
  <hyperlinks>
    <hyperlink ref="A1" location="Indholdsfortegnelse!A1" display="Indholdsfortegnelse" xr:uid="{00000000-0004-0000-1000-000000000000}"/>
    <hyperlink ref="B1" location="'6c. Noter'!A1" display="Noter &amp; Øvrige" xr:uid="{500341E9-EEC8-4A67-91E6-8188B61CD79B}"/>
  </hyperlinks>
  <pageMargins left="0.75" right="0.75" top="1" bottom="1"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tabColor rgb="FF92D050"/>
  </sheetPr>
  <dimension ref="A1:D22"/>
  <sheetViews>
    <sheetView showGridLines="0" zoomScaleNormal="100" workbookViewId="0">
      <selection activeCell="D61" sqref="D61"/>
    </sheetView>
  </sheetViews>
  <sheetFormatPr defaultColWidth="9.28515625" defaultRowHeight="12.75"/>
  <cols>
    <col min="1" max="2" width="29" style="9" customWidth="1"/>
    <col min="3" max="4" width="29" style="10" customWidth="1"/>
    <col min="5" max="16384" width="9.28515625" style="9"/>
  </cols>
  <sheetData>
    <row r="1" spans="1:4" s="113" customFormat="1">
      <c r="A1" s="78" t="s">
        <v>57</v>
      </c>
      <c r="B1" s="78" t="s">
        <v>59</v>
      </c>
      <c r="C1" s="78"/>
      <c r="D1" s="100"/>
    </row>
    <row r="2" spans="1:4" s="80" customFormat="1" ht="14.25" customHeight="1" thickBot="1">
      <c r="A2" s="81" t="s">
        <v>70</v>
      </c>
      <c r="B2" s="126"/>
      <c r="C2" s="81"/>
      <c r="D2" s="81"/>
    </row>
    <row r="3" spans="1:4" s="157" customFormat="1" ht="14.25" customHeight="1" thickBot="1">
      <c r="A3" s="315" t="s">
        <v>190</v>
      </c>
      <c r="B3" s="316"/>
      <c r="C3" s="316"/>
      <c r="D3" s="317"/>
    </row>
    <row r="4" spans="1:4" s="157" customFormat="1" ht="14.25" customHeight="1">
      <c r="A4" s="315" t="s">
        <v>191</v>
      </c>
      <c r="B4" s="316"/>
      <c r="C4" s="316"/>
      <c r="D4" s="317"/>
    </row>
    <row r="5" spans="1:4" s="113" customFormat="1" ht="43.5" customHeight="1" thickBot="1">
      <c r="A5" s="318" t="s">
        <v>980</v>
      </c>
      <c r="B5" s="319"/>
      <c r="C5" s="319"/>
      <c r="D5" s="320"/>
    </row>
    <row r="6" spans="1:4" s="113" customFormat="1" ht="12.75" customHeight="1">
      <c r="A6" s="156"/>
      <c r="B6" s="156"/>
      <c r="C6" s="156"/>
      <c r="D6" s="156"/>
    </row>
    <row r="7" spans="1:4" s="113" customFormat="1">
      <c r="C7" s="125"/>
      <c r="D7" s="125"/>
    </row>
    <row r="8" spans="1:4" s="113" customFormat="1">
      <c r="C8" s="125"/>
      <c r="D8" s="125"/>
    </row>
    <row r="9" spans="1:4" s="113" customFormat="1">
      <c r="C9" s="125"/>
      <c r="D9" s="125"/>
    </row>
    <row r="10" spans="1:4" s="113" customFormat="1">
      <c r="C10" s="125"/>
      <c r="D10" s="125"/>
    </row>
    <row r="11" spans="1:4" s="113" customFormat="1">
      <c r="C11" s="125"/>
      <c r="D11" s="125"/>
    </row>
    <row r="12" spans="1:4" s="113" customFormat="1">
      <c r="C12" s="125"/>
      <c r="D12" s="125"/>
    </row>
    <row r="13" spans="1:4" s="113" customFormat="1">
      <c r="C13" s="125"/>
      <c r="D13" s="125"/>
    </row>
    <row r="14" spans="1:4" s="113" customFormat="1">
      <c r="C14" s="125"/>
      <c r="D14" s="125"/>
    </row>
    <row r="15" spans="1:4" s="113" customFormat="1">
      <c r="C15" s="125"/>
      <c r="D15" s="125"/>
    </row>
    <row r="16" spans="1:4" s="113" customFormat="1">
      <c r="C16" s="125"/>
      <c r="D16" s="125"/>
    </row>
    <row r="17" spans="3:4" s="113" customFormat="1">
      <c r="C17" s="125"/>
      <c r="D17" s="125"/>
    </row>
    <row r="18" spans="3:4" s="113" customFormat="1">
      <c r="C18" s="125"/>
      <c r="D18" s="125"/>
    </row>
    <row r="19" spans="3:4" s="113" customFormat="1">
      <c r="C19" s="125"/>
      <c r="D19" s="125"/>
    </row>
    <row r="20" spans="3:4" s="113" customFormat="1">
      <c r="C20" s="125"/>
      <c r="D20" s="125"/>
    </row>
    <row r="21" spans="3:4" s="113" customFormat="1">
      <c r="C21" s="125"/>
      <c r="D21" s="125"/>
    </row>
    <row r="22" spans="3:4" s="113" customFormat="1">
      <c r="C22" s="125"/>
      <c r="D22" s="125"/>
    </row>
  </sheetData>
  <mergeCells count="3">
    <mergeCell ref="A3:D3"/>
    <mergeCell ref="A4:D4"/>
    <mergeCell ref="A5:D5"/>
  </mergeCells>
  <phoneticPr fontId="35" type="noConversion"/>
  <hyperlinks>
    <hyperlink ref="A1" location="Indholdsfortegnelse!A1" display="Indholdsfortegnelse" xr:uid="{00000000-0004-0000-1100-000000000000}"/>
    <hyperlink ref="B1" location="'6a. Upstreamkapacitet'!A1" display="Tabel" xr:uid="{00000000-0004-0000-1100-000001000000}"/>
  </hyperlinks>
  <pageMargins left="0.75" right="0.75" top="1" bottom="1" header="0" footer="0"/>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3">
    <tabColor rgb="FF92D050"/>
  </sheetPr>
  <dimension ref="A1:CG109"/>
  <sheetViews>
    <sheetView showGridLines="0" zoomScaleNormal="100" workbookViewId="0">
      <selection activeCell="L139" sqref="L139"/>
    </sheetView>
  </sheetViews>
  <sheetFormatPr defaultColWidth="9.28515625" defaultRowHeight="12.75"/>
  <cols>
    <col min="1" max="1" width="27.7109375" style="3" customWidth="1"/>
    <col min="2" max="2" width="11.7109375" style="3" customWidth="1"/>
    <col min="3" max="3" width="1.7109375" style="3" customWidth="1"/>
    <col min="4" max="4" width="11.7109375" style="3" customWidth="1"/>
    <col min="5" max="5" width="1.7109375" style="3" customWidth="1"/>
    <col min="6" max="6" width="11.7109375" style="3" customWidth="1"/>
    <col min="7" max="7" width="1.7109375" style="3" customWidth="1"/>
    <col min="8" max="8" width="11.7109375" style="3" customWidth="1"/>
    <col min="9" max="9" width="1.7109375" style="3" customWidth="1"/>
    <col min="10" max="10" width="11.7109375" style="3" customWidth="1"/>
    <col min="11" max="11" width="1.7109375" style="3" customWidth="1"/>
    <col min="12" max="12" width="11.7109375" style="3" customWidth="1"/>
    <col min="13" max="13" width="1.7109375" style="3" customWidth="1"/>
    <col min="14" max="14" width="11.7109375" style="3" customWidth="1"/>
    <col min="15" max="15" width="1.7109375" style="3" customWidth="1"/>
    <col min="16" max="16" width="11.7109375" style="3" customWidth="1"/>
    <col min="17" max="17" width="1.7109375" style="3" customWidth="1"/>
    <col min="18" max="18" width="11.7109375" style="3" customWidth="1"/>
    <col min="19" max="19" width="1.7109375" style="3" customWidth="1"/>
    <col min="20" max="20" width="11.7109375" style="3" customWidth="1"/>
    <col min="21" max="21" width="1.7109375" style="3" customWidth="1"/>
    <col min="22" max="22" width="11.7109375" style="3" customWidth="1"/>
    <col min="23" max="23" width="1.7109375" style="3" customWidth="1"/>
    <col min="24" max="24" width="11.7109375" style="3" customWidth="1"/>
    <col min="25" max="25" width="1.7109375" style="3" customWidth="1"/>
    <col min="26" max="26" width="12.28515625" style="3" customWidth="1"/>
    <col min="27" max="27" width="1.7109375" style="3" customWidth="1"/>
    <col min="28" max="28" width="12.85546875" style="3" customWidth="1"/>
    <col min="29" max="29" width="1.7109375" style="3" customWidth="1"/>
    <col min="30" max="85" width="9.28515625" style="49"/>
    <col min="86" max="16384" width="9.28515625" style="3"/>
  </cols>
  <sheetData>
    <row r="1" spans="1:29">
      <c r="A1" s="4" t="s">
        <v>57</v>
      </c>
      <c r="B1" s="4" t="s">
        <v>192</v>
      </c>
      <c r="C1" s="4"/>
      <c r="D1" s="4"/>
      <c r="E1" s="4"/>
      <c r="F1" s="4"/>
      <c r="G1" s="4"/>
      <c r="H1" s="4"/>
      <c r="I1" s="4"/>
      <c r="K1" s="4"/>
      <c r="L1" s="4"/>
      <c r="N1" s="4"/>
      <c r="P1" s="4"/>
      <c r="X1" s="4"/>
      <c r="Z1" s="45"/>
      <c r="AB1" s="45"/>
    </row>
    <row r="2" spans="1:29" ht="14.25" customHeight="1">
      <c r="A2" s="2" t="s">
        <v>73</v>
      </c>
      <c r="B2" s="2"/>
      <c r="C2" s="2"/>
      <c r="D2" s="2"/>
      <c r="E2" s="2"/>
      <c r="F2" s="2"/>
      <c r="G2" s="2"/>
      <c r="H2" s="2"/>
      <c r="I2" s="2"/>
      <c r="J2" s="2"/>
      <c r="K2" s="2"/>
      <c r="L2" s="2"/>
      <c r="M2" s="2"/>
      <c r="N2" s="2"/>
      <c r="O2" s="2"/>
      <c r="P2" s="2"/>
      <c r="Q2" s="2"/>
      <c r="R2" s="2"/>
      <c r="S2" s="2"/>
      <c r="V2" s="2"/>
      <c r="W2" s="2"/>
      <c r="X2" s="2"/>
      <c r="Y2" s="2"/>
      <c r="Z2" s="2"/>
      <c r="AA2" s="2"/>
      <c r="AB2" s="2"/>
      <c r="AC2" s="2"/>
    </row>
    <row r="3" spans="1:29" s="83" customFormat="1" ht="15.75" customHeight="1">
      <c r="A3" s="91" t="s">
        <v>955</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row>
    <row r="4" spans="1:29" s="83" customFormat="1" ht="15.6" customHeight="1">
      <c r="A4" s="93" t="s">
        <v>956</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row>
    <row r="5" spans="1:29" s="83" customFormat="1" ht="32.450000000000003" customHeight="1">
      <c r="A5" s="94"/>
      <c r="B5" s="95"/>
      <c r="C5" s="95"/>
      <c r="D5" s="95"/>
      <c r="E5" s="95"/>
      <c r="F5" s="95"/>
      <c r="G5" s="95"/>
      <c r="H5" s="95"/>
      <c r="I5" s="95"/>
      <c r="J5" s="95"/>
      <c r="K5" s="95"/>
      <c r="L5" s="95"/>
      <c r="M5" s="95"/>
      <c r="N5" s="95" t="s">
        <v>815</v>
      </c>
      <c r="O5" s="95"/>
      <c r="P5" s="95"/>
      <c r="Q5" s="95"/>
      <c r="R5" s="95"/>
      <c r="S5" s="95"/>
      <c r="T5" s="95"/>
      <c r="U5" s="95"/>
      <c r="V5" s="95"/>
      <c r="W5" s="95"/>
      <c r="X5" s="95"/>
      <c r="Y5" s="108"/>
      <c r="Z5" s="169" t="s">
        <v>215</v>
      </c>
      <c r="AA5" s="108"/>
      <c r="AB5" s="169" t="s">
        <v>828</v>
      </c>
      <c r="AC5" s="108"/>
    </row>
    <row r="6" spans="1:29" s="83" customFormat="1" ht="22.5" customHeight="1">
      <c r="A6" s="94" t="s">
        <v>816</v>
      </c>
      <c r="B6" s="109" t="s">
        <v>992</v>
      </c>
      <c r="C6" s="108"/>
      <c r="D6" s="109" t="s">
        <v>939</v>
      </c>
      <c r="E6" s="108"/>
      <c r="F6" s="109" t="s">
        <v>928</v>
      </c>
      <c r="G6" s="108"/>
      <c r="H6" s="109" t="s">
        <v>894</v>
      </c>
      <c r="I6" s="108"/>
      <c r="J6" s="109" t="s">
        <v>888</v>
      </c>
      <c r="K6" s="108"/>
      <c r="L6" s="109" t="s">
        <v>867</v>
      </c>
      <c r="M6" s="108"/>
      <c r="N6" s="109" t="s">
        <v>863</v>
      </c>
      <c r="O6" s="108"/>
      <c r="P6" s="109" t="s">
        <v>850</v>
      </c>
      <c r="Q6" s="108"/>
      <c r="R6" s="109" t="s">
        <v>848</v>
      </c>
      <c r="S6" s="108"/>
      <c r="T6" s="109" t="s">
        <v>785</v>
      </c>
      <c r="U6" s="108"/>
      <c r="V6" s="109" t="s">
        <v>767</v>
      </c>
      <c r="W6" s="108"/>
      <c r="X6" s="109" t="s">
        <v>617</v>
      </c>
      <c r="Y6" s="108"/>
      <c r="Z6" s="230" t="s">
        <v>1009</v>
      </c>
      <c r="AA6" s="108"/>
      <c r="AB6" s="230" t="s">
        <v>1010</v>
      </c>
      <c r="AC6" s="108"/>
    </row>
    <row r="7" spans="1:29" s="83" customFormat="1" ht="12.75" customHeight="1">
      <c r="A7" s="166" t="s">
        <v>832</v>
      </c>
      <c r="B7" s="92"/>
      <c r="C7" s="92"/>
      <c r="D7" s="92"/>
      <c r="E7" s="92"/>
      <c r="F7" s="92"/>
      <c r="G7" s="92"/>
      <c r="H7" s="92"/>
      <c r="I7" s="92"/>
      <c r="J7" s="92"/>
      <c r="K7" s="92"/>
      <c r="L7" s="92"/>
      <c r="M7" s="92"/>
      <c r="N7" s="92"/>
      <c r="O7" s="92"/>
      <c r="P7" s="92"/>
      <c r="Q7" s="92"/>
      <c r="R7" s="92"/>
      <c r="S7" s="92"/>
      <c r="T7" s="92"/>
      <c r="U7" s="92"/>
      <c r="V7" s="92"/>
      <c r="W7" s="92"/>
      <c r="X7" s="92"/>
      <c r="Y7" s="92"/>
      <c r="Z7" s="163"/>
      <c r="AA7" s="163"/>
      <c r="AB7" s="163"/>
      <c r="AC7" s="92"/>
    </row>
    <row r="8" spans="1:29" s="104" customFormat="1" ht="12.75" customHeight="1">
      <c r="A8" s="105" t="s">
        <v>408</v>
      </c>
      <c r="B8" s="106">
        <v>8728</v>
      </c>
      <c r="C8" s="105"/>
      <c r="D8" s="106">
        <v>6561</v>
      </c>
      <c r="E8" s="105"/>
      <c r="F8" s="106">
        <v>7717</v>
      </c>
      <c r="G8" s="105"/>
      <c r="H8" s="106">
        <v>7358</v>
      </c>
      <c r="I8" s="105"/>
      <c r="J8" s="106">
        <v>8017</v>
      </c>
      <c r="K8" s="105"/>
      <c r="L8" s="106">
        <v>8200</v>
      </c>
      <c r="M8" s="105"/>
      <c r="N8" s="106">
        <v>8561</v>
      </c>
      <c r="O8" s="105"/>
      <c r="P8" s="106">
        <v>8550</v>
      </c>
      <c r="Q8" s="105"/>
      <c r="R8" s="106">
        <v>9098</v>
      </c>
      <c r="S8" s="105"/>
      <c r="T8" s="106">
        <v>9666</v>
      </c>
      <c r="U8" s="105"/>
      <c r="V8" s="106">
        <v>10547</v>
      </c>
      <c r="W8" s="105"/>
      <c r="X8" s="106">
        <v>11677</v>
      </c>
      <c r="Y8" s="105"/>
      <c r="Z8" s="159">
        <f>B8/F8-1</f>
        <v>0.131009459634573</v>
      </c>
      <c r="AA8" s="160"/>
      <c r="AB8" s="159">
        <f>B8/$B$20</f>
        <v>3.3322744987843763E-3</v>
      </c>
      <c r="AC8" s="160"/>
    </row>
    <row r="9" spans="1:29" s="104" customFormat="1" ht="12.75" customHeight="1">
      <c r="A9" s="101" t="s">
        <v>407</v>
      </c>
      <c r="B9" s="102">
        <v>27461</v>
      </c>
      <c r="C9" s="101"/>
      <c r="D9" s="102">
        <v>35326</v>
      </c>
      <c r="E9" s="101"/>
      <c r="F9" s="102">
        <v>41566</v>
      </c>
      <c r="G9" s="101"/>
      <c r="H9" s="102">
        <v>54193</v>
      </c>
      <c r="I9" s="101"/>
      <c r="J9" s="102">
        <v>62069</v>
      </c>
      <c r="K9" s="101"/>
      <c r="L9" s="102">
        <v>63860</v>
      </c>
      <c r="M9" s="101"/>
      <c r="N9" s="102">
        <v>71671</v>
      </c>
      <c r="O9" s="101"/>
      <c r="P9" s="102">
        <v>80079</v>
      </c>
      <c r="Q9" s="101"/>
      <c r="R9" s="102">
        <v>93804.000469999999</v>
      </c>
      <c r="S9" s="101"/>
      <c r="T9" s="102">
        <v>101036</v>
      </c>
      <c r="U9" s="101"/>
      <c r="V9" s="102">
        <v>115340</v>
      </c>
      <c r="W9" s="101"/>
      <c r="X9" s="102">
        <v>122527</v>
      </c>
      <c r="Y9" s="101"/>
      <c r="Z9" s="161">
        <f t="shared" ref="Z9:Z20" si="0">B9/F9-1</f>
        <v>-0.33933984506567871</v>
      </c>
      <c r="AA9" s="162"/>
      <c r="AB9" s="161">
        <f t="shared" ref="AB9:AB20" si="1">B9/$B$20</f>
        <v>1.0484370991191311E-2</v>
      </c>
      <c r="AC9" s="162"/>
    </row>
    <row r="10" spans="1:29" s="104" customFormat="1" ht="12.75" customHeight="1">
      <c r="A10" s="105" t="s">
        <v>182</v>
      </c>
      <c r="B10" s="106">
        <v>165462</v>
      </c>
      <c r="C10" s="105"/>
      <c r="D10" s="106">
        <v>203214</v>
      </c>
      <c r="E10" s="105" t="s">
        <v>370</v>
      </c>
      <c r="F10" s="106">
        <v>241486</v>
      </c>
      <c r="G10" s="105" t="s">
        <v>370</v>
      </c>
      <c r="H10" s="106">
        <v>283535</v>
      </c>
      <c r="I10" s="105"/>
      <c r="J10" s="106">
        <v>332299</v>
      </c>
      <c r="K10" s="105"/>
      <c r="L10" s="106">
        <v>371327</v>
      </c>
      <c r="M10" s="105"/>
      <c r="N10" s="106">
        <v>427288</v>
      </c>
      <c r="O10" s="105"/>
      <c r="P10" s="106">
        <v>484795</v>
      </c>
      <c r="Q10" s="105"/>
      <c r="R10" s="106">
        <v>557434.00176000001</v>
      </c>
      <c r="S10" s="105"/>
      <c r="T10" s="106">
        <v>602268</v>
      </c>
      <c r="U10" s="105"/>
      <c r="V10" s="106">
        <v>654567.99896</v>
      </c>
      <c r="W10" s="105"/>
      <c r="X10" s="106">
        <v>694723</v>
      </c>
      <c r="Y10" s="105"/>
      <c r="Z10" s="159">
        <f t="shared" si="0"/>
        <v>-0.31481742212799091</v>
      </c>
      <c r="AA10" s="160"/>
      <c r="AB10" s="159">
        <f t="shared" si="1"/>
        <v>6.3171952694530312E-2</v>
      </c>
      <c r="AC10" s="160"/>
    </row>
    <row r="11" spans="1:29" s="104" customFormat="1" ht="12.75" customHeight="1">
      <c r="A11" s="101" t="s">
        <v>184</v>
      </c>
      <c r="B11" s="102">
        <v>54365</v>
      </c>
      <c r="C11" s="101"/>
      <c r="D11" s="102">
        <v>69098</v>
      </c>
      <c r="E11" s="101" t="s">
        <v>370</v>
      </c>
      <c r="F11" s="102">
        <v>98648</v>
      </c>
      <c r="G11" s="101"/>
      <c r="H11" s="102">
        <v>117643</v>
      </c>
      <c r="I11" s="101"/>
      <c r="J11" s="102">
        <v>155717</v>
      </c>
      <c r="K11" s="101"/>
      <c r="L11" s="102">
        <v>167464</v>
      </c>
      <c r="M11" s="101"/>
      <c r="N11" s="102">
        <v>179317</v>
      </c>
      <c r="O11" s="101"/>
      <c r="P11" s="102">
        <v>204016</v>
      </c>
      <c r="Q11" s="101"/>
      <c r="R11" s="102">
        <v>214660.00059000001</v>
      </c>
      <c r="S11" s="101"/>
      <c r="T11" s="102">
        <v>213862</v>
      </c>
      <c r="U11" s="101"/>
      <c r="V11" s="102">
        <v>218894</v>
      </c>
      <c r="W11" s="101"/>
      <c r="X11" s="102">
        <v>203107</v>
      </c>
      <c r="Y11" s="101"/>
      <c r="Z11" s="161">
        <f t="shared" si="0"/>
        <v>-0.44889911604898225</v>
      </c>
      <c r="AA11" s="162"/>
      <c r="AB11" s="161">
        <f t="shared" si="1"/>
        <v>2.0756084226215929E-2</v>
      </c>
      <c r="AC11" s="162"/>
    </row>
    <row r="12" spans="1:29" s="104" customFormat="1" ht="12.75" customHeight="1">
      <c r="A12" s="105" t="s">
        <v>185</v>
      </c>
      <c r="B12" s="106">
        <v>143535</v>
      </c>
      <c r="C12" s="105"/>
      <c r="D12" s="106">
        <v>159869</v>
      </c>
      <c r="E12" s="105" t="s">
        <v>370</v>
      </c>
      <c r="F12" s="106">
        <v>180566</v>
      </c>
      <c r="G12" s="105" t="s">
        <v>370</v>
      </c>
      <c r="H12" s="106">
        <v>245973</v>
      </c>
      <c r="I12" s="105"/>
      <c r="J12" s="106">
        <v>282341</v>
      </c>
      <c r="K12" s="105"/>
      <c r="L12" s="106">
        <v>310139</v>
      </c>
      <c r="M12" s="105"/>
      <c r="N12" s="106">
        <v>372042</v>
      </c>
      <c r="O12" s="105"/>
      <c r="P12" s="106">
        <v>482038</v>
      </c>
      <c r="Q12" s="105"/>
      <c r="R12" s="106">
        <v>558749.99949999992</v>
      </c>
      <c r="S12" s="105"/>
      <c r="T12" s="106">
        <v>577058.00014000002</v>
      </c>
      <c r="U12" s="105"/>
      <c r="V12" s="106">
        <v>569659</v>
      </c>
      <c r="W12" s="105"/>
      <c r="X12" s="106">
        <v>604595</v>
      </c>
      <c r="Y12" s="105"/>
      <c r="Z12" s="159">
        <f t="shared" si="0"/>
        <v>-0.20508290597343903</v>
      </c>
      <c r="AA12" s="160"/>
      <c r="AB12" s="159">
        <f t="shared" si="1"/>
        <v>5.4800414778072348E-2</v>
      </c>
      <c r="AC12" s="160"/>
    </row>
    <row r="13" spans="1:29" s="104" customFormat="1" ht="12.75" customHeight="1">
      <c r="A13" s="101" t="s">
        <v>186</v>
      </c>
      <c r="B13" s="102" t="s">
        <v>195</v>
      </c>
      <c r="C13" s="101"/>
      <c r="D13" s="102" t="s">
        <v>195</v>
      </c>
      <c r="E13" s="101"/>
      <c r="F13" s="102" t="s">
        <v>195</v>
      </c>
      <c r="G13" s="101"/>
      <c r="H13" s="102" t="s">
        <v>195</v>
      </c>
      <c r="I13" s="101"/>
      <c r="J13" s="102" t="s">
        <v>195</v>
      </c>
      <c r="K13" s="101"/>
      <c r="L13" s="102" t="s">
        <v>195</v>
      </c>
      <c r="M13" s="101"/>
      <c r="N13" s="102" t="s">
        <v>195</v>
      </c>
      <c r="O13" s="101"/>
      <c r="P13" s="102" t="s">
        <v>195</v>
      </c>
      <c r="Q13" s="101"/>
      <c r="R13" s="102" t="s">
        <v>195</v>
      </c>
      <c r="S13" s="101"/>
      <c r="T13" s="102" t="s">
        <v>195</v>
      </c>
      <c r="U13" s="101"/>
      <c r="V13" s="102" t="s">
        <v>195</v>
      </c>
      <c r="W13" s="101"/>
      <c r="X13" s="102" t="s">
        <v>195</v>
      </c>
      <c r="Y13" s="101"/>
      <c r="Z13" s="161" t="s">
        <v>195</v>
      </c>
      <c r="AA13" s="162"/>
      <c r="AB13" s="161" t="s">
        <v>195</v>
      </c>
      <c r="AC13" s="162"/>
    </row>
    <row r="14" spans="1:29" s="104" customFormat="1" ht="12.75" customHeight="1">
      <c r="A14" s="105" t="s">
        <v>558</v>
      </c>
      <c r="B14" s="106">
        <v>764453</v>
      </c>
      <c r="C14" s="105"/>
      <c r="D14" s="106">
        <v>849275</v>
      </c>
      <c r="E14" s="105" t="s">
        <v>370</v>
      </c>
      <c r="F14" s="106">
        <v>811309</v>
      </c>
      <c r="G14" s="105" t="s">
        <v>370</v>
      </c>
      <c r="H14" s="106">
        <v>803622</v>
      </c>
      <c r="I14" s="105"/>
      <c r="J14" s="106">
        <v>777602.8</v>
      </c>
      <c r="K14" s="105"/>
      <c r="L14" s="106">
        <v>744958</v>
      </c>
      <c r="M14" s="105"/>
      <c r="N14" s="106">
        <v>686318</v>
      </c>
      <c r="O14" s="105"/>
      <c r="P14" s="106">
        <v>907970</v>
      </c>
      <c r="Q14" s="105"/>
      <c r="R14" s="106">
        <v>846129.99938000005</v>
      </c>
      <c r="S14" s="105"/>
      <c r="T14" s="106">
        <v>823784.99995999993</v>
      </c>
      <c r="U14" s="105"/>
      <c r="V14" s="106">
        <v>771914</v>
      </c>
      <c r="W14" s="105"/>
      <c r="X14" s="106">
        <v>745819</v>
      </c>
      <c r="Y14" s="105"/>
      <c r="Z14" s="159">
        <f t="shared" si="0"/>
        <v>-5.7753580941416915E-2</v>
      </c>
      <c r="AA14" s="160"/>
      <c r="AB14" s="159">
        <f t="shared" si="1"/>
        <v>0.29186150749532686</v>
      </c>
      <c r="AC14" s="160"/>
    </row>
    <row r="15" spans="1:29" s="104" customFormat="1" ht="12.75" customHeight="1">
      <c r="A15" s="101" t="s">
        <v>559</v>
      </c>
      <c r="B15" s="102">
        <v>442323</v>
      </c>
      <c r="C15" s="101"/>
      <c r="D15" s="102">
        <v>383053</v>
      </c>
      <c r="E15" s="101" t="s">
        <v>370</v>
      </c>
      <c r="F15" s="102">
        <v>430568</v>
      </c>
      <c r="G15" s="101" t="s">
        <v>370</v>
      </c>
      <c r="H15" s="102">
        <v>410905</v>
      </c>
      <c r="I15" s="101"/>
      <c r="J15" s="102">
        <v>374495.8</v>
      </c>
      <c r="K15" s="101"/>
      <c r="L15" s="102">
        <v>403423</v>
      </c>
      <c r="M15" s="101"/>
      <c r="N15" s="102">
        <v>441172</v>
      </c>
      <c r="O15" s="101"/>
      <c r="P15" s="102">
        <v>102492</v>
      </c>
      <c r="Q15" s="101"/>
      <c r="R15" s="102">
        <v>113942.00044</v>
      </c>
      <c r="S15" s="101"/>
      <c r="T15" s="102">
        <v>104613.00005999999</v>
      </c>
      <c r="U15" s="101"/>
      <c r="V15" s="102">
        <v>90024</v>
      </c>
      <c r="W15" s="101"/>
      <c r="X15" s="102">
        <v>70201</v>
      </c>
      <c r="Y15" s="101"/>
      <c r="Z15" s="161">
        <f t="shared" si="0"/>
        <v>2.7301146392672004E-2</v>
      </c>
      <c r="AA15" s="162"/>
      <c r="AB15" s="161">
        <f t="shared" si="1"/>
        <v>0.16887507483109554</v>
      </c>
      <c r="AC15" s="162"/>
    </row>
    <row r="16" spans="1:29" s="104" customFormat="1" ht="12.75" customHeight="1">
      <c r="A16" s="105" t="s">
        <v>560</v>
      </c>
      <c r="B16" s="106">
        <v>167143</v>
      </c>
      <c r="C16" s="105"/>
      <c r="D16" s="106">
        <v>153312</v>
      </c>
      <c r="E16" s="105" t="s">
        <v>370</v>
      </c>
      <c r="F16" s="106">
        <v>132670</v>
      </c>
      <c r="G16" s="105" t="s">
        <v>370</v>
      </c>
      <c r="H16" s="106">
        <v>184637</v>
      </c>
      <c r="I16" s="105"/>
      <c r="J16" s="106">
        <v>206526</v>
      </c>
      <c r="K16" s="105"/>
      <c r="L16" s="106">
        <v>188538</v>
      </c>
      <c r="M16" s="105"/>
      <c r="N16" s="106">
        <v>161058</v>
      </c>
      <c r="O16" s="105"/>
      <c r="P16" s="106">
        <v>146475</v>
      </c>
      <c r="Q16" s="105"/>
      <c r="R16" s="106">
        <v>67249.000039999999</v>
      </c>
      <c r="S16" s="105"/>
      <c r="T16" s="106">
        <v>59205.999960000001</v>
      </c>
      <c r="U16" s="105"/>
      <c r="V16" s="106">
        <v>52648</v>
      </c>
      <c r="W16" s="105"/>
      <c r="X16" s="106">
        <v>32730</v>
      </c>
      <c r="Y16" s="105"/>
      <c r="Z16" s="159">
        <f t="shared" si="0"/>
        <v>0.2598402050199744</v>
      </c>
      <c r="AA16" s="160"/>
      <c r="AB16" s="159">
        <f t="shared" si="1"/>
        <v>6.3813743876067489E-2</v>
      </c>
      <c r="AC16" s="160"/>
    </row>
    <row r="17" spans="1:29" s="104" customFormat="1" ht="12.75" customHeight="1">
      <c r="A17" s="101" t="s">
        <v>561</v>
      </c>
      <c r="B17" s="102">
        <v>791712</v>
      </c>
      <c r="C17" s="101"/>
      <c r="D17" s="102">
        <v>749277</v>
      </c>
      <c r="E17" s="101" t="s">
        <v>370</v>
      </c>
      <c r="F17" s="102">
        <v>665711</v>
      </c>
      <c r="G17" s="101" t="s">
        <v>370</v>
      </c>
      <c r="H17" s="102">
        <v>520766</v>
      </c>
      <c r="I17" s="101"/>
      <c r="J17" s="102">
        <v>400178.4</v>
      </c>
      <c r="K17" s="101"/>
      <c r="L17" s="102">
        <v>326224</v>
      </c>
      <c r="M17" s="101"/>
      <c r="N17" s="102">
        <v>222412</v>
      </c>
      <c r="O17" s="101"/>
      <c r="P17" s="102">
        <v>131707</v>
      </c>
      <c r="Q17" s="101"/>
      <c r="R17" s="102">
        <v>55125.000140000004</v>
      </c>
      <c r="S17" s="101"/>
      <c r="T17" s="102">
        <v>37577.000079999998</v>
      </c>
      <c r="U17" s="101"/>
      <c r="V17" s="102">
        <v>23961</v>
      </c>
      <c r="W17" s="101"/>
      <c r="X17" s="102">
        <v>17620</v>
      </c>
      <c r="Y17" s="101"/>
      <c r="Z17" s="161">
        <f t="shared" si="0"/>
        <v>0.18927282259118439</v>
      </c>
      <c r="AA17" s="162"/>
      <c r="AB17" s="161">
        <f t="shared" si="1"/>
        <v>0.30226875664316871</v>
      </c>
      <c r="AC17" s="162"/>
    </row>
    <row r="18" spans="1:29" s="104" customFormat="1" ht="12.75" customHeight="1">
      <c r="A18" s="105" t="s">
        <v>829</v>
      </c>
      <c r="B18" s="106">
        <v>2565182</v>
      </c>
      <c r="C18" s="105"/>
      <c r="D18" s="106">
        <v>2608985</v>
      </c>
      <c r="E18" s="105" t="s">
        <v>370</v>
      </c>
      <c r="F18" s="106">
        <v>2610241</v>
      </c>
      <c r="G18" s="105" t="s">
        <v>370</v>
      </c>
      <c r="H18" s="106">
        <v>2628632</v>
      </c>
      <c r="I18" s="105"/>
      <c r="J18" s="106">
        <v>2599246</v>
      </c>
      <c r="K18" s="105"/>
      <c r="L18" s="106">
        <v>2584133</v>
      </c>
      <c r="M18" s="105"/>
      <c r="N18" s="106">
        <v>2569839</v>
      </c>
      <c r="O18" s="105"/>
      <c r="P18" s="106">
        <v>2550106</v>
      </c>
      <c r="Q18" s="105"/>
      <c r="R18" s="106">
        <v>2516192.00232</v>
      </c>
      <c r="S18" s="105"/>
      <c r="T18" s="106">
        <v>2529071.0002000001</v>
      </c>
      <c r="U18" s="105"/>
      <c r="V18" s="106">
        <v>2507555</v>
      </c>
      <c r="W18" s="105"/>
      <c r="X18" s="106">
        <v>2502999</v>
      </c>
      <c r="Y18" s="105"/>
      <c r="Z18" s="159">
        <f t="shared" si="0"/>
        <v>-1.7262390714114173E-2</v>
      </c>
      <c r="AA18" s="160"/>
      <c r="AB18" s="159">
        <f t="shared" si="1"/>
        <v>0.9793641800344528</v>
      </c>
      <c r="AC18" s="160"/>
    </row>
    <row r="19" spans="1:29" s="104" customFormat="1" ht="12.75" customHeight="1">
      <c r="A19" s="101" t="s">
        <v>830</v>
      </c>
      <c r="B19" s="102">
        <v>54050</v>
      </c>
      <c r="C19" s="101"/>
      <c r="D19" s="102">
        <v>37640</v>
      </c>
      <c r="E19" s="101" t="s">
        <v>370</v>
      </c>
      <c r="F19" s="102">
        <v>39358</v>
      </c>
      <c r="G19" s="101" t="s">
        <v>370</v>
      </c>
      <c r="H19" s="102">
        <v>34231</v>
      </c>
      <c r="I19" s="101"/>
      <c r="J19" s="102">
        <v>33951</v>
      </c>
      <c r="K19" s="101"/>
      <c r="L19" s="102">
        <v>40142</v>
      </c>
      <c r="M19" s="101"/>
      <c r="N19" s="102">
        <v>33826</v>
      </c>
      <c r="O19" s="101"/>
      <c r="P19" s="102">
        <v>34912</v>
      </c>
      <c r="Q19" s="101"/>
      <c r="R19" s="102">
        <v>33502.000529999998</v>
      </c>
      <c r="S19" s="101"/>
      <c r="T19" s="102">
        <v>31393</v>
      </c>
      <c r="U19" s="101"/>
      <c r="V19" s="102">
        <v>27961</v>
      </c>
      <c r="W19" s="101"/>
      <c r="X19" s="102">
        <v>27586</v>
      </c>
      <c r="Y19" s="101"/>
      <c r="Z19" s="161">
        <f t="shared" si="0"/>
        <v>0.37329132577874891</v>
      </c>
      <c r="AA19" s="162"/>
      <c r="AB19" s="161">
        <f t="shared" si="1"/>
        <v>2.0635819965547152E-2</v>
      </c>
      <c r="AC19" s="162"/>
    </row>
    <row r="20" spans="1:29" s="111" customFormat="1" ht="12.75" customHeight="1">
      <c r="A20" s="108" t="s">
        <v>817</v>
      </c>
      <c r="B20" s="109">
        <v>2619232</v>
      </c>
      <c r="C20" s="108"/>
      <c r="D20" s="109">
        <v>2646625</v>
      </c>
      <c r="E20" s="108" t="s">
        <v>370</v>
      </c>
      <c r="F20" s="109">
        <v>2649599</v>
      </c>
      <c r="G20" s="108" t="s">
        <v>370</v>
      </c>
      <c r="H20" s="109">
        <v>2662863</v>
      </c>
      <c r="I20" s="108"/>
      <c r="J20" s="109">
        <v>2633197</v>
      </c>
      <c r="K20" s="108"/>
      <c r="L20" s="109">
        <v>2624275</v>
      </c>
      <c r="M20" s="108"/>
      <c r="N20" s="109">
        <v>2603665</v>
      </c>
      <c r="O20" s="108"/>
      <c r="P20" s="109">
        <v>2585018</v>
      </c>
      <c r="Q20" s="108"/>
      <c r="R20" s="109">
        <v>2549694.0028499998</v>
      </c>
      <c r="S20" s="108"/>
      <c r="T20" s="109">
        <v>2560464.0001999997</v>
      </c>
      <c r="U20" s="108"/>
      <c r="V20" s="109">
        <v>2535516</v>
      </c>
      <c r="W20" s="108"/>
      <c r="X20" s="109">
        <v>2530584</v>
      </c>
      <c r="Y20" s="108"/>
      <c r="Z20" s="164">
        <f t="shared" si="0"/>
        <v>-1.1460979567096796E-2</v>
      </c>
      <c r="AA20" s="165"/>
      <c r="AB20" s="164">
        <f t="shared" si="1"/>
        <v>1</v>
      </c>
      <c r="AC20" s="165"/>
    </row>
    <row r="21" spans="1:29" s="83" customFormat="1" ht="12.75" customHeight="1">
      <c r="A21" s="166" t="s">
        <v>161</v>
      </c>
      <c r="B21" s="92"/>
      <c r="C21" s="92"/>
      <c r="D21" s="92"/>
      <c r="E21" s="92"/>
      <c r="F21" s="92"/>
      <c r="G21" s="92"/>
      <c r="H21" s="92"/>
      <c r="I21" s="92"/>
      <c r="J21" s="92"/>
      <c r="K21" s="92"/>
      <c r="L21" s="92"/>
      <c r="M21" s="92"/>
      <c r="N21" s="92"/>
      <c r="O21" s="92"/>
      <c r="P21" s="92"/>
      <c r="Q21" s="92"/>
      <c r="R21" s="92"/>
      <c r="S21" s="92"/>
      <c r="T21" s="92"/>
      <c r="U21" s="92"/>
      <c r="V21" s="92"/>
      <c r="W21" s="92"/>
      <c r="X21" s="92"/>
      <c r="Y21" s="92"/>
      <c r="Z21" s="163"/>
      <c r="AA21" s="163"/>
      <c r="AB21" s="163"/>
      <c r="AC21" s="92"/>
    </row>
    <row r="22" spans="1:29" s="104" customFormat="1" ht="12.75" customHeight="1">
      <c r="A22" s="105" t="s">
        <v>408</v>
      </c>
      <c r="B22" s="106">
        <v>7758</v>
      </c>
      <c r="C22" s="105"/>
      <c r="D22" s="106">
        <v>5815</v>
      </c>
      <c r="E22" s="105"/>
      <c r="F22" s="106">
        <v>6577</v>
      </c>
      <c r="G22" s="105"/>
      <c r="H22" s="106">
        <v>6501</v>
      </c>
      <c r="I22" s="105"/>
      <c r="J22" s="106">
        <v>6698</v>
      </c>
      <c r="K22" s="105"/>
      <c r="L22" s="106">
        <v>7219</v>
      </c>
      <c r="M22" s="105"/>
      <c r="N22" s="106">
        <v>7154</v>
      </c>
      <c r="O22" s="105"/>
      <c r="P22" s="106">
        <v>7071</v>
      </c>
      <c r="Q22" s="105"/>
      <c r="R22" s="106">
        <v>7128</v>
      </c>
      <c r="S22" s="105"/>
      <c r="T22" s="106">
        <v>7178</v>
      </c>
      <c r="U22" s="105"/>
      <c r="V22" s="106">
        <v>7092</v>
      </c>
      <c r="W22" s="105"/>
      <c r="X22" s="106">
        <v>7240</v>
      </c>
      <c r="Y22" s="105"/>
      <c r="Z22" s="159">
        <f>B22/F22-1</f>
        <v>0.17956515128478023</v>
      </c>
      <c r="AA22" s="160"/>
      <c r="AB22" s="159">
        <f>B22/$B$34</f>
        <v>2.6314093540870286E-2</v>
      </c>
      <c r="AC22" s="160"/>
    </row>
    <row r="23" spans="1:29" s="104" customFormat="1" ht="12.75" customHeight="1">
      <c r="A23" s="101" t="s">
        <v>407</v>
      </c>
      <c r="B23" s="102">
        <v>16877</v>
      </c>
      <c r="C23" s="101"/>
      <c r="D23" s="102">
        <v>23040</v>
      </c>
      <c r="E23" s="101" t="s">
        <v>370</v>
      </c>
      <c r="F23" s="102">
        <v>27885</v>
      </c>
      <c r="G23" s="101" t="s">
        <v>370</v>
      </c>
      <c r="H23" s="102">
        <v>33488</v>
      </c>
      <c r="I23" s="101"/>
      <c r="J23" s="102">
        <v>37502</v>
      </c>
      <c r="K23" s="101"/>
      <c r="L23" s="102">
        <v>38218</v>
      </c>
      <c r="M23" s="101"/>
      <c r="N23" s="102">
        <v>42194</v>
      </c>
      <c r="O23" s="101"/>
      <c r="P23" s="102">
        <v>49542</v>
      </c>
      <c r="Q23" s="101"/>
      <c r="R23" s="102">
        <v>58285.000469999999</v>
      </c>
      <c r="S23" s="101"/>
      <c r="T23" s="102">
        <v>63959</v>
      </c>
      <c r="U23" s="101"/>
      <c r="V23" s="102">
        <v>74883</v>
      </c>
      <c r="W23" s="101"/>
      <c r="X23" s="102">
        <v>82111</v>
      </c>
      <c r="Y23" s="101"/>
      <c r="Z23" s="161">
        <f t="shared" ref="Z23:Z34" si="2">B23/F23-1</f>
        <v>-0.39476421014882557</v>
      </c>
      <c r="AA23" s="162"/>
      <c r="AB23" s="161">
        <f t="shared" ref="AB23:AB34" si="3">B23/$B$34</f>
        <v>5.7244516201246175E-2</v>
      </c>
      <c r="AC23" s="162"/>
    </row>
    <row r="24" spans="1:29" s="104" customFormat="1" ht="12.75" customHeight="1">
      <c r="A24" s="105" t="s">
        <v>182</v>
      </c>
      <c r="B24" s="106">
        <v>133831</v>
      </c>
      <c r="C24" s="105"/>
      <c r="D24" s="106">
        <v>169658</v>
      </c>
      <c r="E24" s="105" t="s">
        <v>370</v>
      </c>
      <c r="F24" s="106">
        <v>199819</v>
      </c>
      <c r="G24" s="105" t="s">
        <v>370</v>
      </c>
      <c r="H24" s="106">
        <v>232613</v>
      </c>
      <c r="I24" s="105"/>
      <c r="J24" s="106">
        <v>265610</v>
      </c>
      <c r="K24" s="105"/>
      <c r="L24" s="106">
        <v>299487</v>
      </c>
      <c r="M24" s="105"/>
      <c r="N24" s="106">
        <v>341951</v>
      </c>
      <c r="O24" s="105"/>
      <c r="P24" s="106">
        <v>382143</v>
      </c>
      <c r="Q24" s="105"/>
      <c r="R24" s="106">
        <v>428448.00160000002</v>
      </c>
      <c r="S24" s="105"/>
      <c r="T24" s="106">
        <v>476345</v>
      </c>
      <c r="U24" s="105"/>
      <c r="V24" s="106">
        <v>510196.99896</v>
      </c>
      <c r="W24" s="105"/>
      <c r="X24" s="106">
        <v>559591</v>
      </c>
      <c r="Y24" s="105"/>
      <c r="Z24" s="159">
        <f t="shared" si="2"/>
        <v>-0.33023886617388731</v>
      </c>
      <c r="AA24" s="160"/>
      <c r="AB24" s="159">
        <f t="shared" si="3"/>
        <v>0.45393676884096562</v>
      </c>
      <c r="AC24" s="160"/>
    </row>
    <row r="25" spans="1:29" s="104" customFormat="1" ht="12.75" customHeight="1">
      <c r="A25" s="101" t="s">
        <v>184</v>
      </c>
      <c r="B25" s="102">
        <v>39731</v>
      </c>
      <c r="C25" s="101"/>
      <c r="D25" s="102">
        <v>52528</v>
      </c>
      <c r="E25" s="101"/>
      <c r="F25" s="102">
        <v>60921</v>
      </c>
      <c r="G25" s="101"/>
      <c r="H25" s="102">
        <v>66528</v>
      </c>
      <c r="I25" s="101"/>
      <c r="J25" s="102">
        <v>77073</v>
      </c>
      <c r="K25" s="101"/>
      <c r="L25" s="102">
        <v>83384</v>
      </c>
      <c r="M25" s="101"/>
      <c r="N25" s="102">
        <v>91696</v>
      </c>
      <c r="O25" s="101"/>
      <c r="P25" s="102">
        <v>99323</v>
      </c>
      <c r="Q25" s="101"/>
      <c r="R25" s="102">
        <v>108280.00077</v>
      </c>
      <c r="S25" s="101"/>
      <c r="T25" s="102">
        <v>108932</v>
      </c>
      <c r="U25" s="101"/>
      <c r="V25" s="102">
        <v>119390</v>
      </c>
      <c r="W25" s="101"/>
      <c r="X25" s="102">
        <v>106804</v>
      </c>
      <c r="Y25" s="101"/>
      <c r="Z25" s="161">
        <f t="shared" si="2"/>
        <v>-0.34782751432182668</v>
      </c>
      <c r="AA25" s="162"/>
      <c r="AB25" s="161">
        <f t="shared" si="3"/>
        <v>0.1347622132601595</v>
      </c>
      <c r="AC25" s="162"/>
    </row>
    <row r="26" spans="1:29" s="104" customFormat="1" ht="12.75" customHeight="1">
      <c r="A26" s="105" t="s">
        <v>185</v>
      </c>
      <c r="B26" s="106">
        <v>56613</v>
      </c>
      <c r="C26" s="105"/>
      <c r="D26" s="106">
        <v>69390</v>
      </c>
      <c r="E26" s="105" t="s">
        <v>370</v>
      </c>
      <c r="F26" s="106">
        <v>79903</v>
      </c>
      <c r="G26" s="105" t="s">
        <v>370</v>
      </c>
      <c r="H26" s="106">
        <v>85998</v>
      </c>
      <c r="I26" s="105"/>
      <c r="J26" s="106">
        <v>96667</v>
      </c>
      <c r="K26" s="105"/>
      <c r="L26" s="106">
        <v>102454</v>
      </c>
      <c r="M26" s="105"/>
      <c r="N26" s="106">
        <v>113141</v>
      </c>
      <c r="O26" s="105"/>
      <c r="P26" s="106">
        <v>119420</v>
      </c>
      <c r="Q26" s="105"/>
      <c r="R26" s="106">
        <v>125991.99953</v>
      </c>
      <c r="S26" s="105"/>
      <c r="T26" s="106">
        <v>128092</v>
      </c>
      <c r="U26" s="105"/>
      <c r="V26" s="106">
        <v>130434</v>
      </c>
      <c r="W26" s="105"/>
      <c r="X26" s="106">
        <v>135803</v>
      </c>
      <c r="Y26" s="105"/>
      <c r="Z26" s="159">
        <f t="shared" si="2"/>
        <v>-0.29147841758131732</v>
      </c>
      <c r="AA26" s="160"/>
      <c r="AB26" s="159">
        <f t="shared" si="3"/>
        <v>0.1920236887895449</v>
      </c>
      <c r="AC26" s="160"/>
    </row>
    <row r="27" spans="1:29" s="104" customFormat="1" ht="12.75" customHeight="1">
      <c r="A27" s="101" t="s">
        <v>186</v>
      </c>
      <c r="B27" s="102" t="s">
        <v>195</v>
      </c>
      <c r="C27" s="101"/>
      <c r="D27" s="102" t="s">
        <v>195</v>
      </c>
      <c r="E27" s="101"/>
      <c r="F27" s="102" t="s">
        <v>195</v>
      </c>
      <c r="G27" s="101"/>
      <c r="H27" s="102" t="s">
        <v>195</v>
      </c>
      <c r="I27" s="101"/>
      <c r="J27" s="102" t="s">
        <v>195</v>
      </c>
      <c r="K27" s="101"/>
      <c r="L27" s="102" t="s">
        <v>195</v>
      </c>
      <c r="M27" s="101"/>
      <c r="N27" s="102" t="s">
        <v>195</v>
      </c>
      <c r="O27" s="101"/>
      <c r="P27" s="102" t="s">
        <v>195</v>
      </c>
      <c r="Q27" s="101"/>
      <c r="R27" s="102" t="s">
        <v>195</v>
      </c>
      <c r="S27" s="101"/>
      <c r="T27" s="102" t="s">
        <v>195</v>
      </c>
      <c r="U27" s="101"/>
      <c r="V27" s="102" t="s">
        <v>195</v>
      </c>
      <c r="W27" s="101"/>
      <c r="X27" s="102" t="s">
        <v>195</v>
      </c>
      <c r="Y27" s="101"/>
      <c r="Z27" s="161" t="s">
        <v>195</v>
      </c>
      <c r="AA27" s="162"/>
      <c r="AB27" s="161" t="s">
        <v>195</v>
      </c>
      <c r="AC27" s="162"/>
    </row>
    <row r="28" spans="1:29" s="104" customFormat="1" ht="12.75" customHeight="1">
      <c r="A28" s="105" t="s">
        <v>558</v>
      </c>
      <c r="B28" s="106">
        <v>19783</v>
      </c>
      <c r="C28" s="105"/>
      <c r="D28" s="106">
        <v>20183</v>
      </c>
      <c r="E28" s="105"/>
      <c r="F28" s="106">
        <v>20996</v>
      </c>
      <c r="G28" s="105"/>
      <c r="H28" s="106">
        <v>20800</v>
      </c>
      <c r="I28" s="105"/>
      <c r="J28" s="106">
        <v>22371</v>
      </c>
      <c r="K28" s="105"/>
      <c r="L28" s="106">
        <v>23445</v>
      </c>
      <c r="M28" s="105"/>
      <c r="N28" s="106">
        <v>23496</v>
      </c>
      <c r="O28" s="105"/>
      <c r="P28" s="106">
        <v>24436</v>
      </c>
      <c r="Q28" s="105"/>
      <c r="R28" s="106">
        <v>19758.999510000001</v>
      </c>
      <c r="S28" s="105"/>
      <c r="T28" s="106">
        <v>19942</v>
      </c>
      <c r="U28" s="105"/>
      <c r="V28" s="106">
        <v>18861</v>
      </c>
      <c r="W28" s="105"/>
      <c r="X28" s="106">
        <v>17829</v>
      </c>
      <c r="Y28" s="105"/>
      <c r="Z28" s="159">
        <f t="shared" si="2"/>
        <v>-5.7772909125547778E-2</v>
      </c>
      <c r="AA28" s="160"/>
      <c r="AB28" s="159">
        <f t="shared" si="3"/>
        <v>6.7101277715782018E-2</v>
      </c>
      <c r="AC28" s="160"/>
    </row>
    <row r="29" spans="1:29" s="104" customFormat="1" ht="12.75" customHeight="1">
      <c r="A29" s="101" t="s">
        <v>559</v>
      </c>
      <c r="B29" s="102">
        <v>0</v>
      </c>
      <c r="C29" s="101"/>
      <c r="D29" s="102">
        <v>17</v>
      </c>
      <c r="E29" s="101"/>
      <c r="F29" s="102">
        <v>20</v>
      </c>
      <c r="G29" s="101"/>
      <c r="H29" s="102">
        <v>28</v>
      </c>
      <c r="I29" s="101"/>
      <c r="J29" s="102">
        <v>39</v>
      </c>
      <c r="K29" s="101"/>
      <c r="L29" s="102">
        <v>84</v>
      </c>
      <c r="M29" s="101"/>
      <c r="N29" s="102">
        <v>113</v>
      </c>
      <c r="O29" s="101"/>
      <c r="P29" s="102">
        <v>135</v>
      </c>
      <c r="Q29" s="101"/>
      <c r="R29" s="102">
        <v>232</v>
      </c>
      <c r="S29" s="101"/>
      <c r="T29" s="102">
        <v>37</v>
      </c>
      <c r="U29" s="101"/>
      <c r="V29" s="102">
        <v>890</v>
      </c>
      <c r="W29" s="101"/>
      <c r="X29" s="102">
        <v>51</v>
      </c>
      <c r="Y29" s="101"/>
      <c r="Z29" s="161">
        <f t="shared" si="2"/>
        <v>-1</v>
      </c>
      <c r="AA29" s="162"/>
      <c r="AB29" s="161">
        <f t="shared" si="3"/>
        <v>0</v>
      </c>
      <c r="AC29" s="162"/>
    </row>
    <row r="30" spans="1:29" s="104" customFormat="1" ht="12.75" customHeight="1">
      <c r="A30" s="105" t="s">
        <v>560</v>
      </c>
      <c r="B30" s="106">
        <v>0</v>
      </c>
      <c r="C30" s="105"/>
      <c r="D30" s="106">
        <v>0</v>
      </c>
      <c r="E30" s="105"/>
      <c r="F30" s="106">
        <v>0</v>
      </c>
      <c r="G30" s="105"/>
      <c r="H30" s="106">
        <v>1</v>
      </c>
      <c r="I30" s="105"/>
      <c r="J30" s="106">
        <v>1</v>
      </c>
      <c r="K30" s="105"/>
      <c r="L30" s="106">
        <v>2</v>
      </c>
      <c r="M30" s="105"/>
      <c r="N30" s="106">
        <v>3</v>
      </c>
      <c r="O30" s="105"/>
      <c r="P30" s="106">
        <v>3</v>
      </c>
      <c r="Q30" s="105"/>
      <c r="R30" s="106">
        <v>8</v>
      </c>
      <c r="S30" s="105"/>
      <c r="T30" s="106">
        <v>7</v>
      </c>
      <c r="U30" s="105"/>
      <c r="V30" s="106">
        <v>34</v>
      </c>
      <c r="W30" s="105"/>
      <c r="X30" s="106">
        <v>18</v>
      </c>
      <c r="Y30" s="105"/>
      <c r="Z30" s="159"/>
      <c r="AA30" s="160"/>
      <c r="AB30" s="159">
        <f t="shared" si="3"/>
        <v>0</v>
      </c>
      <c r="AC30" s="160"/>
    </row>
    <row r="31" spans="1:29" s="104" customFormat="1" ht="12.75" customHeight="1">
      <c r="A31" s="101" t="s">
        <v>561</v>
      </c>
      <c r="B31" s="102">
        <v>0</v>
      </c>
      <c r="C31" s="101"/>
      <c r="D31" s="102">
        <v>0</v>
      </c>
      <c r="E31" s="101"/>
      <c r="F31" s="102">
        <v>0</v>
      </c>
      <c r="G31" s="101"/>
      <c r="H31" s="102">
        <v>0</v>
      </c>
      <c r="I31" s="101"/>
      <c r="J31" s="102">
        <v>0</v>
      </c>
      <c r="K31" s="101"/>
      <c r="L31" s="102">
        <v>0</v>
      </c>
      <c r="M31" s="101"/>
      <c r="N31" s="102">
        <v>0</v>
      </c>
      <c r="O31" s="101"/>
      <c r="P31" s="102">
        <v>0</v>
      </c>
      <c r="Q31" s="101"/>
      <c r="R31" s="102">
        <v>0</v>
      </c>
      <c r="S31" s="101"/>
      <c r="T31" s="102">
        <v>0</v>
      </c>
      <c r="U31" s="101"/>
      <c r="V31" s="102">
        <v>33</v>
      </c>
      <c r="W31" s="101"/>
      <c r="X31" s="102">
        <v>5</v>
      </c>
      <c r="Y31" s="101"/>
      <c r="Z31" s="161"/>
      <c r="AA31" s="162"/>
      <c r="AB31" s="161">
        <f t="shared" si="3"/>
        <v>0</v>
      </c>
      <c r="AC31" s="162"/>
    </row>
    <row r="32" spans="1:29" s="104" customFormat="1" ht="12.75" customHeight="1">
      <c r="A32" s="105" t="s">
        <v>829</v>
      </c>
      <c r="B32" s="106">
        <v>274593</v>
      </c>
      <c r="C32" s="105"/>
      <c r="D32" s="106">
        <v>340631</v>
      </c>
      <c r="E32" s="105" t="s">
        <v>370</v>
      </c>
      <c r="F32" s="106">
        <v>396121</v>
      </c>
      <c r="G32" s="105" t="s">
        <v>370</v>
      </c>
      <c r="H32" s="106">
        <v>445957</v>
      </c>
      <c r="I32" s="105"/>
      <c r="J32" s="106">
        <v>505961</v>
      </c>
      <c r="K32" s="105"/>
      <c r="L32" s="106">
        <v>554293</v>
      </c>
      <c r="M32" s="105"/>
      <c r="N32" s="106">
        <v>619748</v>
      </c>
      <c r="O32" s="105"/>
      <c r="P32" s="106">
        <v>682073</v>
      </c>
      <c r="Q32" s="105"/>
      <c r="R32" s="106">
        <v>748132.00188000011</v>
      </c>
      <c r="S32" s="105"/>
      <c r="T32" s="106">
        <v>804492</v>
      </c>
      <c r="U32" s="105"/>
      <c r="V32" s="106">
        <v>861814</v>
      </c>
      <c r="W32" s="105"/>
      <c r="X32" s="106">
        <v>909452</v>
      </c>
      <c r="Y32" s="105"/>
      <c r="Z32" s="159">
        <f t="shared" si="2"/>
        <v>-0.30679514592763324</v>
      </c>
      <c r="AA32" s="160"/>
      <c r="AB32" s="159">
        <f t="shared" si="3"/>
        <v>0.93138255834856842</v>
      </c>
      <c r="AC32" s="160"/>
    </row>
    <row r="33" spans="1:29" s="104" customFormat="1" ht="12.75" customHeight="1">
      <c r="A33" s="101" t="s">
        <v>830</v>
      </c>
      <c r="B33" s="102">
        <v>20230</v>
      </c>
      <c r="C33" s="101"/>
      <c r="D33" s="102">
        <v>3711</v>
      </c>
      <c r="E33" s="101"/>
      <c r="F33" s="102">
        <v>4592</v>
      </c>
      <c r="G33" s="101"/>
      <c r="H33" s="102">
        <v>8597</v>
      </c>
      <c r="I33" s="101"/>
      <c r="J33" s="102">
        <v>7586</v>
      </c>
      <c r="K33" s="101"/>
      <c r="L33" s="102">
        <v>11598</v>
      </c>
      <c r="M33" s="101"/>
      <c r="N33" s="102">
        <v>5561</v>
      </c>
      <c r="O33" s="101"/>
      <c r="P33" s="102">
        <v>5138</v>
      </c>
      <c r="Q33" s="101"/>
      <c r="R33" s="102">
        <v>4904</v>
      </c>
      <c r="S33" s="101"/>
      <c r="T33" s="102">
        <v>4514</v>
      </c>
      <c r="U33" s="101"/>
      <c r="V33" s="102">
        <v>1407</v>
      </c>
      <c r="W33" s="101"/>
      <c r="X33" s="102">
        <v>1104</v>
      </c>
      <c r="Y33" s="101"/>
      <c r="Z33" s="161">
        <f t="shared" si="2"/>
        <v>3.4054878048780486</v>
      </c>
      <c r="AA33" s="162"/>
      <c r="AB33" s="161">
        <f t="shared" si="3"/>
        <v>6.8617441651431535E-2</v>
      </c>
      <c r="AC33" s="162"/>
    </row>
    <row r="34" spans="1:29" s="111" customFormat="1" ht="12.75" customHeight="1">
      <c r="A34" s="108" t="s">
        <v>817</v>
      </c>
      <c r="B34" s="109">
        <v>294823</v>
      </c>
      <c r="C34" s="108"/>
      <c r="D34" s="109">
        <v>344342</v>
      </c>
      <c r="E34" s="108" t="s">
        <v>370</v>
      </c>
      <c r="F34" s="109">
        <v>400713</v>
      </c>
      <c r="G34" s="108" t="s">
        <v>370</v>
      </c>
      <c r="H34" s="109">
        <v>454554</v>
      </c>
      <c r="I34" s="108"/>
      <c r="J34" s="109">
        <v>513547</v>
      </c>
      <c r="K34" s="108"/>
      <c r="L34" s="109">
        <v>565891</v>
      </c>
      <c r="M34" s="108"/>
      <c r="N34" s="109">
        <v>625309</v>
      </c>
      <c r="O34" s="108"/>
      <c r="P34" s="109">
        <v>687211</v>
      </c>
      <c r="Q34" s="108"/>
      <c r="R34" s="109">
        <v>753036.00188000011</v>
      </c>
      <c r="S34" s="108"/>
      <c r="T34" s="109">
        <v>809006</v>
      </c>
      <c r="U34" s="108"/>
      <c r="V34" s="109">
        <v>863220.99896</v>
      </c>
      <c r="W34" s="108"/>
      <c r="X34" s="109">
        <v>910556</v>
      </c>
      <c r="Y34" s="108"/>
      <c r="Z34" s="164">
        <f t="shared" si="2"/>
        <v>-0.26425396730328188</v>
      </c>
      <c r="AA34" s="165"/>
      <c r="AB34" s="164">
        <f t="shared" si="3"/>
        <v>1</v>
      </c>
      <c r="AC34" s="165"/>
    </row>
    <row r="35" spans="1:29" s="83" customFormat="1" ht="12.75" customHeight="1">
      <c r="A35" s="166" t="s">
        <v>486</v>
      </c>
      <c r="B35" s="92"/>
      <c r="C35" s="92"/>
      <c r="D35" s="92"/>
      <c r="E35" s="92"/>
      <c r="F35" s="92"/>
      <c r="G35" s="92"/>
      <c r="H35" s="92"/>
      <c r="I35" s="92"/>
      <c r="J35" s="92"/>
      <c r="K35" s="92"/>
      <c r="L35" s="92"/>
      <c r="M35" s="92"/>
      <c r="N35" s="92"/>
      <c r="O35" s="92"/>
      <c r="P35" s="92"/>
      <c r="Q35" s="92"/>
      <c r="R35" s="92"/>
      <c r="S35" s="92"/>
      <c r="T35" s="92"/>
      <c r="U35" s="92"/>
      <c r="V35" s="92"/>
      <c r="W35" s="92"/>
      <c r="X35" s="92"/>
      <c r="Y35" s="92"/>
      <c r="Z35" s="163"/>
      <c r="AA35" s="163"/>
      <c r="AB35" s="163"/>
      <c r="AC35" s="92"/>
    </row>
    <row r="36" spans="1:29" s="104" customFormat="1" ht="12.75" customHeight="1">
      <c r="A36" s="105" t="s">
        <v>408</v>
      </c>
      <c r="B36" s="106">
        <v>93</v>
      </c>
      <c r="C36" s="105"/>
      <c r="D36" s="106">
        <v>95</v>
      </c>
      <c r="E36" s="105"/>
      <c r="F36" s="106">
        <v>108</v>
      </c>
      <c r="G36" s="105"/>
      <c r="H36" s="106">
        <v>108</v>
      </c>
      <c r="I36" s="105"/>
      <c r="J36" s="106">
        <v>149</v>
      </c>
      <c r="K36" s="105"/>
      <c r="L36" s="106">
        <v>149</v>
      </c>
      <c r="M36" s="105"/>
      <c r="N36" s="106">
        <v>107</v>
      </c>
      <c r="O36" s="105"/>
      <c r="P36" s="106">
        <v>130</v>
      </c>
      <c r="Q36" s="105"/>
      <c r="R36" s="106">
        <v>175</v>
      </c>
      <c r="S36" s="105"/>
      <c r="T36" s="106">
        <v>548</v>
      </c>
      <c r="U36" s="105"/>
      <c r="V36" s="106">
        <v>1310</v>
      </c>
      <c r="W36" s="105"/>
      <c r="X36" s="106">
        <v>2204</v>
      </c>
      <c r="Y36" s="105"/>
      <c r="Z36" s="159">
        <f>B36/F36-1</f>
        <v>-0.13888888888888884</v>
      </c>
      <c r="AA36" s="160"/>
      <c r="AB36" s="159">
        <f>B36/$B$48</f>
        <v>1.1123031492531422E-4</v>
      </c>
      <c r="AC36" s="160"/>
    </row>
    <row r="37" spans="1:29" s="104" customFormat="1" ht="12.75" customHeight="1">
      <c r="A37" s="101" t="s">
        <v>407</v>
      </c>
      <c r="B37" s="102">
        <v>9100</v>
      </c>
      <c r="C37" s="101"/>
      <c r="D37" s="102">
        <v>11063</v>
      </c>
      <c r="E37" s="101"/>
      <c r="F37" s="102">
        <v>11804</v>
      </c>
      <c r="G37" s="101"/>
      <c r="H37" s="102">
        <v>19128</v>
      </c>
      <c r="I37" s="101"/>
      <c r="J37" s="102">
        <v>22104</v>
      </c>
      <c r="K37" s="101"/>
      <c r="L37" s="102">
        <v>23361</v>
      </c>
      <c r="M37" s="101"/>
      <c r="N37" s="102">
        <v>26198</v>
      </c>
      <c r="O37" s="101"/>
      <c r="P37" s="102">
        <v>27541</v>
      </c>
      <c r="Q37" s="101"/>
      <c r="R37" s="102">
        <v>30652</v>
      </c>
      <c r="S37" s="101"/>
      <c r="T37" s="102">
        <v>32171</v>
      </c>
      <c r="U37" s="101"/>
      <c r="V37" s="102">
        <v>34365</v>
      </c>
      <c r="W37" s="101"/>
      <c r="X37" s="102">
        <v>34667</v>
      </c>
      <c r="Y37" s="101"/>
      <c r="Z37" s="161">
        <f t="shared" ref="Z37:Z48" si="4">B37/F37-1</f>
        <v>-0.22907488986784141</v>
      </c>
      <c r="AA37" s="162"/>
      <c r="AB37" s="161">
        <f t="shared" ref="AB37:AB48" si="5">B37/$B$48</f>
        <v>1.0883826514197413E-2</v>
      </c>
      <c r="AC37" s="162"/>
    </row>
    <row r="38" spans="1:29" s="104" customFormat="1" ht="12.75" customHeight="1">
      <c r="A38" s="105" t="s">
        <v>182</v>
      </c>
      <c r="B38" s="106">
        <v>8706</v>
      </c>
      <c r="C38" s="105"/>
      <c r="D38" s="106">
        <v>6228</v>
      </c>
      <c r="E38" s="105"/>
      <c r="F38" s="106">
        <v>8892</v>
      </c>
      <c r="G38" s="105"/>
      <c r="H38" s="106">
        <v>11793</v>
      </c>
      <c r="I38" s="105"/>
      <c r="J38" s="106">
        <v>13724</v>
      </c>
      <c r="K38" s="105"/>
      <c r="L38" s="106">
        <v>14380</v>
      </c>
      <c r="M38" s="105"/>
      <c r="N38" s="106">
        <v>16207</v>
      </c>
      <c r="O38" s="105"/>
      <c r="P38" s="106">
        <v>26094</v>
      </c>
      <c r="Q38" s="105"/>
      <c r="R38" s="106">
        <v>45756.000079999998</v>
      </c>
      <c r="S38" s="105"/>
      <c r="T38" s="106">
        <v>46993</v>
      </c>
      <c r="U38" s="105"/>
      <c r="V38" s="106">
        <v>46975</v>
      </c>
      <c r="W38" s="105"/>
      <c r="X38" s="106">
        <v>48256</v>
      </c>
      <c r="Y38" s="105"/>
      <c r="Z38" s="159">
        <f t="shared" si="4"/>
        <v>-2.0917678812415685E-2</v>
      </c>
      <c r="AA38" s="160"/>
      <c r="AB38" s="159">
        <f t="shared" si="5"/>
        <v>1.0412592706879416E-2</v>
      </c>
      <c r="AC38" s="160"/>
    </row>
    <row r="39" spans="1:29" s="104" customFormat="1" ht="12.75" customHeight="1">
      <c r="A39" s="101" t="s">
        <v>184</v>
      </c>
      <c r="B39" s="102">
        <v>1377</v>
      </c>
      <c r="C39" s="101"/>
      <c r="D39" s="102">
        <v>2800</v>
      </c>
      <c r="E39" s="101"/>
      <c r="F39" s="102">
        <v>18534</v>
      </c>
      <c r="G39" s="101"/>
      <c r="H39" s="102">
        <v>22929</v>
      </c>
      <c r="I39" s="101"/>
      <c r="J39" s="102">
        <v>24927</v>
      </c>
      <c r="K39" s="101"/>
      <c r="L39" s="102">
        <v>26151</v>
      </c>
      <c r="M39" s="101"/>
      <c r="N39" s="102">
        <v>28842</v>
      </c>
      <c r="O39" s="101"/>
      <c r="P39" s="102">
        <v>48309</v>
      </c>
      <c r="Q39" s="101"/>
      <c r="R39" s="102">
        <v>48727.999819999997</v>
      </c>
      <c r="S39" s="101"/>
      <c r="T39" s="102">
        <v>45432</v>
      </c>
      <c r="U39" s="101"/>
      <c r="V39" s="102">
        <v>39778</v>
      </c>
      <c r="W39" s="101"/>
      <c r="X39" s="102">
        <v>35230</v>
      </c>
      <c r="Y39" s="101"/>
      <c r="Z39" s="161">
        <f t="shared" si="4"/>
        <v>-0.92570411136290065</v>
      </c>
      <c r="AA39" s="162"/>
      <c r="AB39" s="161">
        <f t="shared" si="5"/>
        <v>1.6469262758296525E-3</v>
      </c>
      <c r="AC39" s="162"/>
    </row>
    <row r="40" spans="1:29" s="104" customFormat="1" ht="12.75" customHeight="1">
      <c r="A40" s="105" t="s">
        <v>185</v>
      </c>
      <c r="B40" s="106">
        <v>12712</v>
      </c>
      <c r="C40" s="105"/>
      <c r="D40" s="106">
        <v>10322</v>
      </c>
      <c r="E40" s="105"/>
      <c r="F40" s="106">
        <v>21223</v>
      </c>
      <c r="G40" s="105"/>
      <c r="H40" s="106">
        <v>60854</v>
      </c>
      <c r="I40" s="105"/>
      <c r="J40" s="106">
        <v>70735</v>
      </c>
      <c r="K40" s="105"/>
      <c r="L40" s="106">
        <v>79377</v>
      </c>
      <c r="M40" s="105"/>
      <c r="N40" s="106">
        <v>111364</v>
      </c>
      <c r="O40" s="105"/>
      <c r="P40" s="106">
        <v>201497</v>
      </c>
      <c r="Q40" s="105"/>
      <c r="R40" s="106">
        <v>250465.99991000001</v>
      </c>
      <c r="S40" s="105"/>
      <c r="T40" s="106">
        <v>246514</v>
      </c>
      <c r="U40" s="105"/>
      <c r="V40" s="106">
        <v>250581</v>
      </c>
      <c r="W40" s="105"/>
      <c r="X40" s="106">
        <v>252902</v>
      </c>
      <c r="Y40" s="105"/>
      <c r="Z40" s="159">
        <f t="shared" si="4"/>
        <v>-0.40102718748527544</v>
      </c>
      <c r="AA40" s="160"/>
      <c r="AB40" s="159">
        <f t="shared" si="5"/>
        <v>1.5203868422909618E-2</v>
      </c>
      <c r="AC40" s="160"/>
    </row>
    <row r="41" spans="1:29" s="104" customFormat="1" ht="12.75" customHeight="1">
      <c r="A41" s="101" t="s">
        <v>186</v>
      </c>
      <c r="B41" s="102" t="s">
        <v>195</v>
      </c>
      <c r="C41" s="101"/>
      <c r="D41" s="102" t="s">
        <v>195</v>
      </c>
      <c r="E41" s="101"/>
      <c r="F41" s="102" t="s">
        <v>195</v>
      </c>
      <c r="G41" s="101"/>
      <c r="H41" s="102" t="s">
        <v>195</v>
      </c>
      <c r="I41" s="101"/>
      <c r="J41" s="102" t="s">
        <v>195</v>
      </c>
      <c r="K41" s="101"/>
      <c r="L41" s="102" t="s">
        <v>195</v>
      </c>
      <c r="M41" s="101"/>
      <c r="N41" s="102" t="s">
        <v>195</v>
      </c>
      <c r="O41" s="101"/>
      <c r="P41" s="102" t="s">
        <v>195</v>
      </c>
      <c r="Q41" s="101"/>
      <c r="R41" s="102" t="s">
        <v>195</v>
      </c>
      <c r="S41" s="101"/>
      <c r="T41" s="102" t="s">
        <v>195</v>
      </c>
      <c r="U41" s="101"/>
      <c r="V41" s="102" t="s">
        <v>195</v>
      </c>
      <c r="W41" s="101"/>
      <c r="X41" s="102" t="s">
        <v>195</v>
      </c>
      <c r="Y41" s="101"/>
      <c r="Z41" s="161" t="s">
        <v>195</v>
      </c>
      <c r="AA41" s="162"/>
      <c r="AB41" s="161" t="s">
        <v>195</v>
      </c>
      <c r="AC41" s="162"/>
    </row>
    <row r="42" spans="1:29" s="104" customFormat="1" ht="12.75" customHeight="1">
      <c r="A42" s="105" t="s">
        <v>558</v>
      </c>
      <c r="B42" s="106">
        <v>226036</v>
      </c>
      <c r="C42" s="105"/>
      <c r="D42" s="106">
        <v>305921</v>
      </c>
      <c r="E42" s="105" t="s">
        <v>370</v>
      </c>
      <c r="F42" s="106">
        <v>287258</v>
      </c>
      <c r="G42" s="105" t="s">
        <v>370</v>
      </c>
      <c r="H42" s="106">
        <v>265134</v>
      </c>
      <c r="I42" s="105"/>
      <c r="J42" s="106">
        <v>249436</v>
      </c>
      <c r="K42" s="105"/>
      <c r="L42" s="106">
        <v>228238</v>
      </c>
      <c r="M42" s="105"/>
      <c r="N42" s="106">
        <v>186180</v>
      </c>
      <c r="O42" s="105"/>
      <c r="P42" s="106">
        <v>434337</v>
      </c>
      <c r="Q42" s="105"/>
      <c r="R42" s="106">
        <v>429559.00007000007</v>
      </c>
      <c r="S42" s="105"/>
      <c r="T42" s="106">
        <v>438731</v>
      </c>
      <c r="U42" s="105"/>
      <c r="V42" s="106">
        <v>423111</v>
      </c>
      <c r="W42" s="105"/>
      <c r="X42" s="106">
        <v>416439</v>
      </c>
      <c r="Y42" s="105"/>
      <c r="Z42" s="159">
        <f t="shared" si="4"/>
        <v>-0.21312548301526846</v>
      </c>
      <c r="AA42" s="160"/>
      <c r="AB42" s="159">
        <f t="shared" si="5"/>
        <v>0.27034468241353038</v>
      </c>
      <c r="AC42" s="160"/>
    </row>
    <row r="43" spans="1:29" s="104" customFormat="1" ht="12.75" customHeight="1">
      <c r="A43" s="101" t="s">
        <v>559</v>
      </c>
      <c r="B43" s="102">
        <v>281302</v>
      </c>
      <c r="C43" s="101"/>
      <c r="D43" s="102">
        <v>229953</v>
      </c>
      <c r="E43" s="101" t="s">
        <v>370</v>
      </c>
      <c r="F43" s="102">
        <v>283238</v>
      </c>
      <c r="G43" s="101"/>
      <c r="H43" s="102">
        <v>295825</v>
      </c>
      <c r="I43" s="101"/>
      <c r="J43" s="102">
        <v>312869</v>
      </c>
      <c r="K43" s="101"/>
      <c r="L43" s="102">
        <v>342381</v>
      </c>
      <c r="M43" s="101"/>
      <c r="N43" s="102">
        <v>399054</v>
      </c>
      <c r="O43" s="101"/>
      <c r="P43" s="102">
        <v>72527</v>
      </c>
      <c r="Q43" s="101"/>
      <c r="R43" s="102">
        <v>26962.000380000001</v>
      </c>
      <c r="S43" s="101"/>
      <c r="T43" s="102">
        <v>28986</v>
      </c>
      <c r="U43" s="101"/>
      <c r="V43" s="102">
        <v>28808</v>
      </c>
      <c r="W43" s="101"/>
      <c r="X43" s="102">
        <v>27313</v>
      </c>
      <c r="Y43" s="101"/>
      <c r="Z43" s="161">
        <f t="shared" si="4"/>
        <v>-6.8352410340420944E-3</v>
      </c>
      <c r="AA43" s="162"/>
      <c r="AB43" s="161">
        <f t="shared" si="5"/>
        <v>0.33644419407656712</v>
      </c>
      <c r="AC43" s="162"/>
    </row>
    <row r="44" spans="1:29" s="104" customFormat="1" ht="12.75" customHeight="1">
      <c r="A44" s="105" t="s">
        <v>560</v>
      </c>
      <c r="B44" s="106">
        <v>30815</v>
      </c>
      <c r="C44" s="105"/>
      <c r="D44" s="106">
        <v>25345</v>
      </c>
      <c r="E44" s="105"/>
      <c r="F44" s="106">
        <v>10563</v>
      </c>
      <c r="G44" s="105"/>
      <c r="H44" s="106">
        <v>8113</v>
      </c>
      <c r="I44" s="105"/>
      <c r="J44" s="106">
        <v>6750</v>
      </c>
      <c r="K44" s="105"/>
      <c r="L44" s="106">
        <v>6137</v>
      </c>
      <c r="M44" s="105"/>
      <c r="N44" s="106">
        <v>4719</v>
      </c>
      <c r="O44" s="105"/>
      <c r="P44" s="106">
        <v>4652</v>
      </c>
      <c r="Q44" s="105"/>
      <c r="R44" s="106">
        <v>2595.0000799999998</v>
      </c>
      <c r="S44" s="105"/>
      <c r="T44" s="106">
        <v>1353</v>
      </c>
      <c r="U44" s="105"/>
      <c r="V44" s="106">
        <v>417</v>
      </c>
      <c r="W44" s="105"/>
      <c r="X44" s="106">
        <v>339</v>
      </c>
      <c r="Y44" s="105"/>
      <c r="Z44" s="159">
        <f t="shared" si="4"/>
        <v>1.9172583546341002</v>
      </c>
      <c r="AA44" s="160"/>
      <c r="AB44" s="159">
        <f t="shared" si="5"/>
        <v>3.6855507036812452E-2</v>
      </c>
      <c r="AC44" s="160"/>
    </row>
    <row r="45" spans="1:29" s="104" customFormat="1" ht="12.75" customHeight="1">
      <c r="A45" s="101" t="s">
        <v>561</v>
      </c>
      <c r="B45" s="102">
        <v>264023</v>
      </c>
      <c r="C45" s="101"/>
      <c r="D45" s="102">
        <v>281092</v>
      </c>
      <c r="E45" s="101" t="s">
        <v>370</v>
      </c>
      <c r="F45" s="102">
        <v>254702</v>
      </c>
      <c r="G45" s="101" t="s">
        <v>370</v>
      </c>
      <c r="H45" s="102">
        <v>228090</v>
      </c>
      <c r="I45" s="101"/>
      <c r="J45" s="102">
        <v>207325</v>
      </c>
      <c r="K45" s="101"/>
      <c r="L45" s="102">
        <v>182515</v>
      </c>
      <c r="M45" s="101"/>
      <c r="N45" s="102">
        <v>118704</v>
      </c>
      <c r="O45" s="101"/>
      <c r="P45" s="102">
        <v>64268</v>
      </c>
      <c r="Q45" s="101"/>
      <c r="R45" s="102">
        <v>18377.999980000001</v>
      </c>
      <c r="S45" s="101"/>
      <c r="T45" s="102">
        <v>13557</v>
      </c>
      <c r="U45" s="101"/>
      <c r="V45" s="102">
        <v>7098</v>
      </c>
      <c r="W45" s="101"/>
      <c r="X45" s="102">
        <v>3447</v>
      </c>
      <c r="Y45" s="101"/>
      <c r="Z45" s="161">
        <f t="shared" si="4"/>
        <v>3.6595707925340282E-2</v>
      </c>
      <c r="AA45" s="162"/>
      <c r="AB45" s="161">
        <f t="shared" si="5"/>
        <v>0.31577807997340041</v>
      </c>
      <c r="AC45" s="162"/>
    </row>
    <row r="46" spans="1:29" s="104" customFormat="1" ht="12.75" customHeight="1">
      <c r="A46" s="105" t="s">
        <v>829</v>
      </c>
      <c r="B46" s="106">
        <v>834164</v>
      </c>
      <c r="C46" s="105"/>
      <c r="D46" s="106">
        <v>872819</v>
      </c>
      <c r="E46" s="105" t="s">
        <v>370</v>
      </c>
      <c r="F46" s="106">
        <v>896322</v>
      </c>
      <c r="G46" s="105" t="s">
        <v>370</v>
      </c>
      <c r="H46" s="106">
        <v>911974</v>
      </c>
      <c r="I46" s="105"/>
      <c r="J46" s="106">
        <v>908019</v>
      </c>
      <c r="K46" s="105"/>
      <c r="L46" s="106">
        <v>902689</v>
      </c>
      <c r="M46" s="105"/>
      <c r="N46" s="106">
        <v>891375</v>
      </c>
      <c r="O46" s="105"/>
      <c r="P46" s="106">
        <v>879355</v>
      </c>
      <c r="Q46" s="105"/>
      <c r="R46" s="106">
        <v>853271.00031999999</v>
      </c>
      <c r="S46" s="105"/>
      <c r="T46" s="106">
        <v>854285</v>
      </c>
      <c r="U46" s="105"/>
      <c r="V46" s="106">
        <v>832443</v>
      </c>
      <c r="W46" s="105"/>
      <c r="X46" s="106">
        <v>820797</v>
      </c>
      <c r="Y46" s="105"/>
      <c r="Z46" s="159">
        <f t="shared" si="4"/>
        <v>-6.9347845974995548E-2</v>
      </c>
      <c r="AA46" s="160"/>
      <c r="AB46" s="159">
        <f t="shared" si="5"/>
        <v>0.9976809077350518</v>
      </c>
      <c r="AC46" s="160"/>
    </row>
    <row r="47" spans="1:29" s="104" customFormat="1" ht="12.75" customHeight="1">
      <c r="A47" s="101" t="s">
        <v>830</v>
      </c>
      <c r="B47" s="102">
        <v>1939</v>
      </c>
      <c r="C47" s="101"/>
      <c r="D47" s="102">
        <v>2258</v>
      </c>
      <c r="E47" s="101" t="s">
        <v>370</v>
      </c>
      <c r="F47" s="102">
        <v>2884</v>
      </c>
      <c r="G47" s="101" t="s">
        <v>370</v>
      </c>
      <c r="H47" s="102">
        <v>45</v>
      </c>
      <c r="I47" s="101"/>
      <c r="J47" s="102">
        <v>403</v>
      </c>
      <c r="K47" s="101"/>
      <c r="L47" s="102">
        <v>372</v>
      </c>
      <c r="M47" s="101"/>
      <c r="N47" s="102">
        <v>15</v>
      </c>
      <c r="O47" s="101"/>
      <c r="P47" s="102">
        <v>15</v>
      </c>
      <c r="Q47" s="101"/>
      <c r="R47" s="102">
        <v>16</v>
      </c>
      <c r="S47" s="101"/>
      <c r="T47" s="102">
        <v>13</v>
      </c>
      <c r="U47" s="101"/>
      <c r="V47" s="102">
        <v>17</v>
      </c>
      <c r="W47" s="101"/>
      <c r="X47" s="102">
        <v>13</v>
      </c>
      <c r="Y47" s="101"/>
      <c r="Z47" s="161">
        <f t="shared" si="4"/>
        <v>-0.32766990291262132</v>
      </c>
      <c r="AA47" s="162"/>
      <c r="AB47" s="161">
        <f t="shared" si="5"/>
        <v>2.3190922649482179E-3</v>
      </c>
      <c r="AC47" s="162"/>
    </row>
    <row r="48" spans="1:29" s="111" customFormat="1" ht="12.75" customHeight="1">
      <c r="A48" s="108" t="s">
        <v>817</v>
      </c>
      <c r="B48" s="109">
        <v>836103</v>
      </c>
      <c r="C48" s="108"/>
      <c r="D48" s="109">
        <v>875077</v>
      </c>
      <c r="E48" s="108" t="s">
        <v>370</v>
      </c>
      <c r="F48" s="109">
        <v>899206</v>
      </c>
      <c r="G48" s="108"/>
      <c r="H48" s="109">
        <v>912019</v>
      </c>
      <c r="I48" s="108"/>
      <c r="J48" s="109">
        <v>908422</v>
      </c>
      <c r="K48" s="108"/>
      <c r="L48" s="109">
        <v>903061</v>
      </c>
      <c r="M48" s="108"/>
      <c r="N48" s="109">
        <v>891390</v>
      </c>
      <c r="O48" s="108"/>
      <c r="P48" s="109">
        <v>879370</v>
      </c>
      <c r="Q48" s="108"/>
      <c r="R48" s="109">
        <v>853287.00031999999</v>
      </c>
      <c r="S48" s="108"/>
      <c r="T48" s="109">
        <v>854298</v>
      </c>
      <c r="U48" s="108"/>
      <c r="V48" s="109">
        <v>832460</v>
      </c>
      <c r="W48" s="108"/>
      <c r="X48" s="109">
        <v>820810</v>
      </c>
      <c r="Y48" s="108"/>
      <c r="Z48" s="164">
        <f t="shared" si="4"/>
        <v>-7.0176355584815941E-2</v>
      </c>
      <c r="AA48" s="165"/>
      <c r="AB48" s="164">
        <f t="shared" si="5"/>
        <v>1</v>
      </c>
      <c r="AC48" s="165"/>
    </row>
    <row r="49" spans="1:29" s="83" customFormat="1" ht="12.75" customHeight="1">
      <c r="A49" s="166" t="s">
        <v>487</v>
      </c>
      <c r="B49" s="92"/>
      <c r="C49" s="92"/>
      <c r="D49" s="92"/>
      <c r="E49" s="92"/>
      <c r="F49" s="92"/>
      <c r="G49" s="92"/>
      <c r="H49" s="92"/>
      <c r="I49" s="92"/>
      <c r="J49" s="92"/>
      <c r="K49" s="92"/>
      <c r="L49" s="92"/>
      <c r="M49" s="92"/>
      <c r="N49" s="92"/>
      <c r="O49" s="92"/>
      <c r="P49" s="92"/>
      <c r="Q49" s="92"/>
      <c r="R49" s="92"/>
      <c r="S49" s="92"/>
      <c r="T49" s="92"/>
      <c r="U49" s="92"/>
      <c r="V49" s="92"/>
      <c r="W49" s="92"/>
      <c r="X49" s="92"/>
      <c r="Y49" s="92"/>
      <c r="Z49" s="163"/>
      <c r="AA49" s="163"/>
      <c r="AB49" s="163"/>
      <c r="AC49" s="92"/>
    </row>
    <row r="50" spans="1:29" s="104" customFormat="1" ht="12.75" customHeight="1">
      <c r="A50" s="105" t="s">
        <v>408</v>
      </c>
      <c r="B50" s="106">
        <v>528</v>
      </c>
      <c r="C50" s="105"/>
      <c r="D50" s="106">
        <v>243</v>
      </c>
      <c r="E50" s="105"/>
      <c r="F50" s="106">
        <v>586</v>
      </c>
      <c r="G50" s="105"/>
      <c r="H50" s="106">
        <v>304</v>
      </c>
      <c r="I50" s="105"/>
      <c r="J50" s="106">
        <v>764</v>
      </c>
      <c r="K50" s="105"/>
      <c r="L50" s="106">
        <v>461</v>
      </c>
      <c r="M50" s="105"/>
      <c r="N50" s="106">
        <v>932</v>
      </c>
      <c r="O50" s="105"/>
      <c r="P50" s="106">
        <v>979</v>
      </c>
      <c r="Q50" s="105"/>
      <c r="R50" s="106">
        <v>1409</v>
      </c>
      <c r="S50" s="105"/>
      <c r="T50" s="106">
        <v>1563</v>
      </c>
      <c r="U50" s="105"/>
      <c r="V50" s="106">
        <v>1807</v>
      </c>
      <c r="W50" s="105"/>
      <c r="X50" s="106">
        <v>1932</v>
      </c>
      <c r="Y50" s="105"/>
      <c r="Z50" s="159">
        <f>B50/F50-1</f>
        <v>-9.8976109215017094E-2</v>
      </c>
      <c r="AA50" s="160"/>
      <c r="AB50" s="159">
        <f>B50/$B$62</f>
        <v>4.1600779069135297E-4</v>
      </c>
      <c r="AC50" s="160"/>
    </row>
    <row r="51" spans="1:29" s="104" customFormat="1" ht="12.75" customHeight="1">
      <c r="A51" s="101" t="s">
        <v>407</v>
      </c>
      <c r="B51" s="102">
        <v>874</v>
      </c>
      <c r="C51" s="101"/>
      <c r="D51" s="102">
        <v>818</v>
      </c>
      <c r="E51" s="101"/>
      <c r="F51" s="102">
        <v>1295</v>
      </c>
      <c r="G51" s="101"/>
      <c r="H51" s="102">
        <v>1021</v>
      </c>
      <c r="I51" s="101"/>
      <c r="J51" s="102">
        <v>1494</v>
      </c>
      <c r="K51" s="101"/>
      <c r="L51" s="102">
        <v>1313</v>
      </c>
      <c r="M51" s="101"/>
      <c r="N51" s="102">
        <v>1842</v>
      </c>
      <c r="O51" s="101"/>
      <c r="P51" s="102">
        <v>1599</v>
      </c>
      <c r="Q51" s="101"/>
      <c r="R51" s="102">
        <v>2465</v>
      </c>
      <c r="S51" s="101"/>
      <c r="T51" s="102">
        <v>2471</v>
      </c>
      <c r="U51" s="101"/>
      <c r="V51" s="102">
        <v>2882</v>
      </c>
      <c r="W51" s="101"/>
      <c r="X51" s="102">
        <v>2436</v>
      </c>
      <c r="Y51" s="101"/>
      <c r="Z51" s="161">
        <f t="shared" ref="Z51:Z62" si="6">B51/F51-1</f>
        <v>-0.32509652509652509</v>
      </c>
      <c r="AA51" s="162"/>
      <c r="AB51" s="161">
        <f t="shared" ref="AB51:AB62" si="7">B51/$B$62</f>
        <v>6.8861895656106527E-4</v>
      </c>
      <c r="AC51" s="162"/>
    </row>
    <row r="52" spans="1:29" s="104" customFormat="1" ht="12.75" customHeight="1">
      <c r="A52" s="105" t="s">
        <v>182</v>
      </c>
      <c r="B52" s="106">
        <v>19014</v>
      </c>
      <c r="C52" s="105"/>
      <c r="D52" s="106">
        <v>23200</v>
      </c>
      <c r="E52" s="105" t="s">
        <v>370</v>
      </c>
      <c r="F52" s="106">
        <v>28144</v>
      </c>
      <c r="G52" s="105" t="s">
        <v>370</v>
      </c>
      <c r="H52" s="106">
        <v>34469</v>
      </c>
      <c r="I52" s="105"/>
      <c r="J52" s="106">
        <v>47457</v>
      </c>
      <c r="K52" s="105"/>
      <c r="L52" s="106">
        <v>51631</v>
      </c>
      <c r="M52" s="105"/>
      <c r="N52" s="106">
        <v>61685</v>
      </c>
      <c r="O52" s="105"/>
      <c r="P52" s="106">
        <v>69170</v>
      </c>
      <c r="Q52" s="105"/>
      <c r="R52" s="106">
        <v>72671.000079999998</v>
      </c>
      <c r="S52" s="105"/>
      <c r="T52" s="106">
        <v>67274</v>
      </c>
      <c r="U52" s="105"/>
      <c r="V52" s="106">
        <v>82419</v>
      </c>
      <c r="W52" s="105"/>
      <c r="X52" s="106">
        <v>69894</v>
      </c>
      <c r="Y52" s="105"/>
      <c r="Z52" s="159">
        <f t="shared" si="6"/>
        <v>-0.32440306992609436</v>
      </c>
      <c r="AA52" s="160"/>
      <c r="AB52" s="159">
        <f t="shared" si="7"/>
        <v>1.4981007826146562E-2</v>
      </c>
      <c r="AC52" s="160"/>
    </row>
    <row r="53" spans="1:29" s="104" customFormat="1" ht="12.75" customHeight="1">
      <c r="A53" s="101" t="s">
        <v>184</v>
      </c>
      <c r="B53" s="102">
        <v>9684</v>
      </c>
      <c r="C53" s="101"/>
      <c r="D53" s="102">
        <v>10121</v>
      </c>
      <c r="E53" s="101" t="s">
        <v>370</v>
      </c>
      <c r="F53" s="102">
        <v>14572</v>
      </c>
      <c r="G53" s="101" t="s">
        <v>370</v>
      </c>
      <c r="H53" s="102">
        <v>23544</v>
      </c>
      <c r="I53" s="101"/>
      <c r="J53" s="102">
        <v>46853</v>
      </c>
      <c r="K53" s="101"/>
      <c r="L53" s="102">
        <v>50912</v>
      </c>
      <c r="M53" s="101"/>
      <c r="N53" s="102">
        <v>50335</v>
      </c>
      <c r="O53" s="101"/>
      <c r="P53" s="102">
        <v>47662</v>
      </c>
      <c r="Q53" s="101"/>
      <c r="R53" s="102">
        <v>49050</v>
      </c>
      <c r="S53" s="101"/>
      <c r="T53" s="102">
        <v>49363</v>
      </c>
      <c r="U53" s="101"/>
      <c r="V53" s="102">
        <v>48164</v>
      </c>
      <c r="W53" s="101"/>
      <c r="X53" s="102">
        <v>48273</v>
      </c>
      <c r="Y53" s="101"/>
      <c r="Z53" s="161">
        <f t="shared" si="6"/>
        <v>-0.33543782596760907</v>
      </c>
      <c r="AA53" s="162"/>
      <c r="AB53" s="161">
        <f t="shared" si="7"/>
        <v>7.6299610701800417E-3</v>
      </c>
      <c r="AC53" s="162"/>
    </row>
    <row r="54" spans="1:29" s="104" customFormat="1" ht="12.75" customHeight="1">
      <c r="A54" s="105" t="s">
        <v>185</v>
      </c>
      <c r="B54" s="106">
        <v>68266</v>
      </c>
      <c r="C54" s="105"/>
      <c r="D54" s="106">
        <v>73441</v>
      </c>
      <c r="E54" s="105" t="s">
        <v>370</v>
      </c>
      <c r="F54" s="106">
        <v>69800</v>
      </c>
      <c r="G54" s="105" t="s">
        <v>370</v>
      </c>
      <c r="H54" s="106">
        <v>87895</v>
      </c>
      <c r="I54" s="105"/>
      <c r="J54" s="106">
        <v>100514</v>
      </c>
      <c r="K54" s="105"/>
      <c r="L54" s="106">
        <v>112066</v>
      </c>
      <c r="M54" s="105"/>
      <c r="N54" s="106">
        <v>127807</v>
      </c>
      <c r="O54" s="105"/>
      <c r="P54" s="106">
        <v>139111</v>
      </c>
      <c r="Q54" s="105"/>
      <c r="R54" s="106">
        <v>156963.00005999999</v>
      </c>
      <c r="S54" s="105"/>
      <c r="T54" s="106">
        <v>177315.00013999999</v>
      </c>
      <c r="U54" s="105"/>
      <c r="V54" s="106">
        <v>162686</v>
      </c>
      <c r="W54" s="105"/>
      <c r="X54" s="106">
        <v>185643</v>
      </c>
      <c r="Y54" s="105"/>
      <c r="Z54" s="159">
        <f t="shared" si="6"/>
        <v>-2.1977077363896869E-2</v>
      </c>
      <c r="AA54" s="160"/>
      <c r="AB54" s="159">
        <f t="shared" si="7"/>
        <v>5.3786340604802842E-2</v>
      </c>
      <c r="AC54" s="160"/>
    </row>
    <row r="55" spans="1:29" s="104" customFormat="1" ht="12.75" customHeight="1">
      <c r="A55" s="101" t="s">
        <v>186</v>
      </c>
      <c r="B55" s="102" t="s">
        <v>195</v>
      </c>
      <c r="C55" s="101"/>
      <c r="D55" s="102" t="s">
        <v>195</v>
      </c>
      <c r="E55" s="101"/>
      <c r="F55" s="102" t="s">
        <v>195</v>
      </c>
      <c r="G55" s="101"/>
      <c r="H55" s="102" t="s">
        <v>195</v>
      </c>
      <c r="I55" s="101"/>
      <c r="J55" s="102" t="s">
        <v>195</v>
      </c>
      <c r="K55" s="101"/>
      <c r="L55" s="102" t="s">
        <v>195</v>
      </c>
      <c r="M55" s="101"/>
      <c r="N55" s="102" t="s">
        <v>195</v>
      </c>
      <c r="O55" s="101"/>
      <c r="P55" s="102" t="s">
        <v>195</v>
      </c>
      <c r="Q55" s="101"/>
      <c r="R55" s="102" t="s">
        <v>195</v>
      </c>
      <c r="S55" s="101"/>
      <c r="T55" s="102" t="s">
        <v>195</v>
      </c>
      <c r="U55" s="101"/>
      <c r="V55" s="102" t="s">
        <v>195</v>
      </c>
      <c r="W55" s="101"/>
      <c r="X55" s="102" t="s">
        <v>195</v>
      </c>
      <c r="Y55" s="101"/>
      <c r="Z55" s="161" t="s">
        <v>195</v>
      </c>
      <c r="AA55" s="162"/>
      <c r="AB55" s="161" t="s">
        <v>195</v>
      </c>
      <c r="AC55" s="162"/>
    </row>
    <row r="56" spans="1:29" s="104" customFormat="1" ht="12.75" customHeight="1">
      <c r="A56" s="105" t="s">
        <v>558</v>
      </c>
      <c r="B56" s="106">
        <v>480471</v>
      </c>
      <c r="C56" s="105"/>
      <c r="D56" s="106">
        <v>473462</v>
      </c>
      <c r="E56" s="105" t="s">
        <v>370</v>
      </c>
      <c r="F56" s="106">
        <v>449965</v>
      </c>
      <c r="G56" s="105" t="s">
        <v>370</v>
      </c>
      <c r="H56" s="106">
        <v>462768</v>
      </c>
      <c r="I56" s="105"/>
      <c r="J56" s="106">
        <v>447974.8</v>
      </c>
      <c r="K56" s="105"/>
      <c r="L56" s="106">
        <v>428219</v>
      </c>
      <c r="M56" s="105"/>
      <c r="N56" s="106">
        <v>404856</v>
      </c>
      <c r="O56" s="105"/>
      <c r="P56" s="106">
        <v>371909</v>
      </c>
      <c r="Q56" s="105"/>
      <c r="R56" s="106">
        <v>321689.99979999999</v>
      </c>
      <c r="S56" s="105"/>
      <c r="T56" s="106">
        <v>289426.99995999999</v>
      </c>
      <c r="U56" s="105"/>
      <c r="V56" s="106">
        <v>255620</v>
      </c>
      <c r="W56" s="105"/>
      <c r="X56" s="106">
        <v>226467</v>
      </c>
      <c r="Y56" s="105"/>
      <c r="Z56" s="159">
        <f t="shared" si="6"/>
        <v>6.7796384163212764E-2</v>
      </c>
      <c r="AA56" s="160"/>
      <c r="AB56" s="159">
        <f t="shared" si="7"/>
        <v>0.37855999848724442</v>
      </c>
      <c r="AC56" s="160"/>
    </row>
    <row r="57" spans="1:29" s="104" customFormat="1" ht="12.75" customHeight="1">
      <c r="A57" s="101" t="s">
        <v>559</v>
      </c>
      <c r="B57" s="102">
        <v>135793</v>
      </c>
      <c r="C57" s="101"/>
      <c r="D57" s="102">
        <v>132432</v>
      </c>
      <c r="E57" s="101" t="s">
        <v>370</v>
      </c>
      <c r="F57" s="102">
        <v>128100</v>
      </c>
      <c r="G57" s="101" t="s">
        <v>370</v>
      </c>
      <c r="H57" s="102">
        <v>96270</v>
      </c>
      <c r="I57" s="101"/>
      <c r="J57" s="102">
        <v>44492.800000000003</v>
      </c>
      <c r="K57" s="101"/>
      <c r="L57" s="102">
        <v>47040</v>
      </c>
      <c r="M57" s="101"/>
      <c r="N57" s="102">
        <v>33783</v>
      </c>
      <c r="O57" s="101"/>
      <c r="P57" s="102">
        <v>23113</v>
      </c>
      <c r="Q57" s="101"/>
      <c r="R57" s="102">
        <v>80899.000060000006</v>
      </c>
      <c r="S57" s="101"/>
      <c r="T57" s="102">
        <v>70554.000060000006</v>
      </c>
      <c r="U57" s="101"/>
      <c r="V57" s="102">
        <v>55849</v>
      </c>
      <c r="W57" s="101"/>
      <c r="X57" s="102">
        <v>42288</v>
      </c>
      <c r="Y57" s="101"/>
      <c r="Z57" s="161">
        <f t="shared" si="6"/>
        <v>6.0054644808743118E-2</v>
      </c>
      <c r="AA57" s="162"/>
      <c r="AB57" s="161">
        <f t="shared" si="7"/>
        <v>0.10699042788134638</v>
      </c>
      <c r="AC57" s="162"/>
    </row>
    <row r="58" spans="1:29" s="104" customFormat="1" ht="12.75" customHeight="1">
      <c r="A58" s="105" t="s">
        <v>560</v>
      </c>
      <c r="B58" s="106">
        <v>79872</v>
      </c>
      <c r="C58" s="105"/>
      <c r="D58" s="106">
        <v>71719</v>
      </c>
      <c r="E58" s="105" t="s">
        <v>370</v>
      </c>
      <c r="F58" s="106">
        <v>69765</v>
      </c>
      <c r="G58" s="105" t="s">
        <v>370</v>
      </c>
      <c r="H58" s="106">
        <v>126539</v>
      </c>
      <c r="I58" s="105"/>
      <c r="J58" s="106">
        <v>151472</v>
      </c>
      <c r="K58" s="105"/>
      <c r="L58" s="106">
        <v>136498</v>
      </c>
      <c r="M58" s="105"/>
      <c r="N58" s="106">
        <v>114883</v>
      </c>
      <c r="O58" s="105"/>
      <c r="P58" s="106">
        <v>100873</v>
      </c>
      <c r="Q58" s="105"/>
      <c r="R58" s="106">
        <v>21724.999960000001</v>
      </c>
      <c r="S58" s="105"/>
      <c r="T58" s="106">
        <v>14852.999959999999</v>
      </c>
      <c r="U58" s="105"/>
      <c r="V58" s="106">
        <v>13369</v>
      </c>
      <c r="W58" s="105"/>
      <c r="X58" s="106">
        <v>10695</v>
      </c>
      <c r="Y58" s="105"/>
      <c r="Z58" s="159">
        <f t="shared" si="6"/>
        <v>0.1448720705224682</v>
      </c>
      <c r="AA58" s="160"/>
      <c r="AB58" s="159">
        <f t="shared" si="7"/>
        <v>6.2930633064582853E-2</v>
      </c>
      <c r="AC58" s="160"/>
    </row>
    <row r="59" spans="1:29" s="104" customFormat="1" ht="12.75" customHeight="1">
      <c r="A59" s="101" t="s">
        <v>561</v>
      </c>
      <c r="B59" s="102">
        <v>467717</v>
      </c>
      <c r="C59" s="101"/>
      <c r="D59" s="102">
        <v>414069</v>
      </c>
      <c r="E59" s="101" t="s">
        <v>370</v>
      </c>
      <c r="F59" s="102">
        <v>359607</v>
      </c>
      <c r="G59" s="101" t="s">
        <v>370</v>
      </c>
      <c r="H59" s="102">
        <v>241841</v>
      </c>
      <c r="I59" s="101"/>
      <c r="J59" s="102">
        <v>152730.4</v>
      </c>
      <c r="K59" s="101"/>
      <c r="L59" s="102">
        <v>108588</v>
      </c>
      <c r="M59" s="101"/>
      <c r="N59" s="102">
        <v>71150</v>
      </c>
      <c r="O59" s="101"/>
      <c r="P59" s="102">
        <v>46870</v>
      </c>
      <c r="Q59" s="101"/>
      <c r="R59" s="102">
        <v>25783.000160000003</v>
      </c>
      <c r="S59" s="101"/>
      <c r="T59" s="102">
        <v>19475.000079999998</v>
      </c>
      <c r="U59" s="101"/>
      <c r="V59" s="102">
        <v>16736</v>
      </c>
      <c r="W59" s="101"/>
      <c r="X59" s="102">
        <v>14147</v>
      </c>
      <c r="Y59" s="101"/>
      <c r="Z59" s="161">
        <f t="shared" si="6"/>
        <v>0.30063374739646331</v>
      </c>
      <c r="AA59" s="162"/>
      <c r="AB59" s="161">
        <f t="shared" si="7"/>
        <v>0.3685112042401279</v>
      </c>
      <c r="AC59" s="162"/>
    </row>
    <row r="60" spans="1:29" s="104" customFormat="1" ht="12.75" customHeight="1">
      <c r="A60" s="105" t="s">
        <v>829</v>
      </c>
      <c r="B60" s="106">
        <v>1262219</v>
      </c>
      <c r="C60" s="105"/>
      <c r="D60" s="106">
        <v>1199505</v>
      </c>
      <c r="E60" s="105" t="s">
        <v>370</v>
      </c>
      <c r="F60" s="106">
        <v>1121834</v>
      </c>
      <c r="G60" s="105" t="s">
        <v>370</v>
      </c>
      <c r="H60" s="106">
        <v>1074651</v>
      </c>
      <c r="I60" s="105"/>
      <c r="J60" s="106">
        <v>993752.00000000012</v>
      </c>
      <c r="K60" s="105"/>
      <c r="L60" s="106">
        <v>936728</v>
      </c>
      <c r="M60" s="105"/>
      <c r="N60" s="106">
        <v>867273</v>
      </c>
      <c r="O60" s="105"/>
      <c r="P60" s="106">
        <v>801286</v>
      </c>
      <c r="Q60" s="105"/>
      <c r="R60" s="106">
        <v>732655.0001200001</v>
      </c>
      <c r="S60" s="105"/>
      <c r="T60" s="106">
        <v>692295.00020000013</v>
      </c>
      <c r="U60" s="105"/>
      <c r="V60" s="106">
        <v>639532</v>
      </c>
      <c r="W60" s="105"/>
      <c r="X60" s="106">
        <v>601775</v>
      </c>
      <c r="Y60" s="105"/>
      <c r="Z60" s="159">
        <f t="shared" si="6"/>
        <v>0.12513883515742963</v>
      </c>
      <c r="AA60" s="160"/>
      <c r="AB60" s="159">
        <f t="shared" si="7"/>
        <v>0.99449419992168342</v>
      </c>
      <c r="AC60" s="160"/>
    </row>
    <row r="61" spans="1:29" s="104" customFormat="1" ht="12.75" customHeight="1">
      <c r="A61" s="101" t="s">
        <v>830</v>
      </c>
      <c r="B61" s="102">
        <v>6988</v>
      </c>
      <c r="C61" s="101"/>
      <c r="D61" s="102">
        <v>6788</v>
      </c>
      <c r="E61" s="101" t="s">
        <v>370</v>
      </c>
      <c r="F61" s="102">
        <v>6699</v>
      </c>
      <c r="G61" s="101" t="s">
        <v>370</v>
      </c>
      <c r="H61" s="102">
        <v>397</v>
      </c>
      <c r="I61" s="101"/>
      <c r="J61" s="102">
        <v>411</v>
      </c>
      <c r="K61" s="101" t="s">
        <v>370</v>
      </c>
      <c r="L61" s="102">
        <v>1874</v>
      </c>
      <c r="M61" s="101"/>
      <c r="N61" s="102">
        <v>1825</v>
      </c>
      <c r="O61" s="101"/>
      <c r="P61" s="102">
        <v>3334</v>
      </c>
      <c r="Q61" s="101"/>
      <c r="R61" s="102">
        <v>2296.0005300000003</v>
      </c>
      <c r="S61" s="101"/>
      <c r="T61" s="102">
        <v>579</v>
      </c>
      <c r="U61" s="101"/>
      <c r="V61" s="102">
        <v>456</v>
      </c>
      <c r="W61" s="101"/>
      <c r="X61" s="102">
        <v>387</v>
      </c>
      <c r="Y61" s="101"/>
      <c r="Z61" s="161">
        <f t="shared" si="6"/>
        <v>4.3140767278698311E-2</v>
      </c>
      <c r="AA61" s="162"/>
      <c r="AB61" s="161">
        <f t="shared" si="7"/>
        <v>5.5058000783166179E-3</v>
      </c>
      <c r="AC61" s="162"/>
    </row>
    <row r="62" spans="1:29" s="111" customFormat="1" ht="12.75" customHeight="1">
      <c r="A62" s="108" t="s">
        <v>817</v>
      </c>
      <c r="B62" s="109">
        <v>1269207</v>
      </c>
      <c r="C62" s="108"/>
      <c r="D62" s="109">
        <v>1206293</v>
      </c>
      <c r="E62" s="108" t="s">
        <v>370</v>
      </c>
      <c r="F62" s="109">
        <v>1128533</v>
      </c>
      <c r="G62" s="108" t="s">
        <v>370</v>
      </c>
      <c r="H62" s="109">
        <v>1075048</v>
      </c>
      <c r="I62" s="108"/>
      <c r="J62" s="109">
        <v>994163.00000000012</v>
      </c>
      <c r="K62" s="108" t="s">
        <v>370</v>
      </c>
      <c r="L62" s="109">
        <v>938602</v>
      </c>
      <c r="M62" s="108"/>
      <c r="N62" s="109">
        <v>869098</v>
      </c>
      <c r="O62" s="108"/>
      <c r="P62" s="109">
        <v>804620</v>
      </c>
      <c r="Q62" s="108"/>
      <c r="R62" s="109">
        <v>734951.00065000006</v>
      </c>
      <c r="S62" s="108"/>
      <c r="T62" s="109">
        <v>692874.00020000013</v>
      </c>
      <c r="U62" s="108"/>
      <c r="V62" s="109">
        <v>639988</v>
      </c>
      <c r="W62" s="108"/>
      <c r="X62" s="109">
        <v>602162</v>
      </c>
      <c r="Y62" s="108"/>
      <c r="Z62" s="164">
        <f t="shared" si="6"/>
        <v>0.12465209258391208</v>
      </c>
      <c r="AA62" s="165"/>
      <c r="AB62" s="164">
        <f t="shared" si="7"/>
        <v>1</v>
      </c>
      <c r="AC62" s="165"/>
    </row>
    <row r="63" spans="1:29" s="83" customFormat="1" ht="12.75" customHeight="1">
      <c r="A63" s="166" t="s">
        <v>168</v>
      </c>
      <c r="B63" s="92"/>
      <c r="C63" s="92"/>
      <c r="D63" s="92"/>
      <c r="E63" s="92"/>
      <c r="F63" s="92"/>
      <c r="G63" s="92"/>
      <c r="H63" s="92"/>
      <c r="I63" s="92"/>
      <c r="J63" s="92"/>
      <c r="K63" s="92"/>
      <c r="L63" s="92"/>
      <c r="M63" s="92"/>
      <c r="N63" s="92"/>
      <c r="O63" s="92"/>
      <c r="P63" s="92"/>
      <c r="Q63" s="92"/>
      <c r="R63" s="92"/>
      <c r="S63" s="92"/>
      <c r="T63" s="92"/>
      <c r="U63" s="92"/>
      <c r="V63" s="92"/>
      <c r="W63" s="92"/>
      <c r="X63" s="92"/>
      <c r="Y63" s="92"/>
      <c r="Z63" s="163"/>
      <c r="AA63" s="163"/>
      <c r="AB63" s="163"/>
      <c r="AC63" s="92"/>
    </row>
    <row r="64" spans="1:29" s="104" customFormat="1" ht="12.75" customHeight="1">
      <c r="A64" s="105" t="s">
        <v>408</v>
      </c>
      <c r="B64" s="106">
        <v>349</v>
      </c>
      <c r="C64" s="105"/>
      <c r="D64" s="106">
        <v>408</v>
      </c>
      <c r="E64" s="105"/>
      <c r="F64" s="106">
        <v>445</v>
      </c>
      <c r="G64" s="105"/>
      <c r="H64" s="106">
        <v>444</v>
      </c>
      <c r="I64" s="105"/>
      <c r="J64" s="106">
        <v>405</v>
      </c>
      <c r="K64" s="105"/>
      <c r="L64" s="106">
        <v>369</v>
      </c>
      <c r="M64" s="105"/>
      <c r="N64" s="106">
        <v>365</v>
      </c>
      <c r="O64" s="105"/>
      <c r="P64" s="106">
        <v>367</v>
      </c>
      <c r="Q64" s="105"/>
      <c r="R64" s="106">
        <v>379</v>
      </c>
      <c r="S64" s="105"/>
      <c r="T64" s="106">
        <v>370</v>
      </c>
      <c r="U64" s="105"/>
      <c r="V64" s="106">
        <v>321</v>
      </c>
      <c r="W64" s="105"/>
      <c r="X64" s="106">
        <v>285</v>
      </c>
      <c r="Y64" s="105"/>
      <c r="Z64" s="159">
        <f>B64/F64-1</f>
        <v>-0.21573033707865163</v>
      </c>
      <c r="AA64" s="160"/>
      <c r="AB64" s="159">
        <f>B64/$B$76</f>
        <v>1.7076201939543395E-3</v>
      </c>
      <c r="AC64" s="160"/>
    </row>
    <row r="65" spans="1:29" s="104" customFormat="1" ht="12.75" customHeight="1">
      <c r="A65" s="101" t="s">
        <v>407</v>
      </c>
      <c r="B65" s="102">
        <v>497</v>
      </c>
      <c r="C65" s="101"/>
      <c r="D65" s="102">
        <v>292</v>
      </c>
      <c r="E65" s="101"/>
      <c r="F65" s="102">
        <v>344</v>
      </c>
      <c r="G65" s="101"/>
      <c r="H65" s="102">
        <v>316</v>
      </c>
      <c r="I65" s="101"/>
      <c r="J65" s="102">
        <v>501</v>
      </c>
      <c r="K65" s="101"/>
      <c r="L65" s="102">
        <v>499</v>
      </c>
      <c r="M65" s="101"/>
      <c r="N65" s="102">
        <v>420</v>
      </c>
      <c r="O65" s="101"/>
      <c r="P65" s="102">
        <v>380</v>
      </c>
      <c r="Q65" s="101"/>
      <c r="R65" s="102">
        <v>1079</v>
      </c>
      <c r="S65" s="101"/>
      <c r="T65" s="102">
        <v>1113</v>
      </c>
      <c r="U65" s="101"/>
      <c r="V65" s="102">
        <v>1306</v>
      </c>
      <c r="W65" s="101"/>
      <c r="X65" s="102">
        <v>1409</v>
      </c>
      <c r="Y65" s="101"/>
      <c r="Z65" s="161">
        <f t="shared" ref="Z65:Z76" si="8">B65/F65-1</f>
        <v>0.44476744186046502</v>
      </c>
      <c r="AA65" s="162"/>
      <c r="AB65" s="161">
        <f>B65/$B$76</f>
        <v>2.4317685856599046E-3</v>
      </c>
      <c r="AC65" s="162"/>
    </row>
    <row r="66" spans="1:29" s="104" customFormat="1" ht="12.75" customHeight="1">
      <c r="A66" s="105" t="s">
        <v>182</v>
      </c>
      <c r="B66" s="106">
        <v>1299</v>
      </c>
      <c r="C66" s="105"/>
      <c r="D66" s="106">
        <v>1441</v>
      </c>
      <c r="E66" s="105"/>
      <c r="F66" s="106">
        <v>1540</v>
      </c>
      <c r="G66" s="105"/>
      <c r="H66" s="106">
        <v>1562</v>
      </c>
      <c r="I66" s="105"/>
      <c r="J66" s="106">
        <v>1950</v>
      </c>
      <c r="K66" s="105"/>
      <c r="L66" s="106">
        <v>2261</v>
      </c>
      <c r="M66" s="105"/>
      <c r="N66" s="106">
        <v>3006</v>
      </c>
      <c r="O66" s="105"/>
      <c r="P66" s="106">
        <v>2957</v>
      </c>
      <c r="Q66" s="105"/>
      <c r="R66" s="106">
        <v>4336</v>
      </c>
      <c r="S66" s="105"/>
      <c r="T66" s="106">
        <v>5450</v>
      </c>
      <c r="U66" s="105"/>
      <c r="V66" s="106">
        <v>6477</v>
      </c>
      <c r="W66" s="105"/>
      <c r="X66" s="106">
        <v>8499</v>
      </c>
      <c r="Y66" s="105"/>
      <c r="Z66" s="159">
        <f t="shared" si="8"/>
        <v>-0.15649350649350646</v>
      </c>
      <c r="AA66" s="160"/>
      <c r="AB66" s="159">
        <f t="shared" ref="AB66:AB76" si="9">B66/$B$76</f>
        <v>6.3558700055778997E-3</v>
      </c>
      <c r="AC66" s="160"/>
    </row>
    <row r="67" spans="1:29" s="104" customFormat="1" ht="12.75" customHeight="1">
      <c r="A67" s="101" t="s">
        <v>184</v>
      </c>
      <c r="B67" s="102">
        <v>781</v>
      </c>
      <c r="C67" s="101"/>
      <c r="D67" s="102">
        <v>858</v>
      </c>
      <c r="E67" s="101"/>
      <c r="F67" s="102">
        <v>917</v>
      </c>
      <c r="G67" s="101"/>
      <c r="H67" s="102">
        <v>935</v>
      </c>
      <c r="I67" s="101"/>
      <c r="J67" s="102">
        <v>1011</v>
      </c>
      <c r="K67" s="101"/>
      <c r="L67" s="102">
        <v>1162</v>
      </c>
      <c r="M67" s="101"/>
      <c r="N67" s="102">
        <v>1414</v>
      </c>
      <c r="O67" s="101"/>
      <c r="P67" s="102">
        <v>1693</v>
      </c>
      <c r="Q67" s="101"/>
      <c r="R67" s="102">
        <v>1235</v>
      </c>
      <c r="S67" s="101"/>
      <c r="T67" s="102">
        <v>2798</v>
      </c>
      <c r="U67" s="101"/>
      <c r="V67" s="102">
        <v>3529</v>
      </c>
      <c r="W67" s="101"/>
      <c r="X67" s="102">
        <v>4823</v>
      </c>
      <c r="Y67" s="101"/>
      <c r="Z67" s="161">
        <f t="shared" si="8"/>
        <v>-0.14830970556161394</v>
      </c>
      <c r="AA67" s="162"/>
      <c r="AB67" s="161">
        <f t="shared" si="9"/>
        <v>3.8213506346084216E-3</v>
      </c>
      <c r="AC67" s="162"/>
    </row>
    <row r="68" spans="1:29" s="104" customFormat="1" ht="12.75" customHeight="1">
      <c r="A68" s="105" t="s">
        <v>185</v>
      </c>
      <c r="B68" s="106">
        <v>3076</v>
      </c>
      <c r="C68" s="105"/>
      <c r="D68" s="106">
        <v>3860</v>
      </c>
      <c r="E68" s="105"/>
      <c r="F68" s="106">
        <v>5054</v>
      </c>
      <c r="G68" s="105"/>
      <c r="H68" s="106">
        <v>6546</v>
      </c>
      <c r="I68" s="105"/>
      <c r="J68" s="106">
        <v>9208</v>
      </c>
      <c r="K68" s="105"/>
      <c r="L68" s="106">
        <v>11073</v>
      </c>
      <c r="M68" s="105"/>
      <c r="N68" s="106">
        <v>16033</v>
      </c>
      <c r="O68" s="105"/>
      <c r="P68" s="106">
        <v>20256</v>
      </c>
      <c r="Q68" s="105"/>
      <c r="R68" s="106">
        <v>21919</v>
      </c>
      <c r="S68" s="105"/>
      <c r="T68" s="106">
        <v>21742</v>
      </c>
      <c r="U68" s="105"/>
      <c r="V68" s="106">
        <v>24642</v>
      </c>
      <c r="W68" s="105"/>
      <c r="X68" s="106">
        <v>28990</v>
      </c>
      <c r="Y68" s="105"/>
      <c r="Z68" s="159">
        <f t="shared" si="8"/>
        <v>-0.39137316976652159</v>
      </c>
      <c r="AA68" s="160"/>
      <c r="AB68" s="159">
        <f t="shared" si="9"/>
        <v>1.5050543600583234E-2</v>
      </c>
      <c r="AC68" s="160"/>
    </row>
    <row r="69" spans="1:29" s="104" customFormat="1" ht="12.75" customHeight="1">
      <c r="A69" s="101" t="s">
        <v>186</v>
      </c>
      <c r="B69" s="102" t="s">
        <v>195</v>
      </c>
      <c r="C69" s="101"/>
      <c r="D69" s="102" t="s">
        <v>195</v>
      </c>
      <c r="E69" s="101"/>
      <c r="F69" s="102" t="s">
        <v>195</v>
      </c>
      <c r="G69" s="101"/>
      <c r="H69" s="102" t="s">
        <v>195</v>
      </c>
      <c r="I69" s="101"/>
      <c r="J69" s="102" t="s">
        <v>195</v>
      </c>
      <c r="K69" s="101"/>
      <c r="L69" s="102" t="s">
        <v>195</v>
      </c>
      <c r="M69" s="101"/>
      <c r="N69" s="102" t="s">
        <v>195</v>
      </c>
      <c r="O69" s="101"/>
      <c r="P69" s="102" t="s">
        <v>195</v>
      </c>
      <c r="Q69" s="101"/>
      <c r="R69" s="102" t="s">
        <v>195</v>
      </c>
      <c r="S69" s="101"/>
      <c r="T69" s="102" t="s">
        <v>195</v>
      </c>
      <c r="U69" s="101"/>
      <c r="V69" s="102" t="s">
        <v>195</v>
      </c>
      <c r="W69" s="101"/>
      <c r="X69" s="102" t="s">
        <v>195</v>
      </c>
      <c r="Y69" s="101"/>
      <c r="Z69" s="161" t="s">
        <v>195</v>
      </c>
      <c r="AA69" s="162"/>
      <c r="AB69" s="161" t="s">
        <v>195</v>
      </c>
      <c r="AC69" s="162"/>
    </row>
    <row r="70" spans="1:29" s="104" customFormat="1" ht="12.75" customHeight="1">
      <c r="A70" s="105" t="s">
        <v>558</v>
      </c>
      <c r="B70" s="106">
        <v>32783</v>
      </c>
      <c r="C70" s="105"/>
      <c r="D70" s="106">
        <v>44271</v>
      </c>
      <c r="E70" s="105"/>
      <c r="F70" s="106">
        <v>49203</v>
      </c>
      <c r="G70" s="105"/>
      <c r="H70" s="106">
        <v>51146</v>
      </c>
      <c r="I70" s="105"/>
      <c r="J70" s="106">
        <v>54599</v>
      </c>
      <c r="K70" s="105"/>
      <c r="L70" s="106">
        <v>61874</v>
      </c>
      <c r="M70" s="105"/>
      <c r="N70" s="106">
        <v>68890</v>
      </c>
      <c r="O70" s="105"/>
      <c r="P70" s="106">
        <v>74327</v>
      </c>
      <c r="Q70" s="105"/>
      <c r="R70" s="106">
        <v>72961</v>
      </c>
      <c r="S70" s="105"/>
      <c r="T70" s="106">
        <v>73670</v>
      </c>
      <c r="U70" s="105"/>
      <c r="V70" s="106">
        <v>73880</v>
      </c>
      <c r="W70" s="105"/>
      <c r="X70" s="106">
        <v>84643</v>
      </c>
      <c r="Y70" s="105"/>
      <c r="Z70" s="159">
        <f t="shared" si="8"/>
        <v>-0.33371948864906609</v>
      </c>
      <c r="AA70" s="160"/>
      <c r="AB70" s="159">
        <f t="shared" si="9"/>
        <v>0.16040376165732123</v>
      </c>
      <c r="AC70" s="160"/>
    </row>
    <row r="71" spans="1:29" s="104" customFormat="1" ht="12.75" customHeight="1">
      <c r="A71" s="101" t="s">
        <v>559</v>
      </c>
      <c r="B71" s="102">
        <v>25216</v>
      </c>
      <c r="C71" s="101"/>
      <c r="D71" s="102">
        <v>20639</v>
      </c>
      <c r="E71" s="101"/>
      <c r="F71" s="102">
        <v>19198</v>
      </c>
      <c r="G71" s="101"/>
      <c r="H71" s="102">
        <v>18768</v>
      </c>
      <c r="I71" s="101"/>
      <c r="J71" s="102">
        <v>17085</v>
      </c>
      <c r="K71" s="101"/>
      <c r="L71" s="102">
        <v>13908</v>
      </c>
      <c r="M71" s="101"/>
      <c r="N71" s="102">
        <v>8208</v>
      </c>
      <c r="O71" s="101"/>
      <c r="P71" s="102">
        <v>6704</v>
      </c>
      <c r="Q71" s="101"/>
      <c r="R71" s="102">
        <v>5840</v>
      </c>
      <c r="S71" s="101"/>
      <c r="T71" s="102">
        <v>5029</v>
      </c>
      <c r="U71" s="101"/>
      <c r="V71" s="102">
        <v>4473</v>
      </c>
      <c r="W71" s="101"/>
      <c r="X71" s="102">
        <v>545</v>
      </c>
      <c r="Y71" s="101"/>
      <c r="Z71" s="161">
        <f t="shared" si="8"/>
        <v>0.31347015314095228</v>
      </c>
      <c r="AA71" s="162"/>
      <c r="AB71" s="161">
        <f t="shared" si="9"/>
        <v>0.12337922868410495</v>
      </c>
      <c r="AC71" s="162"/>
    </row>
    <row r="72" spans="1:29" s="104" customFormat="1" ht="12.75" customHeight="1">
      <c r="A72" s="105" t="s">
        <v>560</v>
      </c>
      <c r="B72" s="106">
        <v>56441</v>
      </c>
      <c r="C72" s="105"/>
      <c r="D72" s="106">
        <v>56233</v>
      </c>
      <c r="E72" s="105"/>
      <c r="F72" s="106">
        <v>52328</v>
      </c>
      <c r="G72" s="105"/>
      <c r="H72" s="106">
        <v>49968</v>
      </c>
      <c r="I72" s="105"/>
      <c r="J72" s="106">
        <v>48297</v>
      </c>
      <c r="K72" s="105"/>
      <c r="L72" s="106">
        <v>45895</v>
      </c>
      <c r="M72" s="105"/>
      <c r="N72" s="106">
        <v>41449</v>
      </c>
      <c r="O72" s="105"/>
      <c r="P72" s="106">
        <v>40945</v>
      </c>
      <c r="Q72" s="105"/>
      <c r="R72" s="106">
        <v>42921</v>
      </c>
      <c r="S72" s="105"/>
      <c r="T72" s="106">
        <v>42993</v>
      </c>
      <c r="U72" s="105"/>
      <c r="V72" s="106">
        <v>38828</v>
      </c>
      <c r="W72" s="105"/>
      <c r="X72" s="106">
        <v>21678</v>
      </c>
      <c r="Y72" s="105"/>
      <c r="Z72" s="159">
        <f t="shared" si="8"/>
        <v>7.8600366916373732E-2</v>
      </c>
      <c r="AA72" s="160"/>
      <c r="AB72" s="159">
        <f t="shared" si="9"/>
        <v>0.27615986065036352</v>
      </c>
      <c r="AC72" s="160"/>
    </row>
    <row r="73" spans="1:29" s="104" customFormat="1" ht="12.75" customHeight="1">
      <c r="A73" s="101" t="s">
        <v>561</v>
      </c>
      <c r="B73" s="102">
        <v>59972</v>
      </c>
      <c r="C73" s="101"/>
      <c r="D73" s="102">
        <v>54116</v>
      </c>
      <c r="E73" s="101"/>
      <c r="F73" s="102">
        <v>51401</v>
      </c>
      <c r="G73" s="101"/>
      <c r="H73" s="102">
        <v>50828</v>
      </c>
      <c r="I73" s="101"/>
      <c r="J73" s="102">
        <v>40117</v>
      </c>
      <c r="K73" s="101"/>
      <c r="L73" s="102">
        <v>35114</v>
      </c>
      <c r="M73" s="101"/>
      <c r="N73" s="102">
        <v>32552</v>
      </c>
      <c r="O73" s="101"/>
      <c r="P73" s="102">
        <v>20566</v>
      </c>
      <c r="Q73" s="101"/>
      <c r="R73" s="102">
        <v>10962</v>
      </c>
      <c r="S73" s="101"/>
      <c r="T73" s="102">
        <v>4544</v>
      </c>
      <c r="U73" s="101"/>
      <c r="V73" s="102">
        <v>93</v>
      </c>
      <c r="W73" s="101"/>
      <c r="X73" s="102">
        <v>20</v>
      </c>
      <c r="Y73" s="101"/>
      <c r="Z73" s="161">
        <f t="shared" si="8"/>
        <v>0.16674772864341159</v>
      </c>
      <c r="AA73" s="162"/>
      <c r="AB73" s="161">
        <f t="shared" si="9"/>
        <v>0.29343667126598755</v>
      </c>
      <c r="AC73" s="162"/>
    </row>
    <row r="74" spans="1:29" s="104" customFormat="1" ht="12.75" customHeight="1">
      <c r="A74" s="105" t="s">
        <v>829</v>
      </c>
      <c r="B74" s="106">
        <v>180414</v>
      </c>
      <c r="C74" s="105"/>
      <c r="D74" s="106">
        <v>182118</v>
      </c>
      <c r="E74" s="105"/>
      <c r="F74" s="106">
        <v>180430</v>
      </c>
      <c r="G74" s="105"/>
      <c r="H74" s="106">
        <v>180513</v>
      </c>
      <c r="I74" s="105"/>
      <c r="J74" s="106">
        <v>173173</v>
      </c>
      <c r="K74" s="105"/>
      <c r="L74" s="106">
        <v>172155</v>
      </c>
      <c r="M74" s="105"/>
      <c r="N74" s="106">
        <v>172337</v>
      </c>
      <c r="O74" s="105"/>
      <c r="P74" s="106">
        <v>168195</v>
      </c>
      <c r="Q74" s="105"/>
      <c r="R74" s="106">
        <v>161632</v>
      </c>
      <c r="S74" s="105"/>
      <c r="T74" s="106">
        <v>157709</v>
      </c>
      <c r="U74" s="105"/>
      <c r="V74" s="106">
        <v>153549</v>
      </c>
      <c r="W74" s="105"/>
      <c r="X74" s="106">
        <v>150892</v>
      </c>
      <c r="Y74" s="105"/>
      <c r="Z74" s="159">
        <f t="shared" si="8"/>
        <v>-8.8677049271179698E-5</v>
      </c>
      <c r="AA74" s="160"/>
      <c r="AB74" s="159">
        <f t="shared" si="9"/>
        <v>0.88274667527816109</v>
      </c>
      <c r="AC74" s="160"/>
    </row>
    <row r="75" spans="1:29" s="104" customFormat="1" ht="12.75" customHeight="1">
      <c r="A75" s="101" t="s">
        <v>830</v>
      </c>
      <c r="B75" s="102">
        <v>23964</v>
      </c>
      <c r="C75" s="101"/>
      <c r="D75" s="102">
        <v>23964</v>
      </c>
      <c r="E75" s="101"/>
      <c r="F75" s="102">
        <v>24110</v>
      </c>
      <c r="G75" s="101"/>
      <c r="H75" s="102">
        <v>24119</v>
      </c>
      <c r="I75" s="101"/>
      <c r="J75" s="102">
        <v>24103</v>
      </c>
      <c r="K75" s="101" t="s">
        <v>370</v>
      </c>
      <c r="L75" s="102">
        <v>24862</v>
      </c>
      <c r="M75" s="101"/>
      <c r="N75" s="102">
        <v>24850</v>
      </c>
      <c r="O75" s="101"/>
      <c r="P75" s="102">
        <v>24850</v>
      </c>
      <c r="Q75" s="101"/>
      <c r="R75" s="102">
        <v>24827</v>
      </c>
      <c r="S75" s="101"/>
      <c r="T75" s="102">
        <v>24828</v>
      </c>
      <c r="U75" s="101"/>
      <c r="V75" s="102">
        <v>24652</v>
      </c>
      <c r="W75" s="101"/>
      <c r="X75" s="102">
        <v>24653</v>
      </c>
      <c r="Y75" s="101"/>
      <c r="Z75" s="161">
        <f t="shared" si="8"/>
        <v>-6.0555785980920263E-3</v>
      </c>
      <c r="AA75" s="162"/>
      <c r="AB75" s="161">
        <f t="shared" si="9"/>
        <v>0.11725332472183894</v>
      </c>
      <c r="AC75" s="162"/>
    </row>
    <row r="76" spans="1:29" s="111" customFormat="1" ht="12.75" customHeight="1">
      <c r="A76" s="108" t="s">
        <v>817</v>
      </c>
      <c r="B76" s="109">
        <v>204378</v>
      </c>
      <c r="C76" s="108"/>
      <c r="D76" s="109">
        <v>206082</v>
      </c>
      <c r="E76" s="108"/>
      <c r="F76" s="109">
        <v>204540</v>
      </c>
      <c r="G76" s="108"/>
      <c r="H76" s="109">
        <v>204632</v>
      </c>
      <c r="I76" s="108"/>
      <c r="J76" s="109">
        <v>197276</v>
      </c>
      <c r="K76" s="108" t="s">
        <v>370</v>
      </c>
      <c r="L76" s="109">
        <v>197017</v>
      </c>
      <c r="M76" s="108"/>
      <c r="N76" s="109">
        <v>197187</v>
      </c>
      <c r="O76" s="108"/>
      <c r="P76" s="109">
        <v>193045</v>
      </c>
      <c r="Q76" s="108"/>
      <c r="R76" s="109">
        <v>186459</v>
      </c>
      <c r="S76" s="108"/>
      <c r="T76" s="109">
        <v>182537</v>
      </c>
      <c r="U76" s="108"/>
      <c r="V76" s="109">
        <v>178201</v>
      </c>
      <c r="W76" s="108"/>
      <c r="X76" s="109">
        <v>175545</v>
      </c>
      <c r="Y76" s="108"/>
      <c r="Z76" s="164">
        <f t="shared" si="8"/>
        <v>-7.9202112056320217E-4</v>
      </c>
      <c r="AA76" s="165"/>
      <c r="AB76" s="164">
        <f t="shared" si="9"/>
        <v>1</v>
      </c>
      <c r="AC76" s="165"/>
    </row>
    <row r="77" spans="1:29" s="83" customFormat="1" ht="12.75" customHeight="1">
      <c r="A77" s="166" t="s">
        <v>813</v>
      </c>
      <c r="B77" s="92"/>
      <c r="C77" s="92"/>
      <c r="D77" s="92"/>
      <c r="E77" s="92"/>
      <c r="F77" s="92"/>
      <c r="G77" s="92"/>
      <c r="H77" s="92"/>
      <c r="I77" s="92"/>
      <c r="J77" s="92"/>
      <c r="K77" s="92"/>
      <c r="L77" s="92"/>
      <c r="M77" s="92"/>
      <c r="N77" s="92"/>
      <c r="O77" s="92"/>
      <c r="P77" s="92"/>
      <c r="Q77" s="92"/>
      <c r="R77" s="92"/>
      <c r="S77" s="92"/>
      <c r="T77" s="92"/>
      <c r="U77" s="92"/>
      <c r="V77" s="92"/>
      <c r="W77" s="92"/>
      <c r="X77" s="92"/>
      <c r="Y77" s="92"/>
      <c r="Z77" s="163"/>
      <c r="AA77" s="163"/>
      <c r="AB77" s="163"/>
      <c r="AC77" s="92"/>
    </row>
    <row r="78" spans="1:29" s="104" customFormat="1" ht="12.75" customHeight="1">
      <c r="A78" s="105" t="s">
        <v>408</v>
      </c>
      <c r="B78" s="106">
        <v>0</v>
      </c>
      <c r="C78" s="105"/>
      <c r="D78" s="106">
        <v>0</v>
      </c>
      <c r="E78" s="105"/>
      <c r="F78" s="106">
        <v>1</v>
      </c>
      <c r="G78" s="105"/>
      <c r="H78" s="106">
        <v>1</v>
      </c>
      <c r="I78" s="105"/>
      <c r="J78" s="106">
        <v>1</v>
      </c>
      <c r="K78" s="105"/>
      <c r="L78" s="106">
        <v>1</v>
      </c>
      <c r="M78" s="105"/>
      <c r="N78" s="106">
        <v>2</v>
      </c>
      <c r="O78" s="105"/>
      <c r="P78" s="106">
        <v>2</v>
      </c>
      <c r="Q78" s="105"/>
      <c r="R78" s="106">
        <v>6</v>
      </c>
      <c r="S78" s="105"/>
      <c r="T78" s="106">
        <v>6</v>
      </c>
      <c r="U78" s="105"/>
      <c r="V78" s="106">
        <v>16</v>
      </c>
      <c r="W78" s="105"/>
      <c r="X78" s="106">
        <v>16</v>
      </c>
      <c r="Y78" s="105"/>
      <c r="Z78" s="159">
        <f>B78/F78-1</f>
        <v>-1</v>
      </c>
      <c r="AA78" s="160"/>
      <c r="AB78" s="159">
        <f>B78/$B$90</f>
        <v>0</v>
      </c>
      <c r="AC78" s="160"/>
    </row>
    <row r="79" spans="1:29" s="104" customFormat="1" ht="12.75" customHeight="1">
      <c r="A79" s="101" t="s">
        <v>407</v>
      </c>
      <c r="B79" s="102">
        <v>113</v>
      </c>
      <c r="C79" s="101"/>
      <c r="D79" s="102">
        <v>113</v>
      </c>
      <c r="E79" s="101"/>
      <c r="F79" s="102">
        <v>238</v>
      </c>
      <c r="G79" s="101"/>
      <c r="H79" s="102">
        <v>238</v>
      </c>
      <c r="I79" s="101"/>
      <c r="J79" s="102">
        <v>466</v>
      </c>
      <c r="K79" s="101"/>
      <c r="L79" s="102">
        <v>466</v>
      </c>
      <c r="M79" s="101"/>
      <c r="N79" s="102">
        <v>1014</v>
      </c>
      <c r="O79" s="101"/>
      <c r="P79" s="102">
        <v>1014</v>
      </c>
      <c r="Q79" s="101"/>
      <c r="R79" s="102">
        <v>1320</v>
      </c>
      <c r="S79" s="101"/>
      <c r="T79" s="102">
        <v>1320</v>
      </c>
      <c r="U79" s="101"/>
      <c r="V79" s="102">
        <v>1900</v>
      </c>
      <c r="W79" s="101"/>
      <c r="X79" s="102">
        <v>1900</v>
      </c>
      <c r="Y79" s="101"/>
      <c r="Z79" s="161">
        <f t="shared" ref="Z79:Z90" si="10">B79/F79-1</f>
        <v>-0.52521008403361347</v>
      </c>
      <c r="AA79" s="162"/>
      <c r="AB79" s="161">
        <f t="shared" ref="AB79:AB90" si="11">B79/$B$90</f>
        <v>7.9757199322416719E-3</v>
      </c>
      <c r="AC79" s="162"/>
    </row>
    <row r="80" spans="1:29" s="104" customFormat="1" ht="12.75" customHeight="1">
      <c r="A80" s="105" t="s">
        <v>182</v>
      </c>
      <c r="B80" s="106">
        <v>2612</v>
      </c>
      <c r="C80" s="105"/>
      <c r="D80" s="106">
        <v>2687</v>
      </c>
      <c r="E80" s="105"/>
      <c r="F80" s="106">
        <v>3091</v>
      </c>
      <c r="G80" s="105"/>
      <c r="H80" s="106">
        <v>3087</v>
      </c>
      <c r="I80" s="105"/>
      <c r="J80" s="106">
        <v>3546</v>
      </c>
      <c r="K80" s="105"/>
      <c r="L80" s="106">
        <v>3556</v>
      </c>
      <c r="M80" s="105"/>
      <c r="N80" s="106">
        <v>4428</v>
      </c>
      <c r="O80" s="105"/>
      <c r="P80" s="106">
        <v>4422</v>
      </c>
      <c r="Q80" s="105"/>
      <c r="R80" s="106">
        <v>6185</v>
      </c>
      <c r="S80" s="105"/>
      <c r="T80" s="106">
        <v>6170</v>
      </c>
      <c r="U80" s="105"/>
      <c r="V80" s="106">
        <v>8412</v>
      </c>
      <c r="W80" s="105"/>
      <c r="X80" s="106">
        <v>8395</v>
      </c>
      <c r="Y80" s="105"/>
      <c r="Z80" s="159">
        <f t="shared" si="10"/>
        <v>-0.15496603041087031</v>
      </c>
      <c r="AA80" s="160"/>
      <c r="AB80" s="159">
        <f>B80/$B$90</f>
        <v>0.18435911914172784</v>
      </c>
      <c r="AC80" s="160"/>
    </row>
    <row r="81" spans="1:29" s="104" customFormat="1" ht="12.75" customHeight="1">
      <c r="A81" s="101" t="s">
        <v>184</v>
      </c>
      <c r="B81" s="102">
        <v>2790</v>
      </c>
      <c r="C81" s="101"/>
      <c r="D81" s="102">
        <v>2789</v>
      </c>
      <c r="E81" s="101"/>
      <c r="F81" s="102">
        <v>3702</v>
      </c>
      <c r="G81" s="101"/>
      <c r="H81" s="102">
        <v>3703</v>
      </c>
      <c r="I81" s="101"/>
      <c r="J81" s="102">
        <v>5842</v>
      </c>
      <c r="K81" s="101"/>
      <c r="L81" s="102">
        <v>5842</v>
      </c>
      <c r="M81" s="101"/>
      <c r="N81" s="102">
        <v>7017</v>
      </c>
      <c r="O81" s="101"/>
      <c r="P81" s="102">
        <v>7017</v>
      </c>
      <c r="Q81" s="101"/>
      <c r="R81" s="102">
        <v>7355</v>
      </c>
      <c r="S81" s="101"/>
      <c r="T81" s="102">
        <v>7325</v>
      </c>
      <c r="U81" s="101"/>
      <c r="V81" s="102">
        <v>8023</v>
      </c>
      <c r="W81" s="101"/>
      <c r="X81" s="102">
        <v>7967</v>
      </c>
      <c r="Y81" s="101"/>
      <c r="Z81" s="161">
        <f t="shared" si="10"/>
        <v>-0.24635332252836306</v>
      </c>
      <c r="AA81" s="162"/>
      <c r="AB81" s="161">
        <f t="shared" si="11"/>
        <v>0.19692264257481648</v>
      </c>
      <c r="AC81" s="162"/>
    </row>
    <row r="82" spans="1:29" s="104" customFormat="1" ht="12.75" customHeight="1">
      <c r="A82" s="105" t="s">
        <v>185</v>
      </c>
      <c r="B82" s="106">
        <v>2853</v>
      </c>
      <c r="C82" s="105"/>
      <c r="D82" s="106">
        <v>2841</v>
      </c>
      <c r="E82" s="105"/>
      <c r="F82" s="106">
        <v>4556</v>
      </c>
      <c r="G82" s="105"/>
      <c r="H82" s="106">
        <v>4637</v>
      </c>
      <c r="I82" s="105"/>
      <c r="J82" s="106">
        <v>5171</v>
      </c>
      <c r="K82" s="105"/>
      <c r="L82" s="106">
        <v>5119</v>
      </c>
      <c r="M82" s="105"/>
      <c r="N82" s="106">
        <v>3650</v>
      </c>
      <c r="O82" s="105"/>
      <c r="P82" s="106">
        <v>3697</v>
      </c>
      <c r="Q82" s="105"/>
      <c r="R82" s="106">
        <v>3406</v>
      </c>
      <c r="S82" s="105"/>
      <c r="T82" s="106">
        <v>3394</v>
      </c>
      <c r="U82" s="105"/>
      <c r="V82" s="106">
        <v>1315</v>
      </c>
      <c r="W82" s="105"/>
      <c r="X82" s="106">
        <v>1256</v>
      </c>
      <c r="Y82" s="105"/>
      <c r="Z82" s="159">
        <f t="shared" si="10"/>
        <v>-0.37379280070237053</v>
      </c>
      <c r="AA82" s="160"/>
      <c r="AB82" s="159">
        <f t="shared" si="11"/>
        <v>0.20136928289102202</v>
      </c>
      <c r="AC82" s="160"/>
    </row>
    <row r="83" spans="1:29" s="104" customFormat="1" ht="12.75" customHeight="1">
      <c r="A83" s="101" t="s">
        <v>186</v>
      </c>
      <c r="B83" s="102" t="s">
        <v>195</v>
      </c>
      <c r="C83" s="101"/>
      <c r="D83" s="102" t="s">
        <v>195</v>
      </c>
      <c r="E83" s="101"/>
      <c r="F83" s="102" t="s">
        <v>195</v>
      </c>
      <c r="G83" s="101"/>
      <c r="H83" s="102" t="s">
        <v>195</v>
      </c>
      <c r="I83" s="101"/>
      <c r="J83" s="102" t="s">
        <v>195</v>
      </c>
      <c r="K83" s="101"/>
      <c r="L83" s="102" t="s">
        <v>195</v>
      </c>
      <c r="M83" s="101"/>
      <c r="N83" s="102" t="s">
        <v>195</v>
      </c>
      <c r="O83" s="101"/>
      <c r="P83" s="102" t="s">
        <v>195</v>
      </c>
      <c r="Q83" s="101"/>
      <c r="R83" s="102" t="s">
        <v>195</v>
      </c>
      <c r="S83" s="101"/>
      <c r="T83" s="102" t="s">
        <v>195</v>
      </c>
      <c r="U83" s="101"/>
      <c r="V83" s="102" t="s">
        <v>195</v>
      </c>
      <c r="W83" s="101"/>
      <c r="X83" s="102" t="s">
        <v>195</v>
      </c>
      <c r="Y83" s="101"/>
      <c r="Z83" s="161" t="s">
        <v>195</v>
      </c>
      <c r="AA83" s="162"/>
      <c r="AB83" s="161" t="s">
        <v>195</v>
      </c>
      <c r="AC83" s="162"/>
    </row>
    <row r="84" spans="1:29" s="104" customFormat="1" ht="12.75" customHeight="1">
      <c r="A84" s="105" t="s">
        <v>558</v>
      </c>
      <c r="B84" s="106">
        <v>4844</v>
      </c>
      <c r="C84" s="105"/>
      <c r="D84" s="106">
        <v>4902</v>
      </c>
      <c r="E84" s="105"/>
      <c r="F84" s="106">
        <v>3569</v>
      </c>
      <c r="G84" s="105"/>
      <c r="H84" s="106">
        <v>3571</v>
      </c>
      <c r="I84" s="105"/>
      <c r="J84" s="106">
        <v>3207</v>
      </c>
      <c r="K84" s="105"/>
      <c r="L84" s="106">
        <v>3168</v>
      </c>
      <c r="M84" s="105"/>
      <c r="N84" s="106">
        <v>2883</v>
      </c>
      <c r="O84" s="105"/>
      <c r="P84" s="106">
        <v>2951</v>
      </c>
      <c r="Q84" s="105"/>
      <c r="R84" s="106">
        <v>2152</v>
      </c>
      <c r="S84" s="105"/>
      <c r="T84" s="106">
        <v>2010</v>
      </c>
      <c r="U84" s="105"/>
      <c r="V84" s="106">
        <v>441</v>
      </c>
      <c r="W84" s="105"/>
      <c r="X84" s="106">
        <v>441</v>
      </c>
      <c r="Y84" s="105"/>
      <c r="Z84" s="159">
        <f t="shared" si="10"/>
        <v>0.3572429251891287</v>
      </c>
      <c r="AA84" s="160"/>
      <c r="AB84" s="159">
        <f t="shared" si="11"/>
        <v>0.34189723320158105</v>
      </c>
      <c r="AC84" s="160"/>
    </row>
    <row r="85" spans="1:29" s="104" customFormat="1" ht="12.75" customHeight="1">
      <c r="A85" s="101" t="s">
        <v>559</v>
      </c>
      <c r="B85" s="102">
        <v>12</v>
      </c>
      <c r="C85" s="101"/>
      <c r="D85" s="102">
        <v>12</v>
      </c>
      <c r="E85" s="101"/>
      <c r="F85" s="102">
        <v>12</v>
      </c>
      <c r="G85" s="101"/>
      <c r="H85" s="102">
        <v>12</v>
      </c>
      <c r="I85" s="101"/>
      <c r="J85" s="102">
        <v>8</v>
      </c>
      <c r="K85" s="101"/>
      <c r="L85" s="102">
        <v>8</v>
      </c>
      <c r="M85" s="101"/>
      <c r="N85" s="102">
        <v>9</v>
      </c>
      <c r="O85" s="101"/>
      <c r="P85" s="102">
        <v>9</v>
      </c>
      <c r="Q85" s="101"/>
      <c r="R85" s="102">
        <v>5</v>
      </c>
      <c r="S85" s="101"/>
      <c r="T85" s="102">
        <v>5</v>
      </c>
      <c r="U85" s="101"/>
      <c r="V85" s="102">
        <v>2</v>
      </c>
      <c r="W85" s="101"/>
      <c r="X85" s="102">
        <v>2</v>
      </c>
      <c r="Y85" s="101"/>
      <c r="Z85" s="161">
        <f t="shared" si="10"/>
        <v>0</v>
      </c>
      <c r="AA85" s="162"/>
      <c r="AB85" s="161">
        <f t="shared" si="11"/>
        <v>8.4697910784867312E-4</v>
      </c>
      <c r="AC85" s="162"/>
    </row>
    <row r="86" spans="1:29" s="104" customFormat="1" ht="12.75" customHeight="1">
      <c r="A86" s="105" t="s">
        <v>560</v>
      </c>
      <c r="B86" s="106">
        <v>15</v>
      </c>
      <c r="C86" s="105"/>
      <c r="D86" s="106">
        <v>15</v>
      </c>
      <c r="E86" s="105"/>
      <c r="F86" s="106">
        <v>14</v>
      </c>
      <c r="G86" s="105"/>
      <c r="H86" s="106">
        <v>14</v>
      </c>
      <c r="I86" s="105"/>
      <c r="J86" s="106">
        <v>4</v>
      </c>
      <c r="K86" s="105"/>
      <c r="L86" s="106">
        <v>4</v>
      </c>
      <c r="M86" s="105"/>
      <c r="N86" s="106">
        <v>2</v>
      </c>
      <c r="O86" s="105"/>
      <c r="P86" s="106">
        <v>2</v>
      </c>
      <c r="Q86" s="105"/>
      <c r="R86" s="106">
        <v>0</v>
      </c>
      <c r="S86" s="105"/>
      <c r="T86" s="106">
        <v>0</v>
      </c>
      <c r="U86" s="105"/>
      <c r="V86" s="106">
        <v>0</v>
      </c>
      <c r="W86" s="105"/>
      <c r="X86" s="106">
        <v>0</v>
      </c>
      <c r="Y86" s="105"/>
      <c r="Z86" s="159">
        <f t="shared" si="10"/>
        <v>7.1428571428571397E-2</v>
      </c>
      <c r="AA86" s="160"/>
      <c r="AB86" s="159">
        <f t="shared" si="11"/>
        <v>1.0587238848108413E-3</v>
      </c>
      <c r="AC86" s="160"/>
    </row>
    <row r="87" spans="1:29" s="104" customFormat="1" ht="12.75" customHeight="1">
      <c r="A87" s="101" t="s">
        <v>561</v>
      </c>
      <c r="B87" s="102">
        <v>0</v>
      </c>
      <c r="C87" s="101"/>
      <c r="D87" s="102">
        <v>0</v>
      </c>
      <c r="E87" s="101"/>
      <c r="F87" s="102">
        <v>1</v>
      </c>
      <c r="G87" s="101"/>
      <c r="H87" s="102">
        <v>0</v>
      </c>
      <c r="I87" s="101"/>
      <c r="J87" s="102">
        <v>0</v>
      </c>
      <c r="K87" s="101"/>
      <c r="L87" s="102">
        <v>0</v>
      </c>
      <c r="M87" s="101"/>
      <c r="N87" s="102">
        <v>0</v>
      </c>
      <c r="O87" s="101"/>
      <c r="P87" s="102">
        <v>0</v>
      </c>
      <c r="Q87" s="101"/>
      <c r="R87" s="102">
        <v>0</v>
      </c>
      <c r="S87" s="101"/>
      <c r="T87" s="102">
        <v>0</v>
      </c>
      <c r="U87" s="101"/>
      <c r="V87" s="102">
        <v>0</v>
      </c>
      <c r="W87" s="101"/>
      <c r="X87" s="102">
        <v>0</v>
      </c>
      <c r="Y87" s="101"/>
      <c r="Z87" s="161">
        <f t="shared" si="10"/>
        <v>-1</v>
      </c>
      <c r="AA87" s="162"/>
      <c r="AB87" s="161">
        <f t="shared" si="11"/>
        <v>0</v>
      </c>
      <c r="AC87" s="162"/>
    </row>
    <row r="88" spans="1:29" s="104" customFormat="1" ht="12.75" customHeight="1">
      <c r="A88" s="105" t="s">
        <v>829</v>
      </c>
      <c r="B88" s="106">
        <v>13239</v>
      </c>
      <c r="C88" s="105"/>
      <c r="D88" s="106">
        <v>13359</v>
      </c>
      <c r="E88" s="105"/>
      <c r="F88" s="106">
        <v>15184</v>
      </c>
      <c r="G88" s="105"/>
      <c r="H88" s="106">
        <v>15263</v>
      </c>
      <c r="I88" s="105"/>
      <c r="J88" s="106">
        <v>18245</v>
      </c>
      <c r="K88" s="105"/>
      <c r="L88" s="106">
        <v>18164</v>
      </c>
      <c r="M88" s="105"/>
      <c r="N88" s="106">
        <v>19005</v>
      </c>
      <c r="O88" s="105"/>
      <c r="P88" s="106">
        <v>19114</v>
      </c>
      <c r="Q88" s="105"/>
      <c r="R88" s="106">
        <v>20429</v>
      </c>
      <c r="S88" s="105"/>
      <c r="T88" s="106">
        <v>20230</v>
      </c>
      <c r="U88" s="105"/>
      <c r="V88" s="106">
        <v>20109</v>
      </c>
      <c r="W88" s="105"/>
      <c r="X88" s="106">
        <v>19977</v>
      </c>
      <c r="Y88" s="105"/>
      <c r="Z88" s="159">
        <f t="shared" si="10"/>
        <v>-0.12809536354056905</v>
      </c>
      <c r="AA88" s="160"/>
      <c r="AB88" s="159">
        <f t="shared" si="11"/>
        <v>0.93442970073404852</v>
      </c>
      <c r="AC88" s="160"/>
    </row>
    <row r="89" spans="1:29" s="104" customFormat="1" ht="12.75" customHeight="1">
      <c r="A89" s="101" t="s">
        <v>830</v>
      </c>
      <c r="B89" s="102">
        <v>929</v>
      </c>
      <c r="C89" s="101"/>
      <c r="D89" s="102">
        <v>919</v>
      </c>
      <c r="E89" s="101"/>
      <c r="F89" s="102">
        <v>1073</v>
      </c>
      <c r="G89" s="101"/>
      <c r="H89" s="102">
        <v>1073</v>
      </c>
      <c r="I89" s="101"/>
      <c r="J89" s="102">
        <v>1448</v>
      </c>
      <c r="K89" s="101"/>
      <c r="L89" s="102">
        <v>1436</v>
      </c>
      <c r="M89" s="101"/>
      <c r="N89" s="102">
        <v>1575</v>
      </c>
      <c r="O89" s="101"/>
      <c r="P89" s="102">
        <v>1575</v>
      </c>
      <c r="Q89" s="101"/>
      <c r="R89" s="102">
        <v>1459</v>
      </c>
      <c r="S89" s="101"/>
      <c r="T89" s="102">
        <v>1459</v>
      </c>
      <c r="U89" s="101"/>
      <c r="V89" s="102">
        <v>1429</v>
      </c>
      <c r="W89" s="101"/>
      <c r="X89" s="102">
        <v>1429</v>
      </c>
      <c r="Y89" s="101"/>
      <c r="Z89" s="161">
        <f t="shared" si="10"/>
        <v>-0.1342031686859273</v>
      </c>
      <c r="AA89" s="162"/>
      <c r="AB89" s="161">
        <f t="shared" si="11"/>
        <v>6.557029926595144E-2</v>
      </c>
      <c r="AC89" s="162"/>
    </row>
    <row r="90" spans="1:29" s="111" customFormat="1" ht="12.75" customHeight="1">
      <c r="A90" s="108" t="s">
        <v>817</v>
      </c>
      <c r="B90" s="109">
        <v>14168</v>
      </c>
      <c r="C90" s="108"/>
      <c r="D90" s="109">
        <v>14278</v>
      </c>
      <c r="E90" s="108"/>
      <c r="F90" s="109">
        <v>16257</v>
      </c>
      <c r="G90" s="108"/>
      <c r="H90" s="109">
        <v>16336</v>
      </c>
      <c r="I90" s="108"/>
      <c r="J90" s="109">
        <v>19693</v>
      </c>
      <c r="K90" s="108"/>
      <c r="L90" s="109">
        <v>19600</v>
      </c>
      <c r="M90" s="108"/>
      <c r="N90" s="109">
        <v>20580</v>
      </c>
      <c r="O90" s="108"/>
      <c r="P90" s="109">
        <v>20689</v>
      </c>
      <c r="Q90" s="108"/>
      <c r="R90" s="109">
        <v>21888</v>
      </c>
      <c r="S90" s="108"/>
      <c r="T90" s="109">
        <v>21689</v>
      </c>
      <c r="U90" s="108"/>
      <c r="V90" s="109">
        <v>21538</v>
      </c>
      <c r="W90" s="108"/>
      <c r="X90" s="109">
        <v>21406</v>
      </c>
      <c r="Y90" s="108"/>
      <c r="Z90" s="164">
        <f t="shared" si="10"/>
        <v>-0.12849849295688009</v>
      </c>
      <c r="AA90" s="165"/>
      <c r="AB90" s="164">
        <f t="shared" si="11"/>
        <v>1</v>
      </c>
      <c r="AC90" s="165"/>
    </row>
    <row r="91" spans="1:29" s="83" customFormat="1" ht="12.75" customHeight="1">
      <c r="A91" s="166" t="s">
        <v>833</v>
      </c>
      <c r="B91" s="92"/>
      <c r="C91" s="92"/>
      <c r="D91" s="92"/>
      <c r="E91" s="92"/>
      <c r="F91" s="92"/>
      <c r="G91" s="92"/>
      <c r="H91" s="92"/>
      <c r="I91" s="92"/>
      <c r="J91" s="92"/>
      <c r="K91" s="92"/>
      <c r="L91" s="92"/>
      <c r="M91" s="92"/>
      <c r="N91" s="92"/>
      <c r="O91" s="92"/>
      <c r="P91" s="92"/>
      <c r="Q91" s="92"/>
      <c r="R91" s="92"/>
      <c r="S91" s="92"/>
      <c r="T91" s="92"/>
      <c r="U91" s="92"/>
      <c r="V91" s="92"/>
      <c r="W91" s="92"/>
      <c r="X91" s="92"/>
      <c r="Y91" s="92"/>
      <c r="Z91" s="163"/>
      <c r="AA91" s="163"/>
      <c r="AB91" s="163"/>
      <c r="AC91" s="92"/>
    </row>
    <row r="92" spans="1:29" s="104" customFormat="1" ht="12.75" customHeight="1">
      <c r="A92" s="105" t="s">
        <v>408</v>
      </c>
      <c r="B92" s="106">
        <v>0</v>
      </c>
      <c r="C92" s="105"/>
      <c r="D92" s="106">
        <v>0</v>
      </c>
      <c r="E92" s="105"/>
      <c r="F92" s="106">
        <v>0</v>
      </c>
      <c r="G92" s="105"/>
      <c r="H92" s="106">
        <v>0</v>
      </c>
      <c r="I92" s="105"/>
      <c r="J92" s="106">
        <v>0</v>
      </c>
      <c r="K92" s="105"/>
      <c r="L92" s="106">
        <v>1</v>
      </c>
      <c r="M92" s="105"/>
      <c r="N92" s="106">
        <v>1</v>
      </c>
      <c r="O92" s="105"/>
      <c r="P92" s="106">
        <v>1</v>
      </c>
      <c r="Q92" s="105"/>
      <c r="R92" s="106">
        <v>1</v>
      </c>
      <c r="S92" s="105"/>
      <c r="T92" s="106">
        <v>1</v>
      </c>
      <c r="U92" s="105"/>
      <c r="V92" s="106">
        <v>1</v>
      </c>
      <c r="W92" s="105"/>
      <c r="X92" s="106">
        <v>0</v>
      </c>
      <c r="Y92" s="105"/>
      <c r="Z92" s="159"/>
      <c r="AA92" s="160"/>
      <c r="AB92" s="159"/>
      <c r="AC92" s="160"/>
    </row>
    <row r="93" spans="1:29" s="104" customFormat="1" ht="12.75" customHeight="1">
      <c r="A93" s="101" t="s">
        <v>407</v>
      </c>
      <c r="B93" s="102">
        <v>0</v>
      </c>
      <c r="C93" s="101"/>
      <c r="D93" s="102">
        <v>0</v>
      </c>
      <c r="E93" s="101" t="s">
        <v>370</v>
      </c>
      <c r="F93" s="102">
        <v>0</v>
      </c>
      <c r="G93" s="101" t="s">
        <v>370</v>
      </c>
      <c r="H93" s="102">
        <v>2</v>
      </c>
      <c r="I93" s="101"/>
      <c r="J93" s="102">
        <v>2</v>
      </c>
      <c r="K93" s="101"/>
      <c r="L93" s="102">
        <v>3</v>
      </c>
      <c r="M93" s="101"/>
      <c r="N93" s="102">
        <v>3</v>
      </c>
      <c r="O93" s="101"/>
      <c r="P93" s="102">
        <v>3</v>
      </c>
      <c r="Q93" s="101"/>
      <c r="R93" s="102">
        <v>3</v>
      </c>
      <c r="S93" s="101"/>
      <c r="T93" s="102">
        <v>2</v>
      </c>
      <c r="U93" s="101"/>
      <c r="V93" s="102">
        <v>4</v>
      </c>
      <c r="W93" s="101"/>
      <c r="X93" s="102">
        <v>4</v>
      </c>
      <c r="Y93" s="101"/>
      <c r="Z93" s="161"/>
      <c r="AA93" s="162"/>
      <c r="AB93" s="161"/>
      <c r="AC93" s="162"/>
    </row>
    <row r="94" spans="1:29" s="104" customFormat="1" ht="12.75" customHeight="1">
      <c r="A94" s="105" t="s">
        <v>182</v>
      </c>
      <c r="B94" s="106">
        <v>0</v>
      </c>
      <c r="C94" s="105"/>
      <c r="D94" s="106">
        <v>0</v>
      </c>
      <c r="E94" s="105" t="s">
        <v>370</v>
      </c>
      <c r="F94" s="106">
        <v>0</v>
      </c>
      <c r="G94" s="105" t="s">
        <v>370</v>
      </c>
      <c r="H94" s="106">
        <v>11</v>
      </c>
      <c r="I94" s="105"/>
      <c r="J94" s="106">
        <v>12</v>
      </c>
      <c r="K94" s="105"/>
      <c r="L94" s="106">
        <v>12</v>
      </c>
      <c r="M94" s="105"/>
      <c r="N94" s="106">
        <v>11</v>
      </c>
      <c r="O94" s="105"/>
      <c r="P94" s="106">
        <v>9</v>
      </c>
      <c r="Q94" s="105"/>
      <c r="R94" s="106">
        <v>37.999999999970896</v>
      </c>
      <c r="S94" s="105"/>
      <c r="T94" s="106">
        <v>36</v>
      </c>
      <c r="U94" s="105"/>
      <c r="V94" s="106">
        <v>88</v>
      </c>
      <c r="W94" s="105"/>
      <c r="X94" s="106">
        <v>88</v>
      </c>
      <c r="Y94" s="105"/>
      <c r="Z94" s="159"/>
      <c r="AA94" s="160"/>
      <c r="AB94" s="159"/>
      <c r="AC94" s="160"/>
    </row>
    <row r="95" spans="1:29" s="104" customFormat="1" ht="12.75" customHeight="1">
      <c r="A95" s="101" t="s">
        <v>184</v>
      </c>
      <c r="B95" s="102">
        <v>2</v>
      </c>
      <c r="C95" s="101"/>
      <c r="D95" s="102">
        <v>2</v>
      </c>
      <c r="E95" s="101" t="s">
        <v>370</v>
      </c>
      <c r="F95" s="102">
        <v>2</v>
      </c>
      <c r="G95" s="101" t="s">
        <v>370</v>
      </c>
      <c r="H95" s="102">
        <v>4</v>
      </c>
      <c r="I95" s="101"/>
      <c r="J95" s="102">
        <v>11</v>
      </c>
      <c r="K95" s="101"/>
      <c r="L95" s="102">
        <v>13</v>
      </c>
      <c r="M95" s="101"/>
      <c r="N95" s="102">
        <v>13</v>
      </c>
      <c r="O95" s="101"/>
      <c r="P95" s="102">
        <v>12</v>
      </c>
      <c r="Q95" s="101"/>
      <c r="R95" s="102">
        <v>12</v>
      </c>
      <c r="S95" s="101"/>
      <c r="T95" s="102">
        <v>12</v>
      </c>
      <c r="U95" s="101"/>
      <c r="V95" s="102">
        <v>10</v>
      </c>
      <c r="W95" s="101"/>
      <c r="X95" s="102">
        <v>10</v>
      </c>
      <c r="Y95" s="101"/>
      <c r="Z95" s="161"/>
      <c r="AA95" s="162"/>
      <c r="AB95" s="161"/>
      <c r="AC95" s="162"/>
    </row>
    <row r="96" spans="1:29" s="104" customFormat="1" ht="12.75" customHeight="1">
      <c r="A96" s="105" t="s">
        <v>185</v>
      </c>
      <c r="B96" s="106">
        <v>15</v>
      </c>
      <c r="C96" s="105"/>
      <c r="D96" s="106">
        <v>15</v>
      </c>
      <c r="E96" s="105" t="s">
        <v>370</v>
      </c>
      <c r="F96" s="106">
        <v>15</v>
      </c>
      <c r="G96" s="105" t="s">
        <v>370</v>
      </c>
      <c r="H96" s="106">
        <v>43</v>
      </c>
      <c r="I96" s="105"/>
      <c r="J96" s="106">
        <v>46</v>
      </c>
      <c r="K96" s="105"/>
      <c r="L96" s="106">
        <v>50</v>
      </c>
      <c r="M96" s="105"/>
      <c r="N96" s="106">
        <v>47</v>
      </c>
      <c r="O96" s="105"/>
      <c r="P96" s="106">
        <v>41</v>
      </c>
      <c r="Q96" s="105"/>
      <c r="R96" s="106">
        <v>3.9999999998835847</v>
      </c>
      <c r="S96" s="105"/>
      <c r="T96" s="106">
        <v>1</v>
      </c>
      <c r="U96" s="105"/>
      <c r="V96" s="106">
        <v>1</v>
      </c>
      <c r="W96" s="105"/>
      <c r="X96" s="106">
        <v>1</v>
      </c>
      <c r="Y96" s="105"/>
      <c r="Z96" s="159"/>
      <c r="AA96" s="160"/>
      <c r="AB96" s="159"/>
      <c r="AC96" s="160"/>
    </row>
    <row r="97" spans="1:29" s="104" customFormat="1" ht="12.75" customHeight="1">
      <c r="A97" s="101" t="s">
        <v>186</v>
      </c>
      <c r="B97" s="102" t="s">
        <v>195</v>
      </c>
      <c r="C97" s="101"/>
      <c r="D97" s="102" t="s">
        <v>195</v>
      </c>
      <c r="E97" s="101"/>
      <c r="F97" s="102" t="s">
        <v>195</v>
      </c>
      <c r="G97" s="101"/>
      <c r="H97" s="102" t="s">
        <v>195</v>
      </c>
      <c r="I97" s="101"/>
      <c r="J97" s="102" t="s">
        <v>195</v>
      </c>
      <c r="K97" s="101"/>
      <c r="L97" s="102" t="s">
        <v>195</v>
      </c>
      <c r="M97" s="101"/>
      <c r="N97" s="102" t="s">
        <v>195</v>
      </c>
      <c r="O97" s="101"/>
      <c r="P97" s="102" t="s">
        <v>195</v>
      </c>
      <c r="Q97" s="101"/>
      <c r="R97" s="102" t="s">
        <v>195</v>
      </c>
      <c r="S97" s="101"/>
      <c r="T97" s="102" t="s">
        <v>195</v>
      </c>
      <c r="U97" s="101"/>
      <c r="V97" s="102" t="s">
        <v>195</v>
      </c>
      <c r="W97" s="101"/>
      <c r="X97" s="102" t="s">
        <v>195</v>
      </c>
      <c r="Y97" s="101"/>
      <c r="Z97" s="161" t="s">
        <v>195</v>
      </c>
      <c r="AA97" s="162"/>
      <c r="AB97" s="161" t="s">
        <v>195</v>
      </c>
      <c r="AC97" s="162"/>
    </row>
    <row r="98" spans="1:29" s="104" customFormat="1" ht="12.75" customHeight="1">
      <c r="A98" s="105" t="s">
        <v>558</v>
      </c>
      <c r="B98" s="106">
        <v>526</v>
      </c>
      <c r="C98" s="105"/>
      <c r="D98" s="106">
        <v>536</v>
      </c>
      <c r="E98" s="105" t="s">
        <v>370</v>
      </c>
      <c r="F98" s="106">
        <v>536</v>
      </c>
      <c r="G98" s="105" t="s">
        <v>370</v>
      </c>
      <c r="H98" s="106">
        <v>203</v>
      </c>
      <c r="I98" s="105"/>
      <c r="J98" s="106">
        <v>14.999999999956344</v>
      </c>
      <c r="K98" s="105"/>
      <c r="L98" s="106">
        <v>14</v>
      </c>
      <c r="M98" s="105"/>
      <c r="N98" s="106">
        <v>13</v>
      </c>
      <c r="O98" s="105"/>
      <c r="P98" s="106">
        <v>10</v>
      </c>
      <c r="Q98" s="105"/>
      <c r="R98" s="106">
        <v>9</v>
      </c>
      <c r="S98" s="105"/>
      <c r="T98" s="106">
        <v>5</v>
      </c>
      <c r="U98" s="105"/>
      <c r="V98" s="106">
        <v>1</v>
      </c>
      <c r="W98" s="105"/>
      <c r="X98" s="106">
        <v>0</v>
      </c>
      <c r="Y98" s="105"/>
      <c r="Z98" s="159"/>
      <c r="AA98" s="160"/>
      <c r="AB98" s="159"/>
      <c r="AC98" s="160"/>
    </row>
    <row r="99" spans="1:29" s="104" customFormat="1" ht="12.75" customHeight="1">
      <c r="A99" s="101" t="s">
        <v>559</v>
      </c>
      <c r="B99" s="102">
        <v>0</v>
      </c>
      <c r="C99" s="101"/>
      <c r="D99" s="102">
        <v>0</v>
      </c>
      <c r="E99" s="101" t="s">
        <v>370</v>
      </c>
      <c r="F99" s="102">
        <v>0</v>
      </c>
      <c r="G99" s="101" t="s">
        <v>370</v>
      </c>
      <c r="H99" s="102">
        <v>2</v>
      </c>
      <c r="I99" s="101"/>
      <c r="J99" s="102">
        <v>2.0000000000118234</v>
      </c>
      <c r="K99" s="101"/>
      <c r="L99" s="102">
        <v>2</v>
      </c>
      <c r="M99" s="101"/>
      <c r="N99" s="102">
        <v>5</v>
      </c>
      <c r="O99" s="101"/>
      <c r="P99" s="102">
        <v>4</v>
      </c>
      <c r="Q99" s="101"/>
      <c r="R99" s="102">
        <v>3.9999999999854481</v>
      </c>
      <c r="S99" s="101"/>
      <c r="T99" s="102">
        <v>2</v>
      </c>
      <c r="U99" s="101"/>
      <c r="V99" s="102">
        <v>2</v>
      </c>
      <c r="W99" s="101"/>
      <c r="X99" s="102">
        <v>2</v>
      </c>
      <c r="Y99" s="101"/>
      <c r="Z99" s="161"/>
      <c r="AA99" s="162"/>
      <c r="AB99" s="161"/>
      <c r="AC99" s="162"/>
    </row>
    <row r="100" spans="1:29" s="104" customFormat="1" ht="12.75" customHeight="1">
      <c r="A100" s="105" t="s">
        <v>560</v>
      </c>
      <c r="B100" s="106">
        <v>0</v>
      </c>
      <c r="C100" s="105"/>
      <c r="D100" s="106">
        <v>0</v>
      </c>
      <c r="E100" s="105" t="s">
        <v>370</v>
      </c>
      <c r="F100" s="106">
        <v>0</v>
      </c>
      <c r="G100" s="105" t="s">
        <v>370</v>
      </c>
      <c r="H100" s="106">
        <v>2</v>
      </c>
      <c r="I100" s="105"/>
      <c r="J100" s="106">
        <v>2</v>
      </c>
      <c r="K100" s="105"/>
      <c r="L100" s="106">
        <v>2</v>
      </c>
      <c r="M100" s="105"/>
      <c r="N100" s="106">
        <v>2</v>
      </c>
      <c r="O100" s="105"/>
      <c r="P100" s="106">
        <v>0</v>
      </c>
      <c r="Q100" s="105"/>
      <c r="R100" s="106">
        <v>0</v>
      </c>
      <c r="S100" s="105"/>
      <c r="T100" s="106">
        <v>0</v>
      </c>
      <c r="U100" s="105"/>
      <c r="V100" s="106">
        <v>0</v>
      </c>
      <c r="W100" s="105"/>
      <c r="X100" s="106">
        <v>0</v>
      </c>
      <c r="Y100" s="105"/>
      <c r="Z100" s="159"/>
      <c r="AA100" s="160"/>
      <c r="AB100" s="159"/>
      <c r="AC100" s="160"/>
    </row>
    <row r="101" spans="1:29" s="104" customFormat="1" ht="12.75" customHeight="1">
      <c r="A101" s="101" t="s">
        <v>561</v>
      </c>
      <c r="B101" s="102">
        <v>0</v>
      </c>
      <c r="C101" s="101"/>
      <c r="D101" s="102">
        <v>0</v>
      </c>
      <c r="E101" s="101" t="s">
        <v>370</v>
      </c>
      <c r="F101" s="102">
        <v>0</v>
      </c>
      <c r="G101" s="101" t="s">
        <v>370</v>
      </c>
      <c r="H101" s="102">
        <v>7</v>
      </c>
      <c r="I101" s="101"/>
      <c r="J101" s="102">
        <v>5.9999999999763531</v>
      </c>
      <c r="K101" s="101"/>
      <c r="L101" s="102">
        <v>7</v>
      </c>
      <c r="M101" s="101"/>
      <c r="N101" s="102">
        <v>6</v>
      </c>
      <c r="O101" s="101"/>
      <c r="P101" s="102">
        <v>3</v>
      </c>
      <c r="Q101" s="101"/>
      <c r="R101" s="102">
        <v>2.000000000005457</v>
      </c>
      <c r="S101" s="101"/>
      <c r="T101" s="102">
        <v>1</v>
      </c>
      <c r="U101" s="101"/>
      <c r="V101" s="102">
        <v>1</v>
      </c>
      <c r="W101" s="101"/>
      <c r="X101" s="102">
        <v>1</v>
      </c>
      <c r="Y101" s="101"/>
      <c r="Z101" s="161"/>
      <c r="AA101" s="162"/>
      <c r="AB101" s="161"/>
      <c r="AC101" s="162"/>
    </row>
    <row r="102" spans="1:29" s="104" customFormat="1" ht="12.75" customHeight="1">
      <c r="A102" s="105" t="s">
        <v>829</v>
      </c>
      <c r="B102" s="106">
        <v>553</v>
      </c>
      <c r="C102" s="105"/>
      <c r="D102" s="106">
        <v>553</v>
      </c>
      <c r="E102" s="105" t="s">
        <v>370</v>
      </c>
      <c r="F102" s="106">
        <v>553</v>
      </c>
      <c r="G102" s="105" t="s">
        <v>370</v>
      </c>
      <c r="H102" s="106">
        <v>274</v>
      </c>
      <c r="I102" s="105"/>
      <c r="J102" s="106">
        <v>95.999999999944521</v>
      </c>
      <c r="K102" s="105"/>
      <c r="L102" s="106">
        <v>104</v>
      </c>
      <c r="M102" s="105"/>
      <c r="N102" s="106">
        <v>101</v>
      </c>
      <c r="O102" s="105"/>
      <c r="P102" s="106">
        <v>83</v>
      </c>
      <c r="Q102" s="105"/>
      <c r="R102" s="106">
        <v>72.999999999845386</v>
      </c>
      <c r="S102" s="105"/>
      <c r="T102" s="106">
        <v>60</v>
      </c>
      <c r="U102" s="105"/>
      <c r="V102" s="106">
        <v>108</v>
      </c>
      <c r="W102" s="105"/>
      <c r="X102" s="106">
        <v>106</v>
      </c>
      <c r="Y102" s="105"/>
      <c r="Z102" s="159"/>
      <c r="AA102" s="160"/>
      <c r="AB102" s="159"/>
      <c r="AC102" s="160"/>
    </row>
    <row r="103" spans="1:29" s="104" customFormat="1" ht="12.75" customHeight="1">
      <c r="A103" s="101" t="s">
        <v>830</v>
      </c>
      <c r="B103" s="102">
        <v>0</v>
      </c>
      <c r="C103" s="101"/>
      <c r="D103" s="102">
        <v>0</v>
      </c>
      <c r="E103" s="101"/>
      <c r="F103" s="102">
        <v>0</v>
      </c>
      <c r="G103" s="101"/>
      <c r="H103" s="102">
        <v>0</v>
      </c>
      <c r="I103" s="101"/>
      <c r="J103" s="102">
        <v>0</v>
      </c>
      <c r="K103" s="101"/>
      <c r="L103" s="102">
        <v>0</v>
      </c>
      <c r="M103" s="101"/>
      <c r="N103" s="102">
        <v>0</v>
      </c>
      <c r="O103" s="101"/>
      <c r="P103" s="102">
        <v>0</v>
      </c>
      <c r="Q103" s="101"/>
      <c r="R103" s="102">
        <v>-4.7748471843078732E-12</v>
      </c>
      <c r="S103" s="101"/>
      <c r="T103" s="102">
        <v>0</v>
      </c>
      <c r="U103" s="101"/>
      <c r="V103" s="102">
        <v>0</v>
      </c>
      <c r="W103" s="101"/>
      <c r="X103" s="102">
        <v>0</v>
      </c>
      <c r="Y103" s="101"/>
      <c r="Z103" s="161"/>
      <c r="AA103" s="162"/>
      <c r="AB103" s="161"/>
      <c r="AC103" s="162"/>
    </row>
    <row r="104" spans="1:29" s="111" customFormat="1" ht="12.75" customHeight="1">
      <c r="A104" s="108" t="s">
        <v>817</v>
      </c>
      <c r="B104" s="109">
        <v>553</v>
      </c>
      <c r="C104" s="108"/>
      <c r="D104" s="109">
        <v>553</v>
      </c>
      <c r="E104" s="108" t="s">
        <v>370</v>
      </c>
      <c r="F104" s="109">
        <v>553</v>
      </c>
      <c r="G104" s="108" t="s">
        <v>370</v>
      </c>
      <c r="H104" s="109">
        <v>274</v>
      </c>
      <c r="I104" s="108"/>
      <c r="J104" s="109">
        <v>95.999999999944521</v>
      </c>
      <c r="K104" s="108"/>
      <c r="L104" s="109">
        <v>104</v>
      </c>
      <c r="M104" s="108"/>
      <c r="N104" s="109">
        <v>101</v>
      </c>
      <c r="O104" s="108"/>
      <c r="P104" s="109">
        <v>83</v>
      </c>
      <c r="Q104" s="108"/>
      <c r="R104" s="109">
        <v>72.999999999840611</v>
      </c>
      <c r="S104" s="108"/>
      <c r="T104" s="109">
        <v>60</v>
      </c>
      <c r="U104" s="108"/>
      <c r="V104" s="109">
        <v>108</v>
      </c>
      <c r="W104" s="108"/>
      <c r="X104" s="109">
        <v>106</v>
      </c>
      <c r="Y104" s="108"/>
      <c r="Z104" s="164"/>
      <c r="AA104" s="165"/>
      <c r="AB104" s="164"/>
      <c r="AC104" s="165"/>
    </row>
    <row r="105" spans="1:29">
      <c r="A105" s="17"/>
      <c r="B105" s="17"/>
      <c r="C105" s="17"/>
      <c r="D105" s="17"/>
      <c r="E105" s="17"/>
      <c r="F105" s="17"/>
      <c r="G105" s="17"/>
      <c r="H105" s="17"/>
      <c r="I105" s="17"/>
      <c r="J105" s="24"/>
      <c r="K105" s="17"/>
      <c r="L105" s="24"/>
      <c r="N105" s="24"/>
      <c r="P105" s="24"/>
      <c r="V105" s="24"/>
      <c r="X105" s="24"/>
      <c r="Z105" s="24"/>
      <c r="AB105" s="24"/>
    </row>
    <row r="106" spans="1:29">
      <c r="A106" s="32"/>
      <c r="B106" s="32"/>
      <c r="C106" s="32"/>
      <c r="D106" s="32"/>
      <c r="E106" s="32"/>
      <c r="F106" s="32"/>
      <c r="G106" s="32"/>
      <c r="H106" s="32"/>
      <c r="I106" s="32"/>
      <c r="J106" s="32"/>
      <c r="P106" s="24"/>
      <c r="Q106" s="24"/>
      <c r="R106" s="24"/>
      <c r="S106" s="24"/>
      <c r="T106" s="24"/>
      <c r="AB106" s="24"/>
      <c r="AC106" s="24"/>
    </row>
    <row r="109" spans="1:29">
      <c r="T109" s="24"/>
    </row>
  </sheetData>
  <hyperlinks>
    <hyperlink ref="A1" location="Indholdsfortegnelse!A1" display="Indholdsfortegnelse" xr:uid="{00000000-0004-0000-1200-000000000000}"/>
    <hyperlink ref="B1" location="'7c. Noter'!A1" display="Noter &amp; Øvrige" xr:uid="{00000000-0004-0000-1200-000001000000}"/>
  </hyperlinks>
  <pageMargins left="0.75" right="0.75" top="1" bottom="1"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0">
    <tabColor rgb="FF92D050"/>
  </sheetPr>
  <dimension ref="A1:BY17"/>
  <sheetViews>
    <sheetView showGridLines="0" zoomScaleNormal="100" workbookViewId="0">
      <selection activeCell="B7" sqref="B7:B9"/>
    </sheetView>
  </sheetViews>
  <sheetFormatPr defaultColWidth="9.28515625" defaultRowHeight="12.75"/>
  <cols>
    <col min="1" max="1" width="45.28515625" style="9" customWidth="1"/>
    <col min="2" max="2" width="11.7109375" style="9" customWidth="1"/>
    <col min="3" max="3" width="1.7109375" style="9" customWidth="1"/>
    <col min="4" max="4" width="11.7109375" style="9" customWidth="1"/>
    <col min="5" max="5" width="1.7109375" style="9" customWidth="1"/>
    <col min="6" max="6" width="11.7109375" style="9" customWidth="1"/>
    <col min="7" max="7" width="1.7109375" style="9" customWidth="1"/>
    <col min="8" max="8" width="11.7109375" style="9" customWidth="1"/>
    <col min="9" max="9" width="1.7109375" style="9" customWidth="1"/>
    <col min="10" max="10" width="11.7109375" style="9" customWidth="1"/>
    <col min="11" max="11" width="1.7109375" style="9" customWidth="1"/>
    <col min="12" max="12" width="11.7109375" style="9" customWidth="1"/>
    <col min="13" max="13" width="1.7109375" style="9" customWidth="1"/>
    <col min="14" max="14" width="11.7109375" style="9" customWidth="1"/>
    <col min="15" max="15" width="1.7109375" style="9" customWidth="1"/>
    <col min="16" max="16" width="11.7109375" style="9" customWidth="1"/>
    <col min="17" max="17" width="1.7109375" style="9" customWidth="1"/>
    <col min="18" max="18" width="11.7109375" style="9" customWidth="1"/>
    <col min="19" max="19" width="1.7109375" style="9" customWidth="1"/>
    <col min="20" max="20" width="11.7109375" style="9" customWidth="1"/>
    <col min="21" max="21" width="1.7109375" style="9" customWidth="1"/>
    <col min="22" max="22" width="11.7109375" style="9" customWidth="1"/>
    <col min="23" max="23" width="1.7109375" style="9" customWidth="1"/>
    <col min="24" max="24" width="11.7109375" style="9" customWidth="1"/>
    <col min="25" max="25" width="1.7109375" style="9" customWidth="1"/>
    <col min="26" max="26" width="11.7109375" style="9" customWidth="1"/>
    <col min="27" max="27" width="1.7109375" style="9" customWidth="1"/>
    <col min="28" max="28" width="11.7109375" style="9" customWidth="1"/>
    <col min="29" max="29" width="1.7109375" style="9" customWidth="1"/>
    <col min="30" max="30" width="11.7109375" style="9" customWidth="1"/>
    <col min="31" max="31" width="1.7109375" style="9" customWidth="1"/>
    <col min="32" max="32" width="11.7109375" style="9" customWidth="1"/>
    <col min="33" max="33" width="1.7109375" style="9" customWidth="1"/>
    <col min="34" max="34" width="11.7109375" style="9" customWidth="1"/>
    <col min="35" max="35" width="1.7109375" style="9" customWidth="1"/>
    <col min="36" max="36" width="11.7109375" style="9" customWidth="1"/>
    <col min="37" max="37" width="1.7109375" style="9" customWidth="1"/>
    <col min="38" max="38" width="11.7109375" style="9" customWidth="1"/>
    <col min="39" max="39" width="1.7109375" style="9" customWidth="1"/>
    <col min="40" max="40" width="11.7109375" style="9" customWidth="1"/>
    <col min="41" max="41" width="1.7109375" style="9" customWidth="1"/>
    <col min="42" max="42" width="11.7109375" style="9" customWidth="1"/>
    <col min="43" max="43" width="1.7109375" style="9" customWidth="1"/>
    <col min="44" max="44" width="11.7109375" style="9" customWidth="1"/>
    <col min="45" max="45" width="1.7109375" style="9" customWidth="1"/>
    <col min="46" max="46" width="11.7109375" style="9" customWidth="1"/>
    <col min="47" max="47" width="1.7109375" style="9" customWidth="1"/>
    <col min="48" max="48" width="11.7109375" style="9" customWidth="1"/>
    <col min="49" max="49" width="1.7109375" style="9" customWidth="1"/>
    <col min="50" max="50" width="11.7109375" style="9" customWidth="1"/>
    <col min="51" max="51" width="1.7109375" style="9" customWidth="1"/>
    <col min="52" max="52" width="11.7109375" style="9" customWidth="1"/>
    <col min="53" max="53" width="1.7109375" style="9" customWidth="1"/>
    <col min="54" max="54" width="11.7109375" style="9" customWidth="1"/>
    <col min="55" max="55" width="1.7109375" style="9" customWidth="1"/>
    <col min="56" max="56" width="11.7109375" style="9" customWidth="1"/>
    <col min="57" max="57" width="1.7109375" style="9" customWidth="1"/>
    <col min="58" max="58" width="11.7109375" style="9" customWidth="1"/>
    <col min="59" max="59" width="1.7109375" style="9" customWidth="1"/>
    <col min="60" max="60" width="11.7109375" style="9" customWidth="1"/>
    <col min="61" max="61" width="1.7109375" style="9" customWidth="1"/>
    <col min="62" max="62" width="11.7109375" style="9" customWidth="1"/>
    <col min="63" max="63" width="1.7109375" style="9" customWidth="1"/>
    <col min="64" max="64" width="11.7109375" style="9" customWidth="1"/>
    <col min="65" max="65" width="1.7109375" style="9" customWidth="1"/>
    <col min="66" max="66" width="11.7109375" style="9" customWidth="1"/>
    <col min="67" max="67" width="1.7109375" style="9" customWidth="1"/>
    <col min="68" max="68" width="11.7109375" style="9" customWidth="1"/>
    <col min="69" max="69" width="1.7109375" style="9" customWidth="1"/>
    <col min="70" max="70" width="11.7109375" style="9" customWidth="1"/>
    <col min="71" max="71" width="1.7109375" style="9" customWidth="1"/>
    <col min="72" max="72" width="11.7109375" style="9" customWidth="1"/>
    <col min="73" max="73" width="1.7109375" style="9" customWidth="1"/>
    <col min="74" max="74" width="11.7109375" style="9" customWidth="1"/>
    <col min="75" max="75" width="1.7109375" style="9" customWidth="1"/>
    <col min="76" max="76" width="11.7109375" style="9" customWidth="1"/>
    <col min="77" max="77" width="1.7109375" style="9" customWidth="1"/>
    <col min="78" max="16384" width="9.28515625" style="8"/>
  </cols>
  <sheetData>
    <row r="1" spans="1:77" s="79" customFormat="1">
      <c r="A1" s="78" t="s">
        <v>57</v>
      </c>
      <c r="B1" s="78" t="s">
        <v>60</v>
      </c>
      <c r="D1" s="78"/>
      <c r="F1" s="78"/>
      <c r="H1" s="78"/>
    </row>
    <row r="2" spans="1:77" s="82" customFormat="1" ht="14.25" customHeight="1">
      <c r="A2" s="80" t="s">
        <v>29</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row>
    <row r="3" spans="1:77" s="83" customFormat="1" ht="15.75" customHeight="1">
      <c r="A3" s="91" t="s">
        <v>386</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row>
    <row r="4" spans="1:77" s="83" customFormat="1" ht="15.75" customHeight="1">
      <c r="A4" s="93" t="s">
        <v>99</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row>
    <row r="5" spans="1:77" s="83" customFormat="1" ht="12.75" customHeight="1">
      <c r="A5" s="94"/>
      <c r="B5" s="95" t="s">
        <v>959</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6"/>
      <c r="AG5" s="95"/>
      <c r="AH5" s="96"/>
      <c r="AI5" s="96"/>
      <c r="AJ5" s="96"/>
      <c r="AK5" s="96"/>
      <c r="AL5" s="96"/>
      <c r="AM5" s="96"/>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row>
    <row r="6" spans="1:77" s="83" customFormat="1" ht="12.75" customHeight="1">
      <c r="A6" s="97" t="s">
        <v>960</v>
      </c>
      <c r="B6" s="98" t="s">
        <v>992</v>
      </c>
      <c r="C6" s="97"/>
      <c r="D6" s="98" t="s">
        <v>939</v>
      </c>
      <c r="E6" s="97"/>
      <c r="F6" s="98" t="s">
        <v>928</v>
      </c>
      <c r="G6" s="97"/>
      <c r="H6" s="98" t="s">
        <v>894</v>
      </c>
      <c r="I6" s="97"/>
      <c r="J6" s="98" t="s">
        <v>888</v>
      </c>
      <c r="K6" s="97"/>
      <c r="L6" s="98" t="s">
        <v>867</v>
      </c>
      <c r="M6" s="97"/>
      <c r="N6" s="98" t="s">
        <v>863</v>
      </c>
      <c r="O6" s="97"/>
      <c r="P6" s="98" t="s">
        <v>850</v>
      </c>
      <c r="Q6" s="97"/>
      <c r="R6" s="98" t="s">
        <v>848</v>
      </c>
      <c r="S6" s="97"/>
      <c r="T6" s="98" t="s">
        <v>785</v>
      </c>
      <c r="U6" s="97"/>
      <c r="V6" s="98" t="s">
        <v>767</v>
      </c>
      <c r="W6" s="97"/>
      <c r="X6" s="98" t="s">
        <v>617</v>
      </c>
      <c r="Y6" s="97"/>
      <c r="Z6" s="98" t="s">
        <v>581</v>
      </c>
      <c r="AA6" s="97"/>
      <c r="AB6" s="98" t="s">
        <v>562</v>
      </c>
      <c r="AC6" s="97"/>
      <c r="AD6" s="98" t="s">
        <v>550</v>
      </c>
      <c r="AE6" s="97"/>
      <c r="AF6" s="98" t="s">
        <v>527</v>
      </c>
      <c r="AG6" s="97"/>
      <c r="AH6" s="98" t="s">
        <v>513</v>
      </c>
      <c r="AI6" s="97"/>
      <c r="AJ6" s="98" t="s">
        <v>489</v>
      </c>
      <c r="AK6" s="97"/>
      <c r="AL6" s="98" t="s">
        <v>478</v>
      </c>
      <c r="AM6" s="97"/>
      <c r="AN6" s="98" t="s">
        <v>457</v>
      </c>
      <c r="AO6" s="97"/>
      <c r="AP6" s="98" t="s">
        <v>402</v>
      </c>
      <c r="AQ6" s="99"/>
      <c r="AR6" s="98" t="s">
        <v>372</v>
      </c>
      <c r="AS6" s="99"/>
      <c r="AT6" s="98" t="s">
        <v>358</v>
      </c>
      <c r="AU6" s="99"/>
      <c r="AV6" s="98" t="s">
        <v>308</v>
      </c>
      <c r="AW6" s="99"/>
      <c r="AX6" s="98" t="s">
        <v>232</v>
      </c>
      <c r="AY6" s="99"/>
      <c r="AZ6" s="98" t="s">
        <v>222</v>
      </c>
      <c r="BA6" s="99"/>
      <c r="BB6" s="98" t="s">
        <v>16</v>
      </c>
      <c r="BC6" s="99"/>
      <c r="BD6" s="98" t="s">
        <v>15</v>
      </c>
      <c r="BE6" s="99"/>
      <c r="BF6" s="98" t="s">
        <v>14</v>
      </c>
      <c r="BG6" s="99"/>
      <c r="BH6" s="98" t="s">
        <v>25</v>
      </c>
      <c r="BI6" s="99"/>
      <c r="BJ6" s="98" t="s">
        <v>26</v>
      </c>
      <c r="BK6" s="99"/>
      <c r="BL6" s="98" t="s">
        <v>24</v>
      </c>
      <c r="BM6" s="99"/>
      <c r="BN6" s="98" t="s">
        <v>196</v>
      </c>
      <c r="BO6" s="99"/>
      <c r="BP6" s="98" t="s">
        <v>30</v>
      </c>
      <c r="BQ6" s="99"/>
      <c r="BR6" s="98" t="s">
        <v>31</v>
      </c>
      <c r="BS6" s="99"/>
      <c r="BT6" s="98" t="s">
        <v>32</v>
      </c>
      <c r="BU6" s="99"/>
      <c r="BV6" s="98" t="s">
        <v>34</v>
      </c>
      <c r="BW6" s="99"/>
      <c r="BX6" s="98" t="s">
        <v>33</v>
      </c>
      <c r="BY6" s="99"/>
    </row>
    <row r="7" spans="1:77" s="104" customFormat="1" ht="12.75" customHeight="1">
      <c r="A7" s="101" t="s">
        <v>405</v>
      </c>
      <c r="B7" s="102">
        <v>1253670</v>
      </c>
      <c r="C7" s="101"/>
      <c r="D7" s="102">
        <v>1248589.99853</v>
      </c>
      <c r="E7" s="101" t="s">
        <v>370</v>
      </c>
      <c r="F7" s="102">
        <v>1245101</v>
      </c>
      <c r="G7" s="101" t="s">
        <v>370</v>
      </c>
      <c r="H7" s="102">
        <v>1240994</v>
      </c>
      <c r="I7" s="101"/>
      <c r="J7" s="102">
        <v>1181674</v>
      </c>
      <c r="K7" s="101"/>
      <c r="L7" s="102">
        <v>1164530</v>
      </c>
      <c r="M7" s="101"/>
      <c r="N7" s="102">
        <v>1163172</v>
      </c>
      <c r="O7" s="101"/>
      <c r="P7" s="102">
        <v>1159476</v>
      </c>
      <c r="Q7" s="101"/>
      <c r="R7" s="102">
        <v>1134715.9986</v>
      </c>
      <c r="S7" s="101"/>
      <c r="T7" s="102">
        <v>1158120.9978499999</v>
      </c>
      <c r="U7" s="101"/>
      <c r="V7" s="102">
        <v>1182624</v>
      </c>
      <c r="W7" s="101"/>
      <c r="X7" s="102">
        <v>1209508</v>
      </c>
      <c r="Y7" s="101"/>
      <c r="Z7" s="102">
        <v>1207723.9970100001</v>
      </c>
      <c r="AA7" s="101"/>
      <c r="AB7" s="102">
        <v>1198729</v>
      </c>
      <c r="AC7" s="101"/>
      <c r="AD7" s="102">
        <v>1327707</v>
      </c>
      <c r="AE7" s="101"/>
      <c r="AF7" s="102">
        <v>1274323</v>
      </c>
      <c r="AG7" s="101"/>
      <c r="AH7" s="102">
        <v>1258049</v>
      </c>
      <c r="AI7" s="101"/>
      <c r="AJ7" s="102">
        <v>1261793</v>
      </c>
      <c r="AK7" s="101"/>
      <c r="AL7" s="102">
        <v>1163289</v>
      </c>
      <c r="AM7" s="101"/>
      <c r="AN7" s="102">
        <v>1135047</v>
      </c>
      <c r="AO7" s="101"/>
      <c r="AP7" s="102">
        <v>1108951</v>
      </c>
      <c r="AQ7" s="103"/>
      <c r="AR7" s="102">
        <v>1038389</v>
      </c>
      <c r="AS7" s="103"/>
      <c r="AT7" s="102">
        <v>1019617</v>
      </c>
      <c r="AU7" s="103"/>
      <c r="AV7" s="102">
        <v>979619</v>
      </c>
      <c r="AW7" s="103"/>
      <c r="AX7" s="102">
        <v>914887</v>
      </c>
      <c r="AY7" s="103"/>
      <c r="AZ7" s="102">
        <v>853721</v>
      </c>
      <c r="BA7" s="103"/>
      <c r="BB7" s="102">
        <v>790848</v>
      </c>
      <c r="BC7" s="103"/>
      <c r="BD7" s="102">
        <v>739982</v>
      </c>
      <c r="BE7" s="103"/>
      <c r="BF7" s="102">
        <v>587317</v>
      </c>
      <c r="BG7" s="103"/>
      <c r="BH7" s="102">
        <v>418080</v>
      </c>
      <c r="BI7" s="103"/>
      <c r="BJ7" s="102">
        <v>308221</v>
      </c>
      <c r="BK7" s="103"/>
      <c r="BL7" s="102">
        <v>208807</v>
      </c>
      <c r="BM7" s="103"/>
      <c r="BN7" s="102" t="s">
        <v>195</v>
      </c>
      <c r="BO7" s="103"/>
      <c r="BP7" s="102"/>
      <c r="BQ7" s="103"/>
      <c r="BR7" s="102"/>
      <c r="BS7" s="103"/>
      <c r="BT7" s="102"/>
      <c r="BU7" s="103"/>
      <c r="BV7" s="102"/>
      <c r="BW7" s="103"/>
      <c r="BX7" s="102"/>
      <c r="BY7" s="103"/>
    </row>
    <row r="8" spans="1:77" s="104" customFormat="1" ht="12.75" customHeight="1">
      <c r="A8" s="105" t="s">
        <v>319</v>
      </c>
      <c r="B8" s="106"/>
      <c r="C8" s="105"/>
      <c r="D8" s="106"/>
      <c r="E8" s="105"/>
      <c r="F8" s="106"/>
      <c r="G8" s="105"/>
      <c r="H8" s="106"/>
      <c r="I8" s="105"/>
      <c r="J8" s="106"/>
      <c r="K8" s="105"/>
      <c r="L8" s="106"/>
      <c r="M8" s="105"/>
      <c r="N8" s="106"/>
      <c r="O8" s="105"/>
      <c r="P8" s="106"/>
      <c r="Q8" s="105"/>
      <c r="R8" s="106"/>
      <c r="S8" s="105"/>
      <c r="T8" s="106"/>
      <c r="U8" s="105"/>
      <c r="V8" s="106"/>
      <c r="W8" s="105"/>
      <c r="X8" s="106"/>
      <c r="Y8" s="105"/>
      <c r="Z8" s="106"/>
      <c r="AA8" s="105"/>
      <c r="AB8" s="106"/>
      <c r="AC8" s="105"/>
      <c r="AD8" s="106"/>
      <c r="AE8" s="105"/>
      <c r="AF8" s="106"/>
      <c r="AG8" s="105"/>
      <c r="AH8" s="106"/>
      <c r="AI8" s="105"/>
      <c r="AJ8" s="106"/>
      <c r="AK8" s="105"/>
      <c r="AL8" s="106"/>
      <c r="AM8" s="105"/>
      <c r="AN8" s="106"/>
      <c r="AO8" s="105"/>
      <c r="AP8" s="106"/>
      <c r="AQ8" s="107"/>
      <c r="AR8" s="106"/>
      <c r="AS8" s="107"/>
      <c r="AT8" s="106"/>
      <c r="AU8" s="107"/>
      <c r="AV8" s="106"/>
      <c r="AW8" s="107"/>
      <c r="AX8" s="106"/>
      <c r="AY8" s="107"/>
      <c r="AZ8" s="106"/>
      <c r="BA8" s="107"/>
      <c r="BB8" s="106"/>
      <c r="BC8" s="107"/>
      <c r="BD8" s="106"/>
      <c r="BE8" s="107"/>
      <c r="BF8" s="106"/>
      <c r="BG8" s="107"/>
      <c r="BH8" s="106"/>
      <c r="BI8" s="107"/>
      <c r="BJ8" s="106"/>
      <c r="BK8" s="107"/>
      <c r="BL8" s="106"/>
      <c r="BM8" s="107"/>
      <c r="BN8" s="106"/>
      <c r="BO8" s="107"/>
      <c r="BP8" s="106"/>
      <c r="BQ8" s="107"/>
      <c r="BR8" s="106"/>
      <c r="BS8" s="107"/>
      <c r="BT8" s="106"/>
      <c r="BU8" s="107"/>
      <c r="BV8" s="106"/>
      <c r="BW8" s="107"/>
      <c r="BX8" s="106"/>
      <c r="BY8" s="107"/>
    </row>
    <row r="9" spans="1:77" s="104" customFormat="1" ht="12.75" customHeight="1">
      <c r="A9" s="101" t="s">
        <v>204</v>
      </c>
      <c r="B9" s="102">
        <v>2619232</v>
      </c>
      <c r="C9" s="101"/>
      <c r="D9" s="102">
        <v>2646625</v>
      </c>
      <c r="E9" s="101" t="s">
        <v>370</v>
      </c>
      <c r="F9" s="102">
        <v>2649599</v>
      </c>
      <c r="G9" s="101" t="s">
        <v>370</v>
      </c>
      <c r="H9" s="102">
        <v>2662863</v>
      </c>
      <c r="I9" s="101"/>
      <c r="J9" s="102">
        <v>2633197</v>
      </c>
      <c r="K9" s="101"/>
      <c r="L9" s="102">
        <v>2624275</v>
      </c>
      <c r="M9" s="101"/>
      <c r="N9" s="102">
        <v>2603665</v>
      </c>
      <c r="O9" s="101"/>
      <c r="P9" s="102">
        <v>2585018</v>
      </c>
      <c r="Q9" s="101"/>
      <c r="R9" s="102">
        <v>2549694.0028499998</v>
      </c>
      <c r="S9" s="101"/>
      <c r="T9" s="102">
        <v>2560464.0001999997</v>
      </c>
      <c r="U9" s="101"/>
      <c r="V9" s="102">
        <v>2535516</v>
      </c>
      <c r="W9" s="101"/>
      <c r="X9" s="102">
        <v>2530584</v>
      </c>
      <c r="Y9" s="101"/>
      <c r="Z9" s="102">
        <v>2511379.1902901786</v>
      </c>
      <c r="AA9" s="101"/>
      <c r="AB9" s="102">
        <v>2494192</v>
      </c>
      <c r="AC9" s="101"/>
      <c r="AD9" s="102">
        <v>2460832</v>
      </c>
      <c r="AE9" s="101"/>
      <c r="AF9" s="102">
        <v>2463017</v>
      </c>
      <c r="AG9" s="101"/>
      <c r="AH9" s="102">
        <v>2436138</v>
      </c>
      <c r="AI9" s="101"/>
      <c r="AJ9" s="102">
        <v>2402703</v>
      </c>
      <c r="AK9" s="101"/>
      <c r="AL9" s="102">
        <v>2379650</v>
      </c>
      <c r="AM9" s="101"/>
      <c r="AN9" s="102">
        <v>2342317</v>
      </c>
      <c r="AO9" s="101"/>
      <c r="AP9" s="102">
        <v>2306147</v>
      </c>
      <c r="AQ9" s="103"/>
      <c r="AR9" s="102">
        <v>2262194</v>
      </c>
      <c r="AS9" s="103"/>
      <c r="AT9" s="102">
        <v>2218602</v>
      </c>
      <c r="AU9" s="103"/>
      <c r="AV9" s="102">
        <v>2181078</v>
      </c>
      <c r="AW9" s="103"/>
      <c r="AX9" s="102">
        <v>2185896</v>
      </c>
      <c r="AY9" s="103"/>
      <c r="AZ9" s="102">
        <v>2146947</v>
      </c>
      <c r="BA9" s="103"/>
      <c r="BB9" s="102">
        <v>2150721</v>
      </c>
      <c r="BC9" s="103"/>
      <c r="BD9" s="102">
        <v>2114202</v>
      </c>
      <c r="BE9" s="103"/>
      <c r="BF9" s="102">
        <v>2080657</v>
      </c>
      <c r="BG9" s="103"/>
      <c r="BH9" s="102">
        <v>2051511</v>
      </c>
      <c r="BI9" s="103"/>
      <c r="BJ9" s="102">
        <v>2026602</v>
      </c>
      <c r="BK9" s="103"/>
      <c r="BL9" s="102">
        <v>2010123</v>
      </c>
      <c r="BM9" s="103"/>
      <c r="BN9" s="102">
        <v>1954687</v>
      </c>
      <c r="BO9" s="103"/>
      <c r="BP9" s="102"/>
      <c r="BQ9" s="103"/>
      <c r="BR9" s="102"/>
      <c r="BS9" s="103"/>
      <c r="BT9" s="102"/>
      <c r="BU9" s="103"/>
      <c r="BV9" s="102"/>
      <c r="BW9" s="103"/>
      <c r="BX9" s="102"/>
      <c r="BY9" s="103"/>
    </row>
    <row r="10" spans="1:77" s="104" customFormat="1" ht="12.75" customHeight="1">
      <c r="A10" s="105" t="s">
        <v>205</v>
      </c>
      <c r="B10" s="106"/>
      <c r="C10" s="105"/>
      <c r="D10" s="106"/>
      <c r="E10" s="105"/>
      <c r="F10" s="106"/>
      <c r="G10" s="105"/>
      <c r="H10" s="106"/>
      <c r="I10" s="105"/>
      <c r="J10" s="106"/>
      <c r="K10" s="105"/>
      <c r="L10" s="106"/>
      <c r="M10" s="105"/>
      <c r="N10" s="106"/>
      <c r="O10" s="105"/>
      <c r="P10" s="106"/>
      <c r="Q10" s="105"/>
      <c r="R10" s="106"/>
      <c r="S10" s="105"/>
      <c r="T10" s="106"/>
      <c r="U10" s="105"/>
      <c r="V10" s="106"/>
      <c r="W10" s="105"/>
      <c r="X10" s="106"/>
      <c r="Y10" s="105"/>
      <c r="Z10" s="106"/>
      <c r="AA10" s="105"/>
      <c r="AB10" s="106"/>
      <c r="AC10" s="105"/>
      <c r="AD10" s="106"/>
      <c r="AE10" s="105"/>
      <c r="AF10" s="106"/>
      <c r="AG10" s="105"/>
      <c r="AH10" s="106"/>
      <c r="AI10" s="105"/>
      <c r="AJ10" s="106"/>
      <c r="AK10" s="105"/>
      <c r="AL10" s="106"/>
      <c r="AM10" s="105"/>
      <c r="AN10" s="106"/>
      <c r="AO10" s="105"/>
      <c r="AP10" s="106"/>
      <c r="AQ10" s="107"/>
      <c r="AR10" s="106"/>
      <c r="AS10" s="107"/>
      <c r="AT10" s="106"/>
      <c r="AU10" s="107"/>
      <c r="AV10" s="106"/>
      <c r="AW10" s="107"/>
      <c r="AX10" s="106"/>
      <c r="AY10" s="107"/>
      <c r="AZ10" s="106"/>
      <c r="BA10" s="107"/>
      <c r="BB10" s="106"/>
      <c r="BC10" s="107"/>
      <c r="BD10" s="106"/>
      <c r="BE10" s="107"/>
      <c r="BF10" s="106"/>
      <c r="BG10" s="107"/>
      <c r="BH10" s="106"/>
      <c r="BI10" s="107"/>
      <c r="BJ10" s="106"/>
      <c r="BK10" s="107"/>
      <c r="BL10" s="106"/>
      <c r="BM10" s="107"/>
      <c r="BN10" s="106"/>
      <c r="BO10" s="107"/>
      <c r="BP10" s="106"/>
      <c r="BQ10" s="107"/>
      <c r="BR10" s="106"/>
      <c r="BS10" s="107"/>
      <c r="BT10" s="106"/>
      <c r="BU10" s="107"/>
      <c r="BV10" s="106"/>
      <c r="BW10" s="107"/>
      <c r="BX10" s="106"/>
      <c r="BY10" s="107"/>
    </row>
    <row r="11" spans="1:77" s="104" customFormat="1" ht="12.75" customHeight="1">
      <c r="A11" s="101" t="s">
        <v>206</v>
      </c>
      <c r="B11" s="102" t="s">
        <v>195</v>
      </c>
      <c r="C11" s="101"/>
      <c r="D11" s="102" t="s">
        <v>195</v>
      </c>
      <c r="E11" s="101"/>
      <c r="F11" s="102" t="s">
        <v>195</v>
      </c>
      <c r="G11" s="101"/>
      <c r="H11" s="102" t="s">
        <v>195</v>
      </c>
      <c r="I11" s="101"/>
      <c r="J11" s="102" t="s">
        <v>195</v>
      </c>
      <c r="K11" s="101"/>
      <c r="L11" s="102" t="s">
        <v>195</v>
      </c>
      <c r="M11" s="101"/>
      <c r="N11" s="102" t="s">
        <v>195</v>
      </c>
      <c r="O11" s="101"/>
      <c r="P11" s="102" t="s">
        <v>195</v>
      </c>
      <c r="Q11" s="101"/>
      <c r="R11" s="102" t="s">
        <v>195</v>
      </c>
      <c r="S11" s="101"/>
      <c r="T11" s="102" t="s">
        <v>349</v>
      </c>
      <c r="U11" s="101"/>
      <c r="V11" s="102">
        <v>31262</v>
      </c>
      <c r="W11" s="101"/>
      <c r="X11" s="102">
        <v>31830.580600000001</v>
      </c>
      <c r="Y11" s="101"/>
      <c r="Z11" s="102">
        <v>32410.233872274359</v>
      </c>
      <c r="AA11" s="101"/>
      <c r="AB11" s="102">
        <v>33330</v>
      </c>
      <c r="AC11" s="101"/>
      <c r="AD11" s="102">
        <v>34314</v>
      </c>
      <c r="AE11" s="101"/>
      <c r="AF11" s="102">
        <v>35315</v>
      </c>
      <c r="AG11" s="101"/>
      <c r="AH11" s="102">
        <v>36384</v>
      </c>
      <c r="AI11" s="101"/>
      <c r="AJ11" s="102">
        <v>37798</v>
      </c>
      <c r="AK11" s="101"/>
      <c r="AL11" s="102">
        <v>39425</v>
      </c>
      <c r="AM11" s="101"/>
      <c r="AN11" s="102">
        <v>41041</v>
      </c>
      <c r="AO11" s="101"/>
      <c r="AP11" s="102">
        <v>43041</v>
      </c>
      <c r="AQ11" s="103"/>
      <c r="AR11" s="102">
        <v>45120</v>
      </c>
      <c r="AS11" s="103"/>
      <c r="AT11" s="102">
        <v>45620</v>
      </c>
      <c r="AU11" s="103"/>
      <c r="AV11" s="102">
        <v>50362</v>
      </c>
      <c r="AW11" s="103"/>
      <c r="AX11" s="102">
        <v>53823</v>
      </c>
      <c r="AY11" s="103"/>
      <c r="AZ11" s="102">
        <v>57837</v>
      </c>
      <c r="BA11" s="103"/>
      <c r="BB11" s="102">
        <v>64964</v>
      </c>
      <c r="BC11" s="103"/>
      <c r="BD11" s="102">
        <v>71095</v>
      </c>
      <c r="BE11" s="103"/>
      <c r="BF11" s="102">
        <v>77332</v>
      </c>
      <c r="BG11" s="103"/>
      <c r="BH11" s="102">
        <v>87724</v>
      </c>
      <c r="BI11" s="103"/>
      <c r="BJ11" s="102">
        <v>107406</v>
      </c>
      <c r="BK11" s="103"/>
      <c r="BL11" s="102">
        <v>122201</v>
      </c>
      <c r="BM11" s="103"/>
      <c r="BN11" s="102">
        <v>197496</v>
      </c>
      <c r="BO11" s="103"/>
      <c r="BP11" s="102"/>
      <c r="BQ11" s="103"/>
      <c r="BR11" s="102"/>
      <c r="BS11" s="103"/>
      <c r="BT11" s="102"/>
      <c r="BU11" s="103"/>
      <c r="BV11" s="102"/>
      <c r="BW11" s="103"/>
      <c r="BX11" s="102"/>
      <c r="BY11" s="103"/>
    </row>
    <row r="12" spans="1:77" s="111" customFormat="1" ht="12.75" customHeight="1">
      <c r="A12" s="108" t="s">
        <v>961</v>
      </c>
      <c r="B12" s="109">
        <v>3872902</v>
      </c>
      <c r="C12" s="108"/>
      <c r="D12" s="109">
        <v>3895214.99853</v>
      </c>
      <c r="E12" s="108" t="s">
        <v>370</v>
      </c>
      <c r="F12" s="109">
        <v>3894700</v>
      </c>
      <c r="G12" s="108" t="s">
        <v>370</v>
      </c>
      <c r="H12" s="109">
        <v>3903857</v>
      </c>
      <c r="I12" s="108"/>
      <c r="J12" s="109">
        <v>3814871</v>
      </c>
      <c r="K12" s="108"/>
      <c r="L12" s="109">
        <v>3788805</v>
      </c>
      <c r="M12" s="108"/>
      <c r="N12" s="109">
        <v>3766837</v>
      </c>
      <c r="O12" s="108"/>
      <c r="P12" s="109">
        <v>3744494</v>
      </c>
      <c r="Q12" s="108"/>
      <c r="R12" s="109">
        <v>3684410.0014499999</v>
      </c>
      <c r="S12" s="108"/>
      <c r="T12" s="109">
        <v>3718584.9980499996</v>
      </c>
      <c r="U12" s="108"/>
      <c r="V12" s="109">
        <v>3749402</v>
      </c>
      <c r="W12" s="108"/>
      <c r="X12" s="109">
        <v>3771922.5806</v>
      </c>
      <c r="Y12" s="108"/>
      <c r="Z12" s="109">
        <v>3751513.4211724531</v>
      </c>
      <c r="AA12" s="108"/>
      <c r="AB12" s="109">
        <v>3726660</v>
      </c>
      <c r="AC12" s="108"/>
      <c r="AD12" s="109">
        <v>3822853</v>
      </c>
      <c r="AE12" s="108"/>
      <c r="AF12" s="109">
        <v>3772655</v>
      </c>
      <c r="AG12" s="108"/>
      <c r="AH12" s="109">
        <v>3730571</v>
      </c>
      <c r="AI12" s="108"/>
      <c r="AJ12" s="109">
        <v>3702294</v>
      </c>
      <c r="AK12" s="108"/>
      <c r="AL12" s="109">
        <v>3582364</v>
      </c>
      <c r="AM12" s="108"/>
      <c r="AN12" s="109">
        <v>3518405</v>
      </c>
      <c r="AO12" s="108"/>
      <c r="AP12" s="109">
        <v>3458139</v>
      </c>
      <c r="AQ12" s="110"/>
      <c r="AR12" s="109">
        <v>3345703</v>
      </c>
      <c r="AS12" s="110"/>
      <c r="AT12" s="109">
        <v>3283839</v>
      </c>
      <c r="AU12" s="110"/>
      <c r="AV12" s="109">
        <v>3211059</v>
      </c>
      <c r="AW12" s="110"/>
      <c r="AX12" s="109">
        <v>3154606</v>
      </c>
      <c r="AY12" s="110"/>
      <c r="AZ12" s="109">
        <v>3058505</v>
      </c>
      <c r="BA12" s="110"/>
      <c r="BB12" s="109">
        <v>3006533</v>
      </c>
      <c r="BC12" s="110"/>
      <c r="BD12" s="109">
        <v>2925279</v>
      </c>
      <c r="BE12" s="110"/>
      <c r="BF12" s="109">
        <v>2745306</v>
      </c>
      <c r="BG12" s="110"/>
      <c r="BH12" s="109">
        <v>2557315</v>
      </c>
      <c r="BI12" s="110"/>
      <c r="BJ12" s="109">
        <v>2442229</v>
      </c>
      <c r="BK12" s="110"/>
      <c r="BL12" s="109">
        <v>2341131</v>
      </c>
      <c r="BM12" s="110"/>
      <c r="BN12" s="109">
        <v>2152183</v>
      </c>
      <c r="BO12" s="110"/>
      <c r="BP12" s="109">
        <v>1995344</v>
      </c>
      <c r="BQ12" s="110"/>
      <c r="BR12" s="109">
        <v>1898860</v>
      </c>
      <c r="BS12" s="110"/>
      <c r="BT12" s="109">
        <v>1864839</v>
      </c>
      <c r="BU12" s="110"/>
      <c r="BV12" s="109">
        <v>1807935</v>
      </c>
      <c r="BW12" s="110"/>
      <c r="BX12" s="109">
        <v>1716234</v>
      </c>
      <c r="BY12" s="110"/>
    </row>
    <row r="13" spans="1:77">
      <c r="B13" s="11"/>
      <c r="C13" s="11"/>
      <c r="D13" s="11"/>
      <c r="E13" s="11"/>
      <c r="F13" s="11"/>
      <c r="G13" s="11"/>
      <c r="H13" s="11"/>
      <c r="I13" s="11"/>
      <c r="J13" s="11"/>
      <c r="K13" s="11"/>
      <c r="L13" s="11"/>
      <c r="M13" s="11"/>
      <c r="N13" s="11"/>
      <c r="O13" s="11"/>
      <c r="P13" s="76"/>
      <c r="Q13" s="11"/>
      <c r="R13" s="11"/>
      <c r="S13" s="11"/>
      <c r="T13" s="11"/>
      <c r="U13" s="11"/>
      <c r="V13" s="11"/>
      <c r="W13" s="11"/>
      <c r="X13" s="11"/>
      <c r="Y13" s="11"/>
      <c r="Z13" s="11"/>
      <c r="AA13" s="11"/>
      <c r="AB13" s="11"/>
      <c r="AC13" s="11"/>
      <c r="AD13" s="11"/>
      <c r="AE13" s="11"/>
    </row>
    <row r="14" spans="1:77">
      <c r="B14" s="11"/>
      <c r="D14" s="11"/>
      <c r="F14" s="11"/>
      <c r="H14" s="11"/>
      <c r="J14" s="11"/>
      <c r="L14" s="11"/>
      <c r="N14" s="11"/>
      <c r="P14" s="11"/>
      <c r="R14" s="11"/>
      <c r="T14" s="11"/>
      <c r="V14" s="11"/>
      <c r="X14" s="11"/>
      <c r="Z14" s="11"/>
      <c r="AB14" s="11"/>
      <c r="AD14" s="11"/>
      <c r="AF14" s="11"/>
      <c r="AH14" s="11"/>
      <c r="AJ14" s="11"/>
      <c r="AL14" s="11"/>
    </row>
    <row r="16" spans="1:77">
      <c r="AL16" s="11"/>
    </row>
    <row r="17" spans="38:38">
      <c r="AL17" s="11"/>
    </row>
  </sheetData>
  <hyperlinks>
    <hyperlink ref="A1" location="Indholdsfortegnelse!A1" display="Indholdsfortegnelse" xr:uid="{00000000-0004-0000-0100-000000000000}"/>
    <hyperlink ref="B1" location="'1c. Noter'!A1" display="Noter &amp; Indberettende selskaber" xr:uid="{1F1EFDEE-BA79-41A6-9DD4-B5297B42AF45}"/>
  </hyperlinks>
  <pageMargins left="0.75" right="0.75" top="1" bottom="1" header="0" footer="0"/>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21">
    <tabColor rgb="FF92D050"/>
  </sheetPr>
  <dimension ref="A1:E19"/>
  <sheetViews>
    <sheetView showGridLines="0" zoomScaleNormal="100" workbookViewId="0">
      <selection activeCell="E56" sqref="E56"/>
    </sheetView>
  </sheetViews>
  <sheetFormatPr defaultColWidth="9.28515625" defaultRowHeight="12.75"/>
  <cols>
    <col min="1" max="1" width="27.7109375" style="9" customWidth="1"/>
    <col min="2" max="2" width="29" style="9" customWidth="1"/>
    <col min="3" max="4" width="29" style="10" customWidth="1"/>
    <col min="5" max="5" width="29" style="9" customWidth="1"/>
    <col min="6" max="16384" width="9.28515625" style="9"/>
  </cols>
  <sheetData>
    <row r="1" spans="1:5" s="113" customFormat="1">
      <c r="A1" s="78" t="s">
        <v>57</v>
      </c>
      <c r="B1" s="78" t="s">
        <v>59</v>
      </c>
      <c r="C1" s="78"/>
      <c r="D1" s="100"/>
    </row>
    <row r="2" spans="1:5" s="80" customFormat="1" ht="14.25" customHeight="1" thickBot="1">
      <c r="A2" s="81" t="s">
        <v>74</v>
      </c>
      <c r="B2" s="126"/>
      <c r="C2" s="81"/>
      <c r="D2" s="81"/>
    </row>
    <row r="3" spans="1:5" s="113" customFormat="1" ht="15.75" customHeight="1" thickBot="1">
      <c r="A3" s="321" t="s">
        <v>981</v>
      </c>
      <c r="B3" s="322"/>
      <c r="C3" s="322"/>
      <c r="D3" s="322"/>
      <c r="E3" s="323"/>
    </row>
    <row r="4" spans="1:5" s="113" customFormat="1" ht="39.75" customHeight="1" thickBot="1">
      <c r="A4" s="324" t="s">
        <v>982</v>
      </c>
      <c r="B4" s="325"/>
      <c r="C4" s="325"/>
      <c r="D4" s="325"/>
      <c r="E4" s="326"/>
    </row>
    <row r="5" spans="1:5" s="113" customFormat="1" ht="12.75" customHeight="1">
      <c r="A5" s="156"/>
      <c r="B5" s="156"/>
      <c r="C5" s="156"/>
      <c r="D5" s="156"/>
    </row>
    <row r="6" spans="1:5" s="113" customFormat="1">
      <c r="C6" s="125"/>
      <c r="D6" s="125"/>
    </row>
    <row r="7" spans="1:5" s="113" customFormat="1">
      <c r="C7" s="125"/>
      <c r="D7" s="125"/>
    </row>
    <row r="8" spans="1:5" s="113" customFormat="1">
      <c r="C8" s="125"/>
      <c r="D8" s="125"/>
    </row>
    <row r="9" spans="1:5" s="113" customFormat="1">
      <c r="C9" s="125"/>
      <c r="D9" s="125"/>
    </row>
    <row r="10" spans="1:5" s="113" customFormat="1">
      <c r="C10" s="125"/>
      <c r="D10" s="125"/>
    </row>
    <row r="11" spans="1:5" s="113" customFormat="1">
      <c r="C11" s="125"/>
      <c r="D11" s="125"/>
    </row>
    <row r="12" spans="1:5" s="113" customFormat="1">
      <c r="C12" s="125"/>
      <c r="D12" s="125"/>
    </row>
    <row r="13" spans="1:5" s="113" customFormat="1">
      <c r="C13" s="125"/>
      <c r="D13" s="125"/>
    </row>
    <row r="14" spans="1:5" s="113" customFormat="1">
      <c r="C14" s="125"/>
      <c r="D14" s="125"/>
    </row>
    <row r="15" spans="1:5" s="113" customFormat="1">
      <c r="C15" s="125"/>
      <c r="D15" s="125"/>
    </row>
    <row r="16" spans="1:5" s="113" customFormat="1">
      <c r="C16" s="125"/>
      <c r="D16" s="125"/>
    </row>
    <row r="17" spans="3:4" s="113" customFormat="1">
      <c r="C17" s="125"/>
      <c r="D17" s="125"/>
    </row>
    <row r="18" spans="3:4" s="113" customFormat="1">
      <c r="C18" s="125"/>
      <c r="D18" s="125"/>
    </row>
    <row r="19" spans="3:4" s="113" customFormat="1">
      <c r="C19" s="125"/>
      <c r="D19" s="125"/>
    </row>
  </sheetData>
  <mergeCells count="2">
    <mergeCell ref="A3:E3"/>
    <mergeCell ref="A4:E4"/>
  </mergeCells>
  <phoneticPr fontId="35" type="noConversion"/>
  <hyperlinks>
    <hyperlink ref="A1" location="Indholdsfortegnelse!A1" display="Indholdsfortegnelse" xr:uid="{00000000-0004-0000-1300-000000000000}"/>
    <hyperlink ref="B1" location="'7a. Downstream på teknologi'!A1" display="Tabel" xr:uid="{00000000-0004-0000-1300-000001000000}"/>
  </hyperlinks>
  <pageMargins left="0.75" right="0.75" top="1" bottom="1" header="0" footer="0"/>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12">
    <tabColor rgb="FF92D050"/>
  </sheetPr>
  <dimension ref="A1:AC125"/>
  <sheetViews>
    <sheetView showGridLines="0" zoomScaleNormal="100" workbookViewId="0">
      <selection activeCell="D126" sqref="D126"/>
    </sheetView>
  </sheetViews>
  <sheetFormatPr defaultColWidth="9.28515625" defaultRowHeight="12.75"/>
  <cols>
    <col min="1" max="1" width="27.7109375" style="3" customWidth="1"/>
    <col min="2" max="2" width="11.7109375" style="3" customWidth="1"/>
    <col min="3" max="3" width="1.7109375" style="3" customWidth="1"/>
    <col min="4" max="4" width="11.7109375" style="3" customWidth="1"/>
    <col min="5" max="5" width="1.7109375" style="3" customWidth="1"/>
    <col min="6" max="6" width="11.7109375" style="3" customWidth="1"/>
    <col min="7" max="7" width="1.7109375" style="3" customWidth="1"/>
    <col min="8" max="8" width="11.7109375" style="3" customWidth="1"/>
    <col min="9" max="9" width="1.7109375" style="3" customWidth="1"/>
    <col min="10" max="10" width="11.7109375" style="3" customWidth="1"/>
    <col min="11" max="11" width="1.7109375" style="3" customWidth="1"/>
    <col min="12" max="12" width="11.7109375" style="3" customWidth="1"/>
    <col min="13" max="13" width="1.7109375" style="3" customWidth="1"/>
    <col min="14" max="14" width="11.7109375" style="3" customWidth="1"/>
    <col min="15" max="15" width="1.7109375" style="3" customWidth="1"/>
    <col min="16" max="16" width="11.7109375" style="3" customWidth="1"/>
    <col min="17" max="17" width="1.7109375" style="3" customWidth="1"/>
    <col min="18" max="18" width="11.7109375" style="3" customWidth="1"/>
    <col min="19" max="19" width="1.7109375" style="3" customWidth="1"/>
    <col min="20" max="20" width="11.7109375" style="3" customWidth="1"/>
    <col min="21" max="21" width="1.7109375" style="3" customWidth="1"/>
    <col min="22" max="22" width="11.7109375" style="19" customWidth="1"/>
    <col min="23" max="23" width="1.7109375" style="19" customWidth="1"/>
    <col min="24" max="24" width="11.7109375" style="19" customWidth="1"/>
    <col min="25" max="25" width="1.7109375" style="19" customWidth="1"/>
    <col min="26" max="26" width="13.42578125" style="3" customWidth="1"/>
    <col min="27" max="27" width="1.28515625" style="3" customWidth="1"/>
    <col min="28" max="28" width="13" style="3" customWidth="1"/>
    <col min="29" max="29" width="1.28515625" style="3" customWidth="1"/>
    <col min="30" max="16384" width="9.28515625" style="3"/>
  </cols>
  <sheetData>
    <row r="1" spans="1:29">
      <c r="A1" s="4" t="s">
        <v>57</v>
      </c>
      <c r="B1" s="4" t="s">
        <v>192</v>
      </c>
      <c r="C1" s="4"/>
      <c r="D1" s="4"/>
      <c r="E1" s="4"/>
      <c r="F1" s="4"/>
      <c r="G1" s="4"/>
      <c r="H1" s="4"/>
      <c r="I1" s="4"/>
      <c r="J1" s="4"/>
      <c r="K1" s="4"/>
      <c r="N1" s="4"/>
      <c r="V1" s="3"/>
    </row>
    <row r="2" spans="1:29" ht="14.25" customHeight="1">
      <c r="A2" s="2" t="s">
        <v>75</v>
      </c>
      <c r="B2" s="2"/>
      <c r="C2" s="2"/>
      <c r="D2" s="2"/>
      <c r="E2" s="2"/>
      <c r="F2" s="2"/>
      <c r="G2" s="2"/>
      <c r="H2" s="2"/>
      <c r="I2" s="2"/>
      <c r="J2" s="2"/>
      <c r="K2" s="2"/>
      <c r="L2" s="2"/>
      <c r="M2" s="2"/>
      <c r="N2" s="2"/>
      <c r="O2" s="2"/>
      <c r="P2" s="2"/>
      <c r="Q2" s="2"/>
      <c r="R2" s="2"/>
      <c r="S2" s="2"/>
    </row>
    <row r="3" spans="1:29" s="83" customFormat="1" ht="15.75" customHeight="1">
      <c r="A3" s="91" t="s">
        <v>957</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row>
    <row r="4" spans="1:29" s="83" customFormat="1" ht="15.75" customHeight="1">
      <c r="A4" s="93" t="s">
        <v>958</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row>
    <row r="5" spans="1:29" s="83" customFormat="1" ht="25.5" customHeight="1">
      <c r="A5" s="94"/>
      <c r="B5" s="95"/>
      <c r="C5" s="95"/>
      <c r="D5" s="95"/>
      <c r="E5" s="95"/>
      <c r="F5" s="95"/>
      <c r="G5" s="95"/>
      <c r="H5" s="95"/>
      <c r="I5" s="95"/>
      <c r="J5" s="95"/>
      <c r="K5" s="95"/>
      <c r="L5" s="95" t="s">
        <v>815</v>
      </c>
      <c r="M5" s="95"/>
      <c r="N5" s="95"/>
      <c r="O5" s="95"/>
      <c r="P5" s="95"/>
      <c r="Q5" s="95"/>
      <c r="R5" s="95"/>
      <c r="S5" s="95"/>
      <c r="T5" s="95"/>
      <c r="U5" s="95"/>
      <c r="V5" s="95"/>
      <c r="W5" s="95"/>
      <c r="X5" s="95"/>
      <c r="Y5" s="108"/>
      <c r="Z5" s="169" t="s">
        <v>215</v>
      </c>
      <c r="AA5" s="108"/>
      <c r="AB5" s="169" t="s">
        <v>983</v>
      </c>
      <c r="AC5" s="108"/>
    </row>
    <row r="6" spans="1:29" s="83" customFormat="1" ht="22.5" customHeight="1">
      <c r="A6" s="94" t="s">
        <v>816</v>
      </c>
      <c r="B6" s="109" t="s">
        <v>992</v>
      </c>
      <c r="C6" s="108"/>
      <c r="D6" s="109" t="s">
        <v>939</v>
      </c>
      <c r="E6" s="108"/>
      <c r="F6" s="109" t="s">
        <v>928</v>
      </c>
      <c r="G6" s="108"/>
      <c r="H6" s="109" t="s">
        <v>894</v>
      </c>
      <c r="I6" s="108"/>
      <c r="J6" s="109" t="s">
        <v>888</v>
      </c>
      <c r="K6" s="108"/>
      <c r="L6" s="109" t="s">
        <v>879</v>
      </c>
      <c r="M6" s="108"/>
      <c r="N6" s="109" t="s">
        <v>863</v>
      </c>
      <c r="O6" s="108"/>
      <c r="P6" s="109" t="s">
        <v>850</v>
      </c>
      <c r="Q6" s="108"/>
      <c r="R6" s="109" t="s">
        <v>848</v>
      </c>
      <c r="S6" s="108"/>
      <c r="T6" s="109" t="s">
        <v>785</v>
      </c>
      <c r="U6" s="108"/>
      <c r="V6" s="109" t="s">
        <v>767</v>
      </c>
      <c r="W6" s="108"/>
      <c r="X6" s="109" t="s">
        <v>617</v>
      </c>
      <c r="Y6" s="108"/>
      <c r="Z6" s="230" t="s">
        <v>1011</v>
      </c>
      <c r="AA6" s="108"/>
      <c r="AB6" s="230" t="s">
        <v>1010</v>
      </c>
      <c r="AC6" s="108"/>
    </row>
    <row r="7" spans="1:29" s="83" customFormat="1" ht="12.75" customHeight="1">
      <c r="A7" s="166" t="s">
        <v>832</v>
      </c>
      <c r="B7" s="92"/>
      <c r="C7" s="92"/>
      <c r="D7" s="92"/>
      <c r="E7" s="92"/>
      <c r="F7" s="92"/>
      <c r="G7" s="92"/>
      <c r="H7" s="92"/>
      <c r="I7" s="92"/>
      <c r="J7" s="92"/>
      <c r="K7" s="92"/>
      <c r="L7" s="92"/>
      <c r="M7" s="92"/>
      <c r="N7" s="92"/>
      <c r="O7" s="92"/>
      <c r="P7" s="92"/>
      <c r="Q7" s="92"/>
      <c r="R7" s="92"/>
      <c r="S7" s="92"/>
      <c r="T7" s="92"/>
      <c r="U7" s="92"/>
      <c r="V7" s="92"/>
      <c r="W7" s="92"/>
      <c r="X7" s="92"/>
      <c r="Y7" s="92"/>
      <c r="Z7" s="163"/>
      <c r="AA7" s="163"/>
      <c r="AB7" s="163"/>
      <c r="AC7" s="92"/>
    </row>
    <row r="8" spans="1:29" s="104" customFormat="1" ht="12.75" customHeight="1">
      <c r="A8" s="105" t="s">
        <v>488</v>
      </c>
      <c r="B8" s="106">
        <v>26006</v>
      </c>
      <c r="C8" s="105"/>
      <c r="D8" s="106">
        <v>33909</v>
      </c>
      <c r="E8" s="105"/>
      <c r="F8" s="106">
        <v>38218.7480931557</v>
      </c>
      <c r="G8" s="105"/>
      <c r="H8" s="106">
        <v>48560</v>
      </c>
      <c r="I8" s="105"/>
      <c r="J8" s="106">
        <v>56294.75</v>
      </c>
      <c r="K8" s="105"/>
      <c r="L8" s="106">
        <v>62890</v>
      </c>
      <c r="M8" s="105"/>
      <c r="N8" s="106">
        <v>70730</v>
      </c>
      <c r="O8" s="105"/>
      <c r="P8" s="106">
        <v>75264</v>
      </c>
      <c r="Q8" s="105"/>
      <c r="R8" s="106">
        <v>83885.000369999994</v>
      </c>
      <c r="S8" s="105"/>
      <c r="T8" s="106">
        <v>95802</v>
      </c>
      <c r="U8" s="105"/>
      <c r="V8" s="106">
        <v>103705</v>
      </c>
      <c r="W8" s="105"/>
      <c r="X8" s="106">
        <v>114832</v>
      </c>
      <c r="Y8" s="105"/>
      <c r="Z8" s="159">
        <f>B8/F8-1</f>
        <v>-0.31954861690885128</v>
      </c>
      <c r="AA8" s="160"/>
      <c r="AB8" s="159">
        <f>B8/$B$21</f>
        <v>9.928864644292679E-3</v>
      </c>
      <c r="AC8" s="160"/>
    </row>
    <row r="9" spans="1:29" s="104" customFormat="1" ht="12.75" customHeight="1">
      <c r="A9" s="101" t="s">
        <v>189</v>
      </c>
      <c r="B9" s="102">
        <v>74186</v>
      </c>
      <c r="C9" s="101"/>
      <c r="D9" s="102">
        <v>94321</v>
      </c>
      <c r="E9" s="101"/>
      <c r="F9" s="102">
        <v>106787.87297874504</v>
      </c>
      <c r="G9" s="101"/>
      <c r="H9" s="102">
        <v>126365</v>
      </c>
      <c r="I9" s="101"/>
      <c r="J9" s="102">
        <v>143589.4</v>
      </c>
      <c r="K9" s="101"/>
      <c r="L9" s="102">
        <v>158795</v>
      </c>
      <c r="M9" s="101"/>
      <c r="N9" s="102">
        <v>179333</v>
      </c>
      <c r="O9" s="101"/>
      <c r="P9" s="102">
        <v>198466</v>
      </c>
      <c r="Q9" s="101"/>
      <c r="R9" s="102">
        <v>220669.00140000001</v>
      </c>
      <c r="S9" s="101"/>
      <c r="T9" s="102">
        <v>234247</v>
      </c>
      <c r="U9" s="101"/>
      <c r="V9" s="102">
        <v>257257</v>
      </c>
      <c r="W9" s="101"/>
      <c r="X9" s="102">
        <v>270603</v>
      </c>
      <c r="Y9" s="101"/>
      <c r="Z9" s="161">
        <f t="shared" ref="Z9:Z21" si="0">B9/F9-1</f>
        <v>-0.30529564892854533</v>
      </c>
      <c r="AA9" s="162"/>
      <c r="AB9" s="161">
        <f t="shared" ref="AB9:AB21" si="1">B9/$B$21</f>
        <v>2.8323569657059778E-2</v>
      </c>
      <c r="AC9" s="162"/>
    </row>
    <row r="10" spans="1:29" s="104" customFormat="1" ht="12.75" customHeight="1">
      <c r="A10" s="105" t="s">
        <v>407</v>
      </c>
      <c r="B10" s="106">
        <v>101278</v>
      </c>
      <c r="C10" s="105"/>
      <c r="D10" s="106">
        <v>126593</v>
      </c>
      <c r="E10" s="105" t="s">
        <v>370</v>
      </c>
      <c r="F10" s="106">
        <v>162689.20095596462</v>
      </c>
      <c r="G10" s="105" t="s">
        <v>370</v>
      </c>
      <c r="H10" s="106">
        <v>175861</v>
      </c>
      <c r="I10" s="105"/>
      <c r="J10" s="106">
        <v>198564.25</v>
      </c>
      <c r="K10" s="105"/>
      <c r="L10" s="106">
        <v>217168</v>
      </c>
      <c r="M10" s="105"/>
      <c r="N10" s="106">
        <v>249530</v>
      </c>
      <c r="O10" s="105"/>
      <c r="P10" s="106">
        <v>315244</v>
      </c>
      <c r="Q10" s="105"/>
      <c r="R10" s="106">
        <v>374758.00042</v>
      </c>
      <c r="S10" s="105"/>
      <c r="T10" s="106">
        <v>391477</v>
      </c>
      <c r="U10" s="105"/>
      <c r="V10" s="106">
        <v>430434.99985000002</v>
      </c>
      <c r="W10" s="105"/>
      <c r="X10" s="106">
        <v>446356</v>
      </c>
      <c r="Y10" s="105"/>
      <c r="Z10" s="159">
        <f t="shared" si="0"/>
        <v>-0.37747558286051763</v>
      </c>
      <c r="AA10" s="160"/>
      <c r="AB10" s="159">
        <f t="shared" si="1"/>
        <v>3.8667059657181951E-2</v>
      </c>
      <c r="AC10" s="160"/>
    </row>
    <row r="11" spans="1:29" s="104" customFormat="1" ht="12.75" customHeight="1">
      <c r="A11" s="101" t="s">
        <v>182</v>
      </c>
      <c r="B11" s="102">
        <v>271648</v>
      </c>
      <c r="C11" s="101"/>
      <c r="D11" s="102">
        <v>298360</v>
      </c>
      <c r="E11" s="101" t="s">
        <v>370</v>
      </c>
      <c r="F11" s="102">
        <v>310892.17797213467</v>
      </c>
      <c r="G11" s="101" t="s">
        <v>370</v>
      </c>
      <c r="H11" s="102">
        <v>319899</v>
      </c>
      <c r="I11" s="101"/>
      <c r="J11" s="102">
        <v>342660.6</v>
      </c>
      <c r="K11" s="101"/>
      <c r="L11" s="102">
        <v>347822</v>
      </c>
      <c r="M11" s="101"/>
      <c r="N11" s="102">
        <v>355732</v>
      </c>
      <c r="O11" s="101"/>
      <c r="P11" s="102">
        <v>596047</v>
      </c>
      <c r="Q11" s="101"/>
      <c r="R11" s="102">
        <v>661996.99970000004</v>
      </c>
      <c r="S11" s="101"/>
      <c r="T11" s="102">
        <v>684527.00010000006</v>
      </c>
      <c r="U11" s="101"/>
      <c r="V11" s="102">
        <v>695817</v>
      </c>
      <c r="W11" s="101"/>
      <c r="X11" s="102">
        <v>715877</v>
      </c>
      <c r="Y11" s="101"/>
      <c r="Z11" s="161">
        <f t="shared" si="0"/>
        <v>-0.12623083098492149</v>
      </c>
      <c r="AA11" s="162"/>
      <c r="AB11" s="161">
        <f t="shared" si="1"/>
        <v>0.1037128440703229</v>
      </c>
      <c r="AC11" s="162"/>
    </row>
    <row r="12" spans="1:29" s="104" customFormat="1" ht="12.75" customHeight="1">
      <c r="A12" s="105" t="s">
        <v>184</v>
      </c>
      <c r="B12" s="106">
        <v>47561</v>
      </c>
      <c r="C12" s="105"/>
      <c r="D12" s="106">
        <v>53744</v>
      </c>
      <c r="E12" s="105" t="s">
        <v>370</v>
      </c>
      <c r="F12" s="106">
        <v>72194</v>
      </c>
      <c r="G12" s="105"/>
      <c r="H12" s="106">
        <v>85963</v>
      </c>
      <c r="I12" s="105"/>
      <c r="J12" s="106">
        <v>114369</v>
      </c>
      <c r="K12" s="105"/>
      <c r="L12" s="106">
        <v>122683</v>
      </c>
      <c r="M12" s="105"/>
      <c r="N12" s="106">
        <v>125182</v>
      </c>
      <c r="O12" s="105"/>
      <c r="P12" s="106">
        <v>228541</v>
      </c>
      <c r="Q12" s="105"/>
      <c r="R12" s="106">
        <v>234826.00001999998</v>
      </c>
      <c r="S12" s="105"/>
      <c r="T12" s="106">
        <v>242586</v>
      </c>
      <c r="U12" s="105"/>
      <c r="V12" s="106">
        <v>238024</v>
      </c>
      <c r="W12" s="105"/>
      <c r="X12" s="106">
        <v>231138</v>
      </c>
      <c r="Y12" s="105"/>
      <c r="Z12" s="159">
        <f t="shared" si="0"/>
        <v>-0.34120564035792444</v>
      </c>
      <c r="AA12" s="160"/>
      <c r="AB12" s="159">
        <f t="shared" si="1"/>
        <v>1.8158376195770362E-2</v>
      </c>
      <c r="AC12" s="160"/>
    </row>
    <row r="13" spans="1:29" s="104" customFormat="1" ht="12.75" customHeight="1">
      <c r="A13" s="101" t="s">
        <v>185</v>
      </c>
      <c r="B13" s="102">
        <v>428306</v>
      </c>
      <c r="C13" s="101"/>
      <c r="D13" s="102">
        <v>465563</v>
      </c>
      <c r="E13" s="101" t="s">
        <v>370</v>
      </c>
      <c r="F13" s="102">
        <v>498235</v>
      </c>
      <c r="G13" s="101" t="s">
        <v>370</v>
      </c>
      <c r="H13" s="102">
        <v>563765</v>
      </c>
      <c r="I13" s="101"/>
      <c r="J13" s="102">
        <v>596616</v>
      </c>
      <c r="K13" s="101"/>
      <c r="L13" s="102">
        <v>639625</v>
      </c>
      <c r="M13" s="101"/>
      <c r="N13" s="102">
        <v>723725</v>
      </c>
      <c r="O13" s="101"/>
      <c r="P13" s="102">
        <v>411094</v>
      </c>
      <c r="Q13" s="101"/>
      <c r="R13" s="102">
        <v>350391.00060999999</v>
      </c>
      <c r="S13" s="101"/>
      <c r="T13" s="102">
        <v>353794.00005999999</v>
      </c>
      <c r="U13" s="101"/>
      <c r="V13" s="102">
        <v>321413</v>
      </c>
      <c r="W13" s="101"/>
      <c r="X13" s="102">
        <v>320899</v>
      </c>
      <c r="Y13" s="101"/>
      <c r="Z13" s="161">
        <f t="shared" si="0"/>
        <v>-0.14035344767027602</v>
      </c>
      <c r="AA13" s="162"/>
      <c r="AB13" s="161">
        <f t="shared" si="1"/>
        <v>0.16352350612698685</v>
      </c>
      <c r="AC13" s="162"/>
    </row>
    <row r="14" spans="1:29" s="104" customFormat="1" ht="12.75" customHeight="1">
      <c r="A14" s="105" t="s">
        <v>186</v>
      </c>
      <c r="B14" s="106" t="s">
        <v>195</v>
      </c>
      <c r="C14" s="105"/>
      <c r="D14" s="106" t="s">
        <v>195</v>
      </c>
      <c r="E14" s="105"/>
      <c r="F14" s="106" t="s">
        <v>195</v>
      </c>
      <c r="G14" s="105"/>
      <c r="H14" s="106" t="s">
        <v>195</v>
      </c>
      <c r="I14" s="105"/>
      <c r="J14" s="106" t="s">
        <v>195</v>
      </c>
      <c r="K14" s="105"/>
      <c r="L14" s="106" t="s">
        <v>195</v>
      </c>
      <c r="M14" s="105"/>
      <c r="N14" s="106" t="s">
        <v>195</v>
      </c>
      <c r="O14" s="105"/>
      <c r="P14" s="106" t="s">
        <v>195</v>
      </c>
      <c r="Q14" s="105"/>
      <c r="R14" s="106" t="s">
        <v>195</v>
      </c>
      <c r="S14" s="105"/>
      <c r="T14" s="106" t="s">
        <v>195</v>
      </c>
      <c r="U14" s="105"/>
      <c r="V14" s="106" t="s">
        <v>195</v>
      </c>
      <c r="W14" s="105"/>
      <c r="X14" s="106" t="s">
        <v>195</v>
      </c>
      <c r="Y14" s="105"/>
      <c r="Z14" s="159" t="s">
        <v>195</v>
      </c>
      <c r="AA14" s="160"/>
      <c r="AB14" s="159" t="s">
        <v>195</v>
      </c>
      <c r="AC14" s="160"/>
    </row>
    <row r="15" spans="1:29" s="104" customFormat="1" ht="12.75" customHeight="1">
      <c r="A15" s="101" t="s">
        <v>558</v>
      </c>
      <c r="B15" s="102">
        <v>773382</v>
      </c>
      <c r="C15" s="101"/>
      <c r="D15" s="102">
        <v>750642</v>
      </c>
      <c r="E15" s="101" t="s">
        <v>370</v>
      </c>
      <c r="F15" s="102">
        <v>710265</v>
      </c>
      <c r="G15" s="101" t="s">
        <v>370</v>
      </c>
      <c r="H15" s="102">
        <v>687867</v>
      </c>
      <c r="I15" s="101"/>
      <c r="J15" s="102">
        <v>651693.80000000005</v>
      </c>
      <c r="K15" s="101"/>
      <c r="L15" s="102">
        <v>603997</v>
      </c>
      <c r="M15" s="101"/>
      <c r="N15" s="102">
        <v>547810</v>
      </c>
      <c r="O15" s="101"/>
      <c r="P15" s="102">
        <v>486270</v>
      </c>
      <c r="Q15" s="101"/>
      <c r="R15" s="102">
        <v>399894.9999</v>
      </c>
      <c r="S15" s="101"/>
      <c r="T15" s="102">
        <v>366096.00004000001</v>
      </c>
      <c r="U15" s="101"/>
      <c r="V15" s="102">
        <v>328100</v>
      </c>
      <c r="W15" s="101"/>
      <c r="X15" s="102">
        <v>310277</v>
      </c>
      <c r="Y15" s="101"/>
      <c r="Z15" s="161">
        <f t="shared" si="0"/>
        <v>8.8864015543494324E-2</v>
      </c>
      <c r="AA15" s="162"/>
      <c r="AB15" s="161">
        <f t="shared" si="1"/>
        <v>0.29527052204615706</v>
      </c>
      <c r="AC15" s="162"/>
    </row>
    <row r="16" spans="1:29" s="104" customFormat="1" ht="12.75" customHeight="1">
      <c r="A16" s="105" t="s">
        <v>559</v>
      </c>
      <c r="B16" s="106">
        <v>161534</v>
      </c>
      <c r="C16" s="105"/>
      <c r="D16" s="106">
        <v>153596</v>
      </c>
      <c r="E16" s="105" t="s">
        <v>370</v>
      </c>
      <c r="F16" s="106">
        <v>147778</v>
      </c>
      <c r="G16" s="105" t="s">
        <v>370</v>
      </c>
      <c r="H16" s="106">
        <v>116040</v>
      </c>
      <c r="I16" s="105"/>
      <c r="J16" s="106">
        <v>62448.800000000003</v>
      </c>
      <c r="K16" s="105"/>
      <c r="L16" s="106">
        <v>61342</v>
      </c>
      <c r="M16" s="105"/>
      <c r="N16" s="106">
        <v>41859</v>
      </c>
      <c r="O16" s="105"/>
      <c r="P16" s="106">
        <v>29980</v>
      </c>
      <c r="Q16" s="105"/>
      <c r="R16" s="106">
        <v>86157.999779999998</v>
      </c>
      <c r="S16" s="105"/>
      <c r="T16" s="106">
        <v>75034</v>
      </c>
      <c r="U16" s="105"/>
      <c r="V16" s="106">
        <v>60170</v>
      </c>
      <c r="W16" s="105"/>
      <c r="X16" s="106">
        <v>42447</v>
      </c>
      <c r="Y16" s="105"/>
      <c r="Z16" s="159">
        <f t="shared" si="0"/>
        <v>9.3085574307407049E-2</v>
      </c>
      <c r="AA16" s="160"/>
      <c r="AB16" s="159">
        <f t="shared" si="1"/>
        <v>6.1672276453555851E-2</v>
      </c>
      <c r="AC16" s="160"/>
    </row>
    <row r="17" spans="1:29" s="104" customFormat="1" ht="12.75" customHeight="1">
      <c r="A17" s="101" t="s">
        <v>560</v>
      </c>
      <c r="B17" s="102">
        <v>197605</v>
      </c>
      <c r="C17" s="101"/>
      <c r="D17" s="102">
        <v>228415</v>
      </c>
      <c r="E17" s="101" t="s">
        <v>370</v>
      </c>
      <c r="F17" s="102">
        <v>227166</v>
      </c>
      <c r="G17" s="101" t="s">
        <v>370</v>
      </c>
      <c r="H17" s="102">
        <v>285295</v>
      </c>
      <c r="I17" s="101"/>
      <c r="J17" s="102">
        <v>295396</v>
      </c>
      <c r="K17" s="101"/>
      <c r="L17" s="102">
        <v>263951</v>
      </c>
      <c r="M17" s="101"/>
      <c r="N17" s="102">
        <v>187227</v>
      </c>
      <c r="O17" s="101"/>
      <c r="P17" s="102">
        <v>142344</v>
      </c>
      <c r="Q17" s="101"/>
      <c r="R17" s="102">
        <v>64322.000119999997</v>
      </c>
      <c r="S17" s="101"/>
      <c r="T17" s="102">
        <v>57826</v>
      </c>
      <c r="U17" s="101"/>
      <c r="V17" s="102">
        <v>52111</v>
      </c>
      <c r="W17" s="101"/>
      <c r="X17" s="102">
        <v>32318</v>
      </c>
      <c r="Y17" s="101"/>
      <c r="Z17" s="161">
        <f t="shared" si="0"/>
        <v>-0.13012950881734064</v>
      </c>
      <c r="AA17" s="162"/>
      <c r="AB17" s="161">
        <f t="shared" si="1"/>
        <v>7.5443870569693705E-2</v>
      </c>
      <c r="AC17" s="162"/>
    </row>
    <row r="18" spans="1:29" s="104" customFormat="1" ht="12.75" customHeight="1">
      <c r="A18" s="105" t="s">
        <v>561</v>
      </c>
      <c r="B18" s="106">
        <v>483656</v>
      </c>
      <c r="C18" s="105"/>
      <c r="D18" s="106">
        <v>403837</v>
      </c>
      <c r="E18" s="105" t="s">
        <v>370</v>
      </c>
      <c r="F18" s="106">
        <v>336039</v>
      </c>
      <c r="G18" s="105" t="s">
        <v>370</v>
      </c>
      <c r="H18" s="106">
        <v>219030</v>
      </c>
      <c r="I18" s="105"/>
      <c r="J18" s="106">
        <v>137870.39999999999</v>
      </c>
      <c r="K18" s="105"/>
      <c r="L18" s="106">
        <v>107694</v>
      </c>
      <c r="M18" s="105"/>
      <c r="N18" s="106">
        <v>84759</v>
      </c>
      <c r="O18" s="105"/>
      <c r="P18" s="106">
        <v>62898</v>
      </c>
      <c r="Q18" s="105"/>
      <c r="R18" s="106">
        <v>35304</v>
      </c>
      <c r="S18" s="105"/>
      <c r="T18" s="106">
        <v>23629</v>
      </c>
      <c r="U18" s="105"/>
      <c r="V18" s="106">
        <v>16698</v>
      </c>
      <c r="W18" s="105"/>
      <c r="X18" s="106">
        <v>14090</v>
      </c>
      <c r="Y18" s="105"/>
      <c r="Z18" s="159">
        <f t="shared" si="0"/>
        <v>0.43928532104904483</v>
      </c>
      <c r="AA18" s="160"/>
      <c r="AB18" s="159">
        <f t="shared" si="1"/>
        <v>0.18465565478735751</v>
      </c>
      <c r="AC18" s="160"/>
    </row>
    <row r="19" spans="1:29" s="104" customFormat="1" ht="12.75" customHeight="1">
      <c r="A19" s="101" t="s">
        <v>829</v>
      </c>
      <c r="B19" s="102">
        <v>2565162</v>
      </c>
      <c r="C19" s="101"/>
      <c r="D19" s="102">
        <v>2608980</v>
      </c>
      <c r="E19" s="101" t="s">
        <v>370</v>
      </c>
      <c r="F19" s="102">
        <v>2610265</v>
      </c>
      <c r="G19" s="101" t="s">
        <v>370</v>
      </c>
      <c r="H19" s="102">
        <v>2628645</v>
      </c>
      <c r="I19" s="101"/>
      <c r="J19" s="102">
        <v>2599502.9999999995</v>
      </c>
      <c r="K19" s="101"/>
      <c r="L19" s="102">
        <v>2585967</v>
      </c>
      <c r="M19" s="101"/>
      <c r="N19" s="102">
        <v>2565887</v>
      </c>
      <c r="O19" s="101"/>
      <c r="P19" s="102">
        <v>2546148</v>
      </c>
      <c r="Q19" s="101"/>
      <c r="R19" s="102">
        <v>2512205.00232</v>
      </c>
      <c r="S19" s="101"/>
      <c r="T19" s="102">
        <v>2525018.0002000001</v>
      </c>
      <c r="U19" s="101"/>
      <c r="V19" s="102">
        <v>2503730</v>
      </c>
      <c r="W19" s="101"/>
      <c r="X19" s="102">
        <v>2498837</v>
      </c>
      <c r="Y19" s="101"/>
      <c r="Z19" s="161">
        <f t="shared" si="0"/>
        <v>-1.7279088521663488E-2</v>
      </c>
      <c r="AA19" s="162"/>
      <c r="AB19" s="161">
        <f t="shared" si="1"/>
        <v>0.97935654420837859</v>
      </c>
      <c r="AC19" s="162"/>
    </row>
    <row r="20" spans="1:29" s="104" customFormat="1" ht="12.75" customHeight="1">
      <c r="A20" s="105" t="s">
        <v>830</v>
      </c>
      <c r="B20" s="106">
        <v>54070</v>
      </c>
      <c r="C20" s="105"/>
      <c r="D20" s="106">
        <v>37645</v>
      </c>
      <c r="E20" s="105" t="s">
        <v>370</v>
      </c>
      <c r="F20" s="106">
        <v>39334</v>
      </c>
      <c r="G20" s="105" t="s">
        <v>370</v>
      </c>
      <c r="H20" s="106">
        <v>34218</v>
      </c>
      <c r="I20" s="105"/>
      <c r="J20" s="106">
        <v>33694</v>
      </c>
      <c r="K20" s="105"/>
      <c r="L20" s="106">
        <v>39849</v>
      </c>
      <c r="M20" s="105"/>
      <c r="N20" s="106">
        <v>37749</v>
      </c>
      <c r="O20" s="105"/>
      <c r="P20" s="106">
        <v>38870</v>
      </c>
      <c r="Q20" s="105"/>
      <c r="R20" s="106">
        <v>37489.000529999998</v>
      </c>
      <c r="S20" s="105"/>
      <c r="T20" s="106">
        <v>35446</v>
      </c>
      <c r="U20" s="105"/>
      <c r="V20" s="106">
        <v>31786</v>
      </c>
      <c r="W20" s="105"/>
      <c r="X20" s="106">
        <v>31747</v>
      </c>
      <c r="Y20" s="105"/>
      <c r="Z20" s="159">
        <f t="shared" si="0"/>
        <v>0.37463771800477952</v>
      </c>
      <c r="AA20" s="160"/>
      <c r="AB20" s="159">
        <f t="shared" si="1"/>
        <v>2.064345579162136E-2</v>
      </c>
      <c r="AC20" s="160"/>
    </row>
    <row r="21" spans="1:29" s="111" customFormat="1" ht="12.75" customHeight="1">
      <c r="A21" s="134" t="s">
        <v>817</v>
      </c>
      <c r="B21" s="135">
        <v>2619232</v>
      </c>
      <c r="C21" s="134"/>
      <c r="D21" s="135">
        <v>2646625</v>
      </c>
      <c r="E21" s="134" t="s">
        <v>370</v>
      </c>
      <c r="F21" s="135">
        <v>2649599</v>
      </c>
      <c r="G21" s="134" t="s">
        <v>370</v>
      </c>
      <c r="H21" s="135">
        <v>2662863</v>
      </c>
      <c r="I21" s="134"/>
      <c r="J21" s="135">
        <v>2633196.9999999995</v>
      </c>
      <c r="K21" s="134"/>
      <c r="L21" s="135">
        <v>2625816</v>
      </c>
      <c r="M21" s="134"/>
      <c r="N21" s="135">
        <v>2603636</v>
      </c>
      <c r="O21" s="134"/>
      <c r="P21" s="135">
        <v>2585018</v>
      </c>
      <c r="Q21" s="134"/>
      <c r="R21" s="135">
        <v>2549694.0028499998</v>
      </c>
      <c r="S21" s="134"/>
      <c r="T21" s="135">
        <v>2560464.0002000001</v>
      </c>
      <c r="U21" s="134"/>
      <c r="V21" s="135">
        <v>2535515.9998500003</v>
      </c>
      <c r="W21" s="134"/>
      <c r="X21" s="135">
        <v>2530584</v>
      </c>
      <c r="Y21" s="134"/>
      <c r="Z21" s="167">
        <f t="shared" si="0"/>
        <v>-1.1460979567096796E-2</v>
      </c>
      <c r="AA21" s="168"/>
      <c r="AB21" s="167">
        <f t="shared" si="1"/>
        <v>1</v>
      </c>
      <c r="AC21" s="168"/>
    </row>
    <row r="22" spans="1:29" s="83" customFormat="1" ht="12.75" customHeight="1">
      <c r="A22" s="166" t="s">
        <v>161</v>
      </c>
      <c r="B22" s="92"/>
      <c r="C22" s="92"/>
      <c r="D22" s="92"/>
      <c r="E22" s="92"/>
      <c r="F22" s="92"/>
      <c r="G22" s="92"/>
      <c r="H22" s="92"/>
      <c r="I22" s="92"/>
      <c r="J22" s="92"/>
      <c r="K22" s="92"/>
      <c r="L22" s="92"/>
      <c r="M22" s="92"/>
      <c r="N22" s="92"/>
      <c r="O22" s="92"/>
      <c r="P22" s="92"/>
      <c r="Q22" s="92"/>
      <c r="R22" s="92"/>
      <c r="S22" s="92"/>
      <c r="T22" s="92"/>
      <c r="U22" s="92"/>
      <c r="V22" s="92"/>
      <c r="W22" s="92"/>
      <c r="X22" s="92"/>
      <c r="Y22" s="92"/>
      <c r="Z22" s="163"/>
      <c r="AA22" s="163"/>
      <c r="AB22" s="163"/>
      <c r="AC22" s="92"/>
    </row>
    <row r="23" spans="1:29" s="104" customFormat="1" ht="12.75" customHeight="1">
      <c r="A23" s="105" t="s">
        <v>488</v>
      </c>
      <c r="B23" s="106">
        <v>25544</v>
      </c>
      <c r="C23" s="105"/>
      <c r="D23" s="106">
        <v>33343</v>
      </c>
      <c r="E23" s="105"/>
      <c r="F23" s="106">
        <v>37447.7480931557</v>
      </c>
      <c r="G23" s="105"/>
      <c r="H23" s="106">
        <v>45228</v>
      </c>
      <c r="I23" s="105"/>
      <c r="J23" s="106">
        <v>52115.75</v>
      </c>
      <c r="K23" s="105"/>
      <c r="L23" s="106">
        <v>58664</v>
      </c>
      <c r="M23" s="105"/>
      <c r="N23" s="106">
        <v>65907</v>
      </c>
      <c r="O23" s="105"/>
      <c r="P23" s="106">
        <v>70346</v>
      </c>
      <c r="Q23" s="105"/>
      <c r="R23" s="106">
        <v>78631.000369999994</v>
      </c>
      <c r="S23" s="105"/>
      <c r="T23" s="106">
        <v>89575</v>
      </c>
      <c r="U23" s="105"/>
      <c r="V23" s="106">
        <v>96970</v>
      </c>
      <c r="W23" s="105"/>
      <c r="X23" s="106">
        <v>106807</v>
      </c>
      <c r="Y23" s="105"/>
      <c r="Z23" s="159">
        <f>B23/F23-1</f>
        <v>-0.31787620616181567</v>
      </c>
      <c r="AA23" s="160"/>
      <c r="AB23" s="159">
        <f>B23/$B$36</f>
        <v>8.664181559783328E-2</v>
      </c>
      <c r="AC23" s="160"/>
    </row>
    <row r="24" spans="1:29" s="104" customFormat="1" ht="12.75" customHeight="1">
      <c r="A24" s="101" t="s">
        <v>189</v>
      </c>
      <c r="B24" s="102">
        <v>61756</v>
      </c>
      <c r="C24" s="101"/>
      <c r="D24" s="102">
        <v>83525</v>
      </c>
      <c r="E24" s="101" t="s">
        <v>370</v>
      </c>
      <c r="F24" s="102">
        <v>95264.872978745043</v>
      </c>
      <c r="G24" s="101"/>
      <c r="H24" s="102">
        <v>110455</v>
      </c>
      <c r="I24" s="101"/>
      <c r="J24" s="102">
        <v>125014.39999999999</v>
      </c>
      <c r="K24" s="101"/>
      <c r="L24" s="102">
        <v>139358</v>
      </c>
      <c r="M24" s="101"/>
      <c r="N24" s="102">
        <v>157559</v>
      </c>
      <c r="O24" s="101"/>
      <c r="P24" s="102">
        <v>169215</v>
      </c>
      <c r="Q24" s="101"/>
      <c r="R24" s="102">
        <v>188663.00140000001</v>
      </c>
      <c r="S24" s="101"/>
      <c r="T24" s="102">
        <v>201965</v>
      </c>
      <c r="U24" s="101"/>
      <c r="V24" s="102">
        <v>222053</v>
      </c>
      <c r="W24" s="101"/>
      <c r="X24" s="102">
        <v>236263</v>
      </c>
      <c r="Y24" s="101"/>
      <c r="Z24" s="161">
        <f t="shared" ref="Z24:Z36" si="2">B24/F24-1</f>
        <v>-0.35174426765069378</v>
      </c>
      <c r="AA24" s="162"/>
      <c r="AB24" s="161">
        <f t="shared" ref="AB24:AB36" si="3">B24/$B$36</f>
        <v>0.2094680537135841</v>
      </c>
      <c r="AC24" s="162"/>
    </row>
    <row r="25" spans="1:29" s="104" customFormat="1" ht="12.75" customHeight="1">
      <c r="A25" s="105" t="s">
        <v>407</v>
      </c>
      <c r="B25" s="106">
        <v>97584</v>
      </c>
      <c r="C25" s="105"/>
      <c r="D25" s="106">
        <v>122124</v>
      </c>
      <c r="E25" s="105" t="s">
        <v>370</v>
      </c>
      <c r="F25" s="106">
        <v>147717.2009559646</v>
      </c>
      <c r="G25" s="105" t="s">
        <v>370</v>
      </c>
      <c r="H25" s="106">
        <v>162217</v>
      </c>
      <c r="I25" s="105"/>
      <c r="J25" s="106">
        <v>182229.25</v>
      </c>
      <c r="K25" s="105"/>
      <c r="L25" s="106">
        <v>200558</v>
      </c>
      <c r="M25" s="105"/>
      <c r="N25" s="106">
        <v>227269</v>
      </c>
      <c r="O25" s="105"/>
      <c r="P25" s="106">
        <v>263084</v>
      </c>
      <c r="Q25" s="105"/>
      <c r="R25" s="106">
        <v>293410.00052</v>
      </c>
      <c r="S25" s="105"/>
      <c r="T25" s="106">
        <v>308975</v>
      </c>
      <c r="U25" s="105"/>
      <c r="V25" s="106">
        <v>345067.99985000002</v>
      </c>
      <c r="W25" s="105"/>
      <c r="X25" s="106">
        <v>359650</v>
      </c>
      <c r="Y25" s="105"/>
      <c r="Z25" s="159">
        <f t="shared" si="2"/>
        <v>-0.33938634520234112</v>
      </c>
      <c r="AA25" s="160"/>
      <c r="AB25" s="159">
        <f t="shared" si="3"/>
        <v>0.33099181542824002</v>
      </c>
      <c r="AC25" s="160"/>
    </row>
    <row r="26" spans="1:29" s="104" customFormat="1" ht="12.75" customHeight="1">
      <c r="A26" s="101" t="s">
        <v>182</v>
      </c>
      <c r="B26" s="102">
        <v>80934</v>
      </c>
      <c r="C26" s="101"/>
      <c r="D26" s="102">
        <v>91831</v>
      </c>
      <c r="E26" s="101" t="s">
        <v>370</v>
      </c>
      <c r="F26" s="102">
        <v>107401.17797213464</v>
      </c>
      <c r="G26" s="101" t="s">
        <v>370</v>
      </c>
      <c r="H26" s="102">
        <v>119573</v>
      </c>
      <c r="I26" s="101"/>
      <c r="J26" s="102">
        <v>136784.6</v>
      </c>
      <c r="K26" s="101"/>
      <c r="L26" s="102">
        <v>145211</v>
      </c>
      <c r="M26" s="101"/>
      <c r="N26" s="102">
        <v>158940</v>
      </c>
      <c r="O26" s="101"/>
      <c r="P26" s="102">
        <v>169883</v>
      </c>
      <c r="Q26" s="101"/>
      <c r="R26" s="102">
        <v>182842.99975000002</v>
      </c>
      <c r="S26" s="101"/>
      <c r="T26" s="102">
        <v>198664</v>
      </c>
      <c r="U26" s="101"/>
      <c r="V26" s="102">
        <v>191905</v>
      </c>
      <c r="W26" s="101"/>
      <c r="X26" s="102">
        <v>201250</v>
      </c>
      <c r="Y26" s="101"/>
      <c r="Z26" s="161">
        <f t="shared" si="2"/>
        <v>-0.24643284619281902</v>
      </c>
      <c r="AA26" s="162"/>
      <c r="AB26" s="161">
        <f t="shared" si="3"/>
        <v>0.27451725272451605</v>
      </c>
      <c r="AC26" s="162"/>
    </row>
    <row r="27" spans="1:29" s="104" customFormat="1" ht="12.75" customHeight="1">
      <c r="A27" s="105" t="s">
        <v>184</v>
      </c>
      <c r="B27" s="106">
        <v>8322</v>
      </c>
      <c r="C27" s="105"/>
      <c r="D27" s="106">
        <v>9371</v>
      </c>
      <c r="E27" s="105"/>
      <c r="F27" s="106">
        <v>7800</v>
      </c>
      <c r="G27" s="105"/>
      <c r="H27" s="106">
        <v>7906</v>
      </c>
      <c r="I27" s="105"/>
      <c r="J27" s="106">
        <v>9134</v>
      </c>
      <c r="K27" s="105"/>
      <c r="L27" s="106">
        <v>9767</v>
      </c>
      <c r="M27" s="105"/>
      <c r="N27" s="106">
        <v>9623</v>
      </c>
      <c r="O27" s="105"/>
      <c r="P27" s="106">
        <v>9058</v>
      </c>
      <c r="Q27" s="105"/>
      <c r="R27" s="106">
        <v>4118</v>
      </c>
      <c r="S27" s="105"/>
      <c r="T27" s="106">
        <v>4829</v>
      </c>
      <c r="U27" s="105"/>
      <c r="V27" s="106">
        <v>4774</v>
      </c>
      <c r="W27" s="105"/>
      <c r="X27" s="106">
        <v>4722</v>
      </c>
      <c r="Y27" s="105"/>
      <c r="Z27" s="159">
        <f t="shared" si="2"/>
        <v>6.6923076923076863E-2</v>
      </c>
      <c r="AA27" s="160"/>
      <c r="AB27" s="159">
        <f t="shared" si="3"/>
        <v>2.8227105754978412E-2</v>
      </c>
      <c r="AC27" s="160"/>
    </row>
    <row r="28" spans="1:29" s="104" customFormat="1" ht="12.75" customHeight="1">
      <c r="A28" s="101" t="s">
        <v>185</v>
      </c>
      <c r="B28" s="102">
        <v>426</v>
      </c>
      <c r="C28" s="101"/>
      <c r="D28" s="102">
        <v>423</v>
      </c>
      <c r="E28" s="101"/>
      <c r="F28" s="102">
        <v>506</v>
      </c>
      <c r="G28" s="101"/>
      <c r="H28" s="102">
        <v>581</v>
      </c>
      <c r="I28" s="101"/>
      <c r="J28" s="102">
        <v>567</v>
      </c>
      <c r="K28" s="101"/>
      <c r="L28" s="102">
        <v>592</v>
      </c>
      <c r="M28" s="101"/>
      <c r="N28" s="102">
        <v>546</v>
      </c>
      <c r="O28" s="101"/>
      <c r="P28" s="102">
        <v>552</v>
      </c>
      <c r="Q28" s="101"/>
      <c r="R28" s="102">
        <v>575.99983999999995</v>
      </c>
      <c r="S28" s="101"/>
      <c r="T28" s="102">
        <v>537</v>
      </c>
      <c r="U28" s="101"/>
      <c r="V28" s="102">
        <v>1137</v>
      </c>
      <c r="W28" s="101"/>
      <c r="X28" s="102">
        <v>660</v>
      </c>
      <c r="Y28" s="101"/>
      <c r="Z28" s="161">
        <f t="shared" si="2"/>
        <v>-0.15810276679841895</v>
      </c>
      <c r="AA28" s="162"/>
      <c r="AB28" s="161">
        <f t="shared" si="3"/>
        <v>1.4449347574646482E-3</v>
      </c>
      <c r="AC28" s="162"/>
    </row>
    <row r="29" spans="1:29" s="104" customFormat="1" ht="12.75" customHeight="1">
      <c r="A29" s="105" t="s">
        <v>186</v>
      </c>
      <c r="B29" s="106" t="s">
        <v>195</v>
      </c>
      <c r="C29" s="105"/>
      <c r="D29" s="106" t="s">
        <v>195</v>
      </c>
      <c r="E29" s="105"/>
      <c r="F29" s="106" t="s">
        <v>195</v>
      </c>
      <c r="G29" s="105"/>
      <c r="H29" s="106" t="s">
        <v>195</v>
      </c>
      <c r="I29" s="105"/>
      <c r="J29" s="106" t="s">
        <v>195</v>
      </c>
      <c r="K29" s="105"/>
      <c r="L29" s="106" t="s">
        <v>195</v>
      </c>
      <c r="M29" s="105"/>
      <c r="N29" s="106" t="s">
        <v>195</v>
      </c>
      <c r="O29" s="105"/>
      <c r="P29" s="106" t="s">
        <v>195</v>
      </c>
      <c r="Q29" s="105"/>
      <c r="R29" s="106" t="s">
        <v>195</v>
      </c>
      <c r="S29" s="105"/>
      <c r="T29" s="106" t="s">
        <v>195</v>
      </c>
      <c r="U29" s="105"/>
      <c r="V29" s="106" t="s">
        <v>195</v>
      </c>
      <c r="W29" s="105"/>
      <c r="X29" s="106" t="s">
        <v>195</v>
      </c>
      <c r="Y29" s="105"/>
      <c r="Z29" s="159" t="s">
        <v>195</v>
      </c>
      <c r="AA29" s="160"/>
      <c r="AB29" s="159" t="s">
        <v>195</v>
      </c>
      <c r="AC29" s="160"/>
    </row>
    <row r="30" spans="1:29" s="104" customFormat="1" ht="12.75" customHeight="1">
      <c r="A30" s="101" t="s">
        <v>558</v>
      </c>
      <c r="B30" s="102">
        <v>4</v>
      </c>
      <c r="C30" s="101"/>
      <c r="D30" s="102">
        <v>4</v>
      </c>
      <c r="E30" s="101"/>
      <c r="F30" s="102">
        <v>3</v>
      </c>
      <c r="G30" s="101"/>
      <c r="H30" s="102">
        <v>5</v>
      </c>
      <c r="I30" s="101"/>
      <c r="J30" s="102">
        <v>7</v>
      </c>
      <c r="K30" s="101"/>
      <c r="L30" s="102">
        <v>68</v>
      </c>
      <c r="M30" s="101"/>
      <c r="N30" s="102">
        <v>5</v>
      </c>
      <c r="O30" s="101"/>
      <c r="P30" s="102">
        <v>6</v>
      </c>
      <c r="Q30" s="101"/>
      <c r="R30" s="102">
        <v>14</v>
      </c>
      <c r="S30" s="101"/>
      <c r="T30" s="102">
        <v>15</v>
      </c>
      <c r="U30" s="101"/>
      <c r="V30" s="102">
        <v>115</v>
      </c>
      <c r="W30" s="101"/>
      <c r="X30" s="102">
        <v>14</v>
      </c>
      <c r="Y30" s="101"/>
      <c r="Z30" s="161">
        <f t="shared" si="2"/>
        <v>0.33333333333333326</v>
      </c>
      <c r="AA30" s="162"/>
      <c r="AB30" s="161">
        <f t="shared" si="3"/>
        <v>1.3567462511405149E-5</v>
      </c>
      <c r="AC30" s="162"/>
    </row>
    <row r="31" spans="1:29" s="104" customFormat="1" ht="12.75" customHeight="1">
      <c r="A31" s="105" t="s">
        <v>559</v>
      </c>
      <c r="B31" s="106">
        <v>0</v>
      </c>
      <c r="C31" s="105"/>
      <c r="D31" s="106">
        <v>0</v>
      </c>
      <c r="E31" s="105"/>
      <c r="F31" s="106">
        <v>0</v>
      </c>
      <c r="G31" s="105"/>
      <c r="H31" s="106">
        <v>0</v>
      </c>
      <c r="I31" s="105"/>
      <c r="J31" s="106">
        <v>0</v>
      </c>
      <c r="K31" s="105"/>
      <c r="L31" s="106">
        <v>0</v>
      </c>
      <c r="M31" s="105"/>
      <c r="N31" s="106">
        <v>0</v>
      </c>
      <c r="O31" s="105"/>
      <c r="P31" s="106">
        <v>0</v>
      </c>
      <c r="Q31" s="105"/>
      <c r="R31" s="106">
        <v>0</v>
      </c>
      <c r="S31" s="105"/>
      <c r="T31" s="106">
        <v>0</v>
      </c>
      <c r="U31" s="105"/>
      <c r="V31" s="106">
        <v>0</v>
      </c>
      <c r="W31" s="105"/>
      <c r="X31" s="106">
        <v>0</v>
      </c>
      <c r="Y31" s="105"/>
      <c r="Z31" s="159"/>
      <c r="AA31" s="160"/>
      <c r="AB31" s="159">
        <f t="shared" si="3"/>
        <v>0</v>
      </c>
      <c r="AC31" s="160"/>
    </row>
    <row r="32" spans="1:29" s="104" customFormat="1" ht="12.75" customHeight="1">
      <c r="A32" s="101" t="s">
        <v>560</v>
      </c>
      <c r="B32" s="102">
        <v>0</v>
      </c>
      <c r="C32" s="101"/>
      <c r="D32" s="102">
        <v>0</v>
      </c>
      <c r="E32" s="101"/>
      <c r="F32" s="102">
        <v>0</v>
      </c>
      <c r="G32" s="101" t="s">
        <v>370</v>
      </c>
      <c r="H32" s="102">
        <v>0</v>
      </c>
      <c r="I32" s="101"/>
      <c r="J32" s="102">
        <v>0</v>
      </c>
      <c r="K32" s="101"/>
      <c r="L32" s="102">
        <v>0</v>
      </c>
      <c r="M32" s="101"/>
      <c r="N32" s="102">
        <v>0</v>
      </c>
      <c r="O32" s="101"/>
      <c r="P32" s="102">
        <v>0</v>
      </c>
      <c r="Q32" s="101"/>
      <c r="R32" s="102">
        <v>0</v>
      </c>
      <c r="S32" s="101"/>
      <c r="T32" s="102">
        <v>0</v>
      </c>
      <c r="U32" s="101"/>
      <c r="V32" s="102">
        <v>31</v>
      </c>
      <c r="W32" s="101"/>
      <c r="X32" s="102">
        <v>2</v>
      </c>
      <c r="Y32" s="101"/>
      <c r="Z32" s="161"/>
      <c r="AA32" s="162"/>
      <c r="AB32" s="161">
        <f t="shared" si="3"/>
        <v>0</v>
      </c>
      <c r="AC32" s="162"/>
    </row>
    <row r="33" spans="1:29" s="104" customFormat="1" ht="12.75" customHeight="1">
      <c r="A33" s="105" t="s">
        <v>561</v>
      </c>
      <c r="B33" s="106">
        <v>0</v>
      </c>
      <c r="C33" s="105"/>
      <c r="D33" s="106">
        <v>0</v>
      </c>
      <c r="E33" s="105"/>
      <c r="F33" s="106">
        <v>0</v>
      </c>
      <c r="G33" s="105"/>
      <c r="H33" s="106">
        <v>0</v>
      </c>
      <c r="I33" s="105"/>
      <c r="J33" s="106">
        <v>0</v>
      </c>
      <c r="K33" s="105"/>
      <c r="L33" s="106">
        <v>0</v>
      </c>
      <c r="M33" s="105"/>
      <c r="N33" s="106">
        <v>0</v>
      </c>
      <c r="O33" s="105"/>
      <c r="P33" s="106">
        <v>2</v>
      </c>
      <c r="Q33" s="105"/>
      <c r="R33" s="106">
        <v>2</v>
      </c>
      <c r="S33" s="105"/>
      <c r="T33" s="106">
        <v>2</v>
      </c>
      <c r="U33" s="105"/>
      <c r="V33" s="106">
        <v>0</v>
      </c>
      <c r="W33" s="105"/>
      <c r="X33" s="106">
        <v>0</v>
      </c>
      <c r="Y33" s="105"/>
      <c r="Z33" s="159"/>
      <c r="AA33" s="160"/>
      <c r="AB33" s="159">
        <f t="shared" si="3"/>
        <v>0</v>
      </c>
      <c r="AC33" s="160"/>
    </row>
    <row r="34" spans="1:29" s="104" customFormat="1" ht="12.75" customHeight="1">
      <c r="A34" s="101" t="s">
        <v>829</v>
      </c>
      <c r="B34" s="102">
        <v>274570</v>
      </c>
      <c r="C34" s="101"/>
      <c r="D34" s="102">
        <v>340621</v>
      </c>
      <c r="E34" s="101" t="s">
        <v>370</v>
      </c>
      <c r="F34" s="102">
        <v>396140</v>
      </c>
      <c r="G34" s="101" t="s">
        <v>370</v>
      </c>
      <c r="H34" s="102">
        <v>445965</v>
      </c>
      <c r="I34" s="101"/>
      <c r="J34" s="102">
        <v>505852</v>
      </c>
      <c r="K34" s="101"/>
      <c r="L34" s="102">
        <v>554218</v>
      </c>
      <c r="M34" s="101"/>
      <c r="N34" s="102">
        <v>619849</v>
      </c>
      <c r="O34" s="101"/>
      <c r="P34" s="102">
        <v>682146</v>
      </c>
      <c r="Q34" s="101"/>
      <c r="R34" s="102">
        <v>748257.00187999988</v>
      </c>
      <c r="S34" s="101"/>
      <c r="T34" s="102">
        <v>804562</v>
      </c>
      <c r="U34" s="101"/>
      <c r="V34" s="102">
        <v>862053</v>
      </c>
      <c r="W34" s="101"/>
      <c r="X34" s="102">
        <v>909368</v>
      </c>
      <c r="Y34" s="101"/>
      <c r="Z34" s="161">
        <f t="shared" si="2"/>
        <v>-0.30688645428383909</v>
      </c>
      <c r="AA34" s="162"/>
      <c r="AB34" s="161">
        <f>B34/$B$36</f>
        <v>0.93130454543912788</v>
      </c>
      <c r="AC34" s="162"/>
    </row>
    <row r="35" spans="1:29" s="104" customFormat="1" ht="12.75" customHeight="1">
      <c r="A35" s="105" t="s">
        <v>830</v>
      </c>
      <c r="B35" s="106">
        <v>20253</v>
      </c>
      <c r="C35" s="105"/>
      <c r="D35" s="106">
        <v>3721</v>
      </c>
      <c r="E35" s="105"/>
      <c r="F35" s="106">
        <v>4573</v>
      </c>
      <c r="G35" s="105"/>
      <c r="H35" s="106">
        <v>8589</v>
      </c>
      <c r="I35" s="105"/>
      <c r="J35" s="106">
        <v>7695</v>
      </c>
      <c r="K35" s="105"/>
      <c r="L35" s="106">
        <v>11673</v>
      </c>
      <c r="M35" s="105"/>
      <c r="N35" s="106">
        <v>5460</v>
      </c>
      <c r="O35" s="105"/>
      <c r="P35" s="106">
        <v>5065</v>
      </c>
      <c r="Q35" s="105"/>
      <c r="R35" s="106">
        <v>4779</v>
      </c>
      <c r="S35" s="105"/>
      <c r="T35" s="106">
        <v>4444</v>
      </c>
      <c r="U35" s="105"/>
      <c r="V35" s="106">
        <v>1168</v>
      </c>
      <c r="W35" s="105"/>
      <c r="X35" s="106">
        <v>1188</v>
      </c>
      <c r="Y35" s="105"/>
      <c r="Z35" s="159">
        <f t="shared" si="2"/>
        <v>3.4288213426634595</v>
      </c>
      <c r="AA35" s="160"/>
      <c r="AB35" s="159">
        <f t="shared" si="3"/>
        <v>6.8695454560872116E-2</v>
      </c>
      <c r="AC35" s="160"/>
    </row>
    <row r="36" spans="1:29" s="111" customFormat="1" ht="12.75" customHeight="1">
      <c r="A36" s="134" t="s">
        <v>817</v>
      </c>
      <c r="B36" s="135">
        <v>294823</v>
      </c>
      <c r="C36" s="134"/>
      <c r="D36" s="135">
        <v>344342</v>
      </c>
      <c r="E36" s="134" t="s">
        <v>370</v>
      </c>
      <c r="F36" s="135">
        <v>400713</v>
      </c>
      <c r="G36" s="134" t="s">
        <v>370</v>
      </c>
      <c r="H36" s="135">
        <v>454554</v>
      </c>
      <c r="I36" s="134"/>
      <c r="J36" s="135">
        <v>513547</v>
      </c>
      <c r="K36" s="134"/>
      <c r="L36" s="135">
        <v>565891</v>
      </c>
      <c r="M36" s="134"/>
      <c r="N36" s="135">
        <v>625309</v>
      </c>
      <c r="O36" s="134"/>
      <c r="P36" s="135">
        <v>687211</v>
      </c>
      <c r="Q36" s="134"/>
      <c r="R36" s="135">
        <v>753036.00187999988</v>
      </c>
      <c r="S36" s="134"/>
      <c r="T36" s="135">
        <v>809006</v>
      </c>
      <c r="U36" s="134"/>
      <c r="V36" s="135">
        <v>863220.99985000002</v>
      </c>
      <c r="W36" s="134"/>
      <c r="X36" s="135">
        <v>910556</v>
      </c>
      <c r="Y36" s="134"/>
      <c r="Z36" s="167">
        <f t="shared" si="2"/>
        <v>-0.26425396730328188</v>
      </c>
      <c r="AA36" s="168"/>
      <c r="AB36" s="167">
        <f t="shared" si="3"/>
        <v>1</v>
      </c>
      <c r="AC36" s="168"/>
    </row>
    <row r="37" spans="1:29" s="83" customFormat="1" ht="12.75" customHeight="1">
      <c r="A37" s="166" t="s">
        <v>486</v>
      </c>
      <c r="B37" s="92"/>
      <c r="C37" s="92"/>
      <c r="D37" s="92"/>
      <c r="E37" s="92"/>
      <c r="F37" s="92"/>
      <c r="G37" s="92"/>
      <c r="H37" s="92"/>
      <c r="I37" s="92"/>
      <c r="J37" s="92"/>
      <c r="K37" s="92"/>
      <c r="L37" s="92"/>
      <c r="M37" s="92"/>
      <c r="N37" s="92"/>
      <c r="O37" s="92"/>
      <c r="P37" s="92"/>
      <c r="Q37" s="92"/>
      <c r="R37" s="92"/>
      <c r="S37" s="92"/>
      <c r="T37" s="92"/>
      <c r="U37" s="92"/>
      <c r="V37" s="92"/>
      <c r="W37" s="92"/>
      <c r="X37" s="92"/>
      <c r="Y37" s="92"/>
      <c r="Z37" s="163"/>
      <c r="AA37" s="163"/>
      <c r="AB37" s="163"/>
      <c r="AC37" s="92"/>
    </row>
    <row r="38" spans="1:29" s="104" customFormat="1" ht="12.75" customHeight="1">
      <c r="A38" s="105" t="s">
        <v>488</v>
      </c>
      <c r="B38" s="106">
        <v>111</v>
      </c>
      <c r="C38" s="105"/>
      <c r="D38" s="106">
        <v>508</v>
      </c>
      <c r="E38" s="105"/>
      <c r="F38" s="106">
        <v>389</v>
      </c>
      <c r="G38" s="105"/>
      <c r="H38" s="106">
        <v>3318</v>
      </c>
      <c r="I38" s="105"/>
      <c r="J38" s="106">
        <v>3730</v>
      </c>
      <c r="K38" s="105"/>
      <c r="L38" s="106">
        <v>4098</v>
      </c>
      <c r="M38" s="105"/>
      <c r="N38" s="106">
        <v>4475</v>
      </c>
      <c r="O38" s="105"/>
      <c r="P38" s="106">
        <v>4779</v>
      </c>
      <c r="Q38" s="105"/>
      <c r="R38" s="106">
        <v>5113</v>
      </c>
      <c r="S38" s="105"/>
      <c r="T38" s="106">
        <v>6081</v>
      </c>
      <c r="U38" s="105"/>
      <c r="V38" s="106">
        <v>6532</v>
      </c>
      <c r="W38" s="105"/>
      <c r="X38" s="106">
        <v>7818</v>
      </c>
      <c r="Y38" s="105"/>
      <c r="Z38" s="159">
        <f>B38/F38-1</f>
        <v>-0.71465295629820047</v>
      </c>
      <c r="AA38" s="160"/>
      <c r="AB38" s="159">
        <f>B38/$B$51</f>
        <v>1.3275876297537504E-4</v>
      </c>
      <c r="AC38" s="160"/>
    </row>
    <row r="39" spans="1:29" s="104" customFormat="1" ht="12.75" customHeight="1">
      <c r="A39" s="101" t="s">
        <v>189</v>
      </c>
      <c r="B39" s="102">
        <v>11777</v>
      </c>
      <c r="C39" s="101"/>
      <c r="D39" s="102">
        <v>10068</v>
      </c>
      <c r="E39" s="101"/>
      <c r="F39" s="102">
        <v>10777</v>
      </c>
      <c r="G39" s="101"/>
      <c r="H39" s="102">
        <v>15079</v>
      </c>
      <c r="I39" s="101"/>
      <c r="J39" s="102">
        <v>17563</v>
      </c>
      <c r="K39" s="101"/>
      <c r="L39" s="102">
        <v>18441</v>
      </c>
      <c r="M39" s="101"/>
      <c r="N39" s="102">
        <v>20270</v>
      </c>
      <c r="O39" s="101"/>
      <c r="P39" s="102">
        <v>27502</v>
      </c>
      <c r="Q39" s="101"/>
      <c r="R39" s="102">
        <v>29480</v>
      </c>
      <c r="S39" s="101"/>
      <c r="T39" s="102">
        <v>29610</v>
      </c>
      <c r="U39" s="101"/>
      <c r="V39" s="102">
        <v>30987</v>
      </c>
      <c r="W39" s="101"/>
      <c r="X39" s="102">
        <v>30036</v>
      </c>
      <c r="Y39" s="101"/>
      <c r="Z39" s="161">
        <f t="shared" ref="Z39:Z51" si="4">B39/F39-1</f>
        <v>9.2790201354737034E-2</v>
      </c>
      <c r="AA39" s="162"/>
      <c r="AB39" s="161">
        <f t="shared" ref="AB39:AB51" si="5">B39/$B$51</f>
        <v>1.4085585149198126E-2</v>
      </c>
      <c r="AC39" s="162"/>
    </row>
    <row r="40" spans="1:29" s="104" customFormat="1" ht="12.75" customHeight="1">
      <c r="A40" s="105" t="s">
        <v>407</v>
      </c>
      <c r="B40" s="106">
        <v>1824</v>
      </c>
      <c r="C40" s="105"/>
      <c r="D40" s="106">
        <v>2866</v>
      </c>
      <c r="E40" s="105"/>
      <c r="F40" s="106">
        <v>11141</v>
      </c>
      <c r="G40" s="105"/>
      <c r="H40" s="106">
        <v>9129</v>
      </c>
      <c r="I40" s="105"/>
      <c r="J40" s="106">
        <v>8676</v>
      </c>
      <c r="K40" s="105"/>
      <c r="L40" s="106">
        <v>8888</v>
      </c>
      <c r="M40" s="105"/>
      <c r="N40" s="106">
        <v>10499</v>
      </c>
      <c r="O40" s="105"/>
      <c r="P40" s="106">
        <v>40509</v>
      </c>
      <c r="Q40" s="105"/>
      <c r="R40" s="106">
        <v>68484.999899999995</v>
      </c>
      <c r="S40" s="105"/>
      <c r="T40" s="106">
        <v>70522</v>
      </c>
      <c r="U40" s="105"/>
      <c r="V40" s="106">
        <v>72728</v>
      </c>
      <c r="W40" s="105"/>
      <c r="X40" s="106">
        <v>74378</v>
      </c>
      <c r="Y40" s="105"/>
      <c r="Z40" s="159">
        <f t="shared" si="4"/>
        <v>-0.8362804057086437</v>
      </c>
      <c r="AA40" s="160"/>
      <c r="AB40" s="159">
        <f t="shared" si="5"/>
        <v>2.1815494024061627E-3</v>
      </c>
      <c r="AC40" s="160"/>
    </row>
    <row r="41" spans="1:29" s="104" customFormat="1" ht="12.75" customHeight="1">
      <c r="A41" s="101" t="s">
        <v>182</v>
      </c>
      <c r="B41" s="102">
        <v>158971</v>
      </c>
      <c r="C41" s="101"/>
      <c r="D41" s="102">
        <v>173957</v>
      </c>
      <c r="E41" s="101" t="s">
        <v>370</v>
      </c>
      <c r="F41" s="102">
        <v>166733</v>
      </c>
      <c r="G41" s="101" t="s">
        <v>370</v>
      </c>
      <c r="H41" s="102">
        <v>152938</v>
      </c>
      <c r="I41" s="101"/>
      <c r="J41" s="102">
        <v>142608</v>
      </c>
      <c r="K41" s="101"/>
      <c r="L41" s="102">
        <v>131198</v>
      </c>
      <c r="M41" s="101"/>
      <c r="N41" s="102">
        <v>111410</v>
      </c>
      <c r="O41" s="101"/>
      <c r="P41" s="102">
        <v>327474</v>
      </c>
      <c r="Q41" s="101"/>
      <c r="R41" s="102">
        <v>378907.99992999999</v>
      </c>
      <c r="S41" s="101"/>
      <c r="T41" s="102">
        <v>379618</v>
      </c>
      <c r="U41" s="101"/>
      <c r="V41" s="102">
        <v>403707</v>
      </c>
      <c r="W41" s="101"/>
      <c r="X41" s="102">
        <v>408148</v>
      </c>
      <c r="Y41" s="101"/>
      <c r="Z41" s="161">
        <f t="shared" si="4"/>
        <v>-4.6553471718256079E-2</v>
      </c>
      <c r="AA41" s="162"/>
      <c r="AB41" s="161">
        <f t="shared" si="5"/>
        <v>0.1901332730536788</v>
      </c>
      <c r="AC41" s="162"/>
    </row>
    <row r="42" spans="1:29" s="104" customFormat="1" ht="12.75" customHeight="1">
      <c r="A42" s="105" t="s">
        <v>184</v>
      </c>
      <c r="B42" s="106">
        <v>25151</v>
      </c>
      <c r="C42" s="105"/>
      <c r="D42" s="106">
        <v>29524</v>
      </c>
      <c r="E42" s="105"/>
      <c r="F42" s="106">
        <v>46450</v>
      </c>
      <c r="G42" s="105"/>
      <c r="H42" s="106">
        <v>51049</v>
      </c>
      <c r="I42" s="105"/>
      <c r="J42" s="106">
        <v>55809</v>
      </c>
      <c r="K42" s="105"/>
      <c r="L42" s="106">
        <v>57426</v>
      </c>
      <c r="M42" s="105"/>
      <c r="N42" s="106">
        <v>59907</v>
      </c>
      <c r="O42" s="105"/>
      <c r="P42" s="106">
        <v>163948</v>
      </c>
      <c r="Q42" s="105"/>
      <c r="R42" s="106">
        <v>176706.00001999998</v>
      </c>
      <c r="S42" s="105"/>
      <c r="T42" s="106">
        <v>182684</v>
      </c>
      <c r="U42" s="105"/>
      <c r="V42" s="106">
        <v>178110</v>
      </c>
      <c r="W42" s="105"/>
      <c r="X42" s="106">
        <v>169939</v>
      </c>
      <c r="Y42" s="105"/>
      <c r="Z42" s="159">
        <f t="shared" si="4"/>
        <v>-0.45853606027987082</v>
      </c>
      <c r="AA42" s="160"/>
      <c r="AB42" s="159">
        <f t="shared" si="5"/>
        <v>3.0081222050393312E-2</v>
      </c>
      <c r="AC42" s="160"/>
    </row>
    <row r="43" spans="1:29" s="104" customFormat="1" ht="12.75" customHeight="1">
      <c r="A43" s="101" t="s">
        <v>185</v>
      </c>
      <c r="B43" s="102">
        <v>354576</v>
      </c>
      <c r="C43" s="101"/>
      <c r="D43" s="102">
        <v>384022</v>
      </c>
      <c r="E43" s="101" t="s">
        <v>370</v>
      </c>
      <c r="F43" s="102">
        <v>417508</v>
      </c>
      <c r="G43" s="101"/>
      <c r="H43" s="102">
        <v>470909</v>
      </c>
      <c r="I43" s="101"/>
      <c r="J43" s="102">
        <v>490584</v>
      </c>
      <c r="K43" s="101"/>
      <c r="L43" s="102">
        <v>520527</v>
      </c>
      <c r="M43" s="101"/>
      <c r="N43" s="102">
        <v>589049</v>
      </c>
      <c r="O43" s="101"/>
      <c r="P43" s="102">
        <v>260213</v>
      </c>
      <c r="Q43" s="101"/>
      <c r="R43" s="102">
        <v>175765.00062999999</v>
      </c>
      <c r="S43" s="101"/>
      <c r="T43" s="102">
        <v>171602</v>
      </c>
      <c r="U43" s="101"/>
      <c r="V43" s="102">
        <v>132391</v>
      </c>
      <c r="W43" s="101"/>
      <c r="X43" s="102">
        <v>123003</v>
      </c>
      <c r="Y43" s="101"/>
      <c r="Z43" s="161">
        <f t="shared" si="4"/>
        <v>-0.1507324410550217</v>
      </c>
      <c r="AA43" s="162"/>
      <c r="AB43" s="161">
        <f t="shared" si="5"/>
        <v>0.42408172198879801</v>
      </c>
      <c r="AC43" s="162"/>
    </row>
    <row r="44" spans="1:29" s="104" customFormat="1" ht="12.75" customHeight="1">
      <c r="A44" s="105" t="s">
        <v>186</v>
      </c>
      <c r="B44" s="106" t="s">
        <v>195</v>
      </c>
      <c r="C44" s="105"/>
      <c r="D44" s="106" t="s">
        <v>195</v>
      </c>
      <c r="E44" s="105"/>
      <c r="F44" s="106" t="s">
        <v>195</v>
      </c>
      <c r="G44" s="105"/>
      <c r="H44" s="106" t="s">
        <v>195</v>
      </c>
      <c r="I44" s="105"/>
      <c r="J44" s="106" t="s">
        <v>195</v>
      </c>
      <c r="K44" s="105"/>
      <c r="L44" s="106" t="s">
        <v>195</v>
      </c>
      <c r="M44" s="105"/>
      <c r="N44" s="106" t="s">
        <v>195</v>
      </c>
      <c r="O44" s="105"/>
      <c r="P44" s="106" t="s">
        <v>195</v>
      </c>
      <c r="Q44" s="105"/>
      <c r="R44" s="106" t="s">
        <v>195</v>
      </c>
      <c r="S44" s="105"/>
      <c r="T44" s="106" t="s">
        <v>195</v>
      </c>
      <c r="U44" s="105"/>
      <c r="V44" s="106" t="s">
        <v>195</v>
      </c>
      <c r="W44" s="105"/>
      <c r="X44" s="106" t="s">
        <v>195</v>
      </c>
      <c r="Y44" s="105"/>
      <c r="Z44" s="159" t="s">
        <v>195</v>
      </c>
      <c r="AA44" s="160"/>
      <c r="AB44" s="159" t="s">
        <v>195</v>
      </c>
      <c r="AC44" s="160"/>
    </row>
    <row r="45" spans="1:29" s="104" customFormat="1" ht="12.75" customHeight="1">
      <c r="A45" s="101" t="s">
        <v>558</v>
      </c>
      <c r="B45" s="102">
        <v>239257</v>
      </c>
      <c r="C45" s="101"/>
      <c r="D45" s="102">
        <v>214912</v>
      </c>
      <c r="E45" s="101" t="s">
        <v>370</v>
      </c>
      <c r="F45" s="102">
        <v>197196</v>
      </c>
      <c r="G45" s="101" t="s">
        <v>370</v>
      </c>
      <c r="H45" s="102">
        <v>163583</v>
      </c>
      <c r="I45" s="101"/>
      <c r="J45" s="102">
        <v>142084</v>
      </c>
      <c r="K45" s="101"/>
      <c r="L45" s="102">
        <v>115301</v>
      </c>
      <c r="M45" s="101"/>
      <c r="N45" s="102">
        <v>77476</v>
      </c>
      <c r="O45" s="101"/>
      <c r="P45" s="102">
        <v>50146</v>
      </c>
      <c r="Q45" s="101"/>
      <c r="R45" s="102">
        <v>14182.999940000002</v>
      </c>
      <c r="S45" s="101"/>
      <c r="T45" s="102">
        <v>9619</v>
      </c>
      <c r="U45" s="101"/>
      <c r="V45" s="102">
        <v>3715</v>
      </c>
      <c r="W45" s="101"/>
      <c r="X45" s="102">
        <v>3312</v>
      </c>
      <c r="Y45" s="101"/>
      <c r="Z45" s="161">
        <f t="shared" si="4"/>
        <v>0.21329540152944282</v>
      </c>
      <c r="AA45" s="162"/>
      <c r="AB45" s="161">
        <f t="shared" si="5"/>
        <v>0.28615732750630007</v>
      </c>
      <c r="AC45" s="162"/>
    </row>
    <row r="46" spans="1:29" s="104" customFormat="1" ht="12.75" customHeight="1">
      <c r="A46" s="105" t="s">
        <v>559</v>
      </c>
      <c r="B46" s="106">
        <v>478</v>
      </c>
      <c r="C46" s="105"/>
      <c r="D46" s="106">
        <v>467</v>
      </c>
      <c r="E46" s="105"/>
      <c r="F46" s="106">
        <v>182</v>
      </c>
      <c r="G46" s="105"/>
      <c r="H46" s="106">
        <v>59</v>
      </c>
      <c r="I46" s="105"/>
      <c r="J46" s="106">
        <v>97</v>
      </c>
      <c r="K46" s="105"/>
      <c r="L46" s="106">
        <v>101</v>
      </c>
      <c r="M46" s="105"/>
      <c r="N46" s="106">
        <v>126</v>
      </c>
      <c r="O46" s="105"/>
      <c r="P46" s="106">
        <v>141</v>
      </c>
      <c r="Q46" s="105"/>
      <c r="R46" s="106">
        <v>180.99978000000002</v>
      </c>
      <c r="S46" s="105"/>
      <c r="T46" s="106">
        <v>202</v>
      </c>
      <c r="U46" s="105"/>
      <c r="V46" s="106">
        <v>171</v>
      </c>
      <c r="W46" s="105"/>
      <c r="X46" s="106">
        <v>75</v>
      </c>
      <c r="Y46" s="105"/>
      <c r="Z46" s="159">
        <f t="shared" si="4"/>
        <v>1.6263736263736264</v>
      </c>
      <c r="AA46" s="160"/>
      <c r="AB46" s="159">
        <f t="shared" si="5"/>
        <v>5.7169989821828171E-4</v>
      </c>
      <c r="AC46" s="160"/>
    </row>
    <row r="47" spans="1:29" s="104" customFormat="1" ht="12.75" customHeight="1">
      <c r="A47" s="101" t="s">
        <v>560</v>
      </c>
      <c r="B47" s="102">
        <v>39934</v>
      </c>
      <c r="C47" s="101"/>
      <c r="D47" s="102">
        <v>54906</v>
      </c>
      <c r="E47" s="101"/>
      <c r="F47" s="102">
        <v>44629</v>
      </c>
      <c r="G47" s="101"/>
      <c r="H47" s="102">
        <v>44593</v>
      </c>
      <c r="I47" s="101"/>
      <c r="J47" s="102">
        <v>47224</v>
      </c>
      <c r="K47" s="101"/>
      <c r="L47" s="102">
        <v>47065</v>
      </c>
      <c r="M47" s="101"/>
      <c r="N47" s="102">
        <v>14056</v>
      </c>
      <c r="O47" s="101"/>
      <c r="P47" s="102">
        <v>536</v>
      </c>
      <c r="Q47" s="101"/>
      <c r="R47" s="102">
        <v>328.00011999999998</v>
      </c>
      <c r="S47" s="101"/>
      <c r="T47" s="102">
        <v>225</v>
      </c>
      <c r="U47" s="101"/>
      <c r="V47" s="102">
        <v>25</v>
      </c>
      <c r="W47" s="101"/>
      <c r="X47" s="102">
        <v>11</v>
      </c>
      <c r="Y47" s="101"/>
      <c r="Z47" s="161">
        <f t="shared" si="4"/>
        <v>-0.10520065428308945</v>
      </c>
      <c r="AA47" s="162"/>
      <c r="AB47" s="161">
        <f t="shared" si="5"/>
        <v>4.7762058023951594E-2</v>
      </c>
      <c r="AC47" s="162"/>
    </row>
    <row r="48" spans="1:29" s="104" customFormat="1" ht="12.75" customHeight="1">
      <c r="A48" s="105" t="s">
        <v>561</v>
      </c>
      <c r="B48" s="106">
        <v>2085</v>
      </c>
      <c r="C48" s="105"/>
      <c r="D48" s="106">
        <v>1589</v>
      </c>
      <c r="E48" s="105"/>
      <c r="F48" s="106">
        <v>1317</v>
      </c>
      <c r="G48" s="105"/>
      <c r="H48" s="106">
        <v>1317</v>
      </c>
      <c r="I48" s="105"/>
      <c r="J48" s="106">
        <v>1</v>
      </c>
      <c r="K48" s="105"/>
      <c r="L48" s="106">
        <v>1</v>
      </c>
      <c r="M48" s="105"/>
      <c r="N48" s="106">
        <v>0</v>
      </c>
      <c r="O48" s="105"/>
      <c r="P48" s="106">
        <v>0</v>
      </c>
      <c r="Q48" s="105"/>
      <c r="R48" s="106">
        <v>0</v>
      </c>
      <c r="S48" s="105"/>
      <c r="T48" s="106">
        <v>0</v>
      </c>
      <c r="U48" s="105"/>
      <c r="V48" s="106">
        <v>0</v>
      </c>
      <c r="W48" s="105"/>
      <c r="X48" s="106">
        <v>0</v>
      </c>
      <c r="Y48" s="105"/>
      <c r="Z48" s="159">
        <f t="shared" si="4"/>
        <v>0.58314350797266523</v>
      </c>
      <c r="AA48" s="160"/>
      <c r="AB48" s="159">
        <f t="shared" si="5"/>
        <v>2.4937118991320449E-3</v>
      </c>
      <c r="AC48" s="160"/>
    </row>
    <row r="49" spans="1:29" s="104" customFormat="1" ht="12.75" customHeight="1">
      <c r="A49" s="101" t="s">
        <v>829</v>
      </c>
      <c r="B49" s="102">
        <v>834164</v>
      </c>
      <c r="C49" s="101"/>
      <c r="D49" s="102">
        <v>872819</v>
      </c>
      <c r="E49" s="101" t="s">
        <v>370</v>
      </c>
      <c r="F49" s="102">
        <v>896322</v>
      </c>
      <c r="G49" s="101" t="s">
        <v>370</v>
      </c>
      <c r="H49" s="102">
        <v>911974</v>
      </c>
      <c r="I49" s="101"/>
      <c r="J49" s="102">
        <v>908376</v>
      </c>
      <c r="K49" s="101"/>
      <c r="L49" s="102">
        <v>903046</v>
      </c>
      <c r="M49" s="101"/>
      <c r="N49" s="102">
        <v>887268</v>
      </c>
      <c r="O49" s="101"/>
      <c r="P49" s="102">
        <v>875248</v>
      </c>
      <c r="Q49" s="101"/>
      <c r="R49" s="102">
        <v>849149.00031999999</v>
      </c>
      <c r="S49" s="101"/>
      <c r="T49" s="102">
        <v>850163</v>
      </c>
      <c r="U49" s="101"/>
      <c r="V49" s="102">
        <v>828366</v>
      </c>
      <c r="W49" s="101"/>
      <c r="X49" s="102">
        <v>816720</v>
      </c>
      <c r="Y49" s="101"/>
      <c r="Z49" s="161">
        <f t="shared" si="4"/>
        <v>-6.9347845974995548E-2</v>
      </c>
      <c r="AA49" s="162"/>
      <c r="AB49" s="161">
        <f t="shared" si="5"/>
        <v>0.9976809077350518</v>
      </c>
      <c r="AC49" s="162"/>
    </row>
    <row r="50" spans="1:29" s="104" customFormat="1" ht="12.75" customHeight="1">
      <c r="A50" s="105" t="s">
        <v>830</v>
      </c>
      <c r="B50" s="106">
        <v>1939</v>
      </c>
      <c r="C50" s="105"/>
      <c r="D50" s="106">
        <v>2258</v>
      </c>
      <c r="E50" s="105" t="s">
        <v>370</v>
      </c>
      <c r="F50" s="106">
        <v>2884</v>
      </c>
      <c r="G50" s="105" t="s">
        <v>370</v>
      </c>
      <c r="H50" s="106">
        <v>45</v>
      </c>
      <c r="I50" s="105"/>
      <c r="J50" s="106">
        <v>46</v>
      </c>
      <c r="K50" s="105"/>
      <c r="L50" s="106">
        <v>15</v>
      </c>
      <c r="M50" s="105"/>
      <c r="N50" s="106">
        <v>4122</v>
      </c>
      <c r="O50" s="105"/>
      <c r="P50" s="106">
        <v>4122</v>
      </c>
      <c r="Q50" s="105"/>
      <c r="R50" s="106">
        <v>4138</v>
      </c>
      <c r="S50" s="105"/>
      <c r="T50" s="106">
        <v>4135</v>
      </c>
      <c r="U50" s="105"/>
      <c r="V50" s="106">
        <v>4094</v>
      </c>
      <c r="W50" s="105"/>
      <c r="X50" s="106">
        <v>4090</v>
      </c>
      <c r="Y50" s="105"/>
      <c r="Z50" s="159">
        <f t="shared" si="4"/>
        <v>-0.32766990291262132</v>
      </c>
      <c r="AA50" s="160"/>
      <c r="AB50" s="159">
        <f t="shared" si="5"/>
        <v>2.3190922649482179E-3</v>
      </c>
      <c r="AC50" s="160"/>
    </row>
    <row r="51" spans="1:29" s="111" customFormat="1" ht="12.75" customHeight="1">
      <c r="A51" s="134" t="s">
        <v>817</v>
      </c>
      <c r="B51" s="135">
        <v>836103</v>
      </c>
      <c r="C51" s="134"/>
      <c r="D51" s="135">
        <v>875077</v>
      </c>
      <c r="E51" s="134" t="s">
        <v>370</v>
      </c>
      <c r="F51" s="135">
        <v>899206</v>
      </c>
      <c r="G51" s="134"/>
      <c r="H51" s="135">
        <v>912019</v>
      </c>
      <c r="I51" s="134"/>
      <c r="J51" s="135">
        <v>908422</v>
      </c>
      <c r="K51" s="134"/>
      <c r="L51" s="135">
        <v>903061</v>
      </c>
      <c r="M51" s="134"/>
      <c r="N51" s="135">
        <v>891390</v>
      </c>
      <c r="O51" s="134"/>
      <c r="P51" s="135">
        <v>879370</v>
      </c>
      <c r="Q51" s="134"/>
      <c r="R51" s="135">
        <v>853287.00031999999</v>
      </c>
      <c r="S51" s="134"/>
      <c r="T51" s="135">
        <v>854298</v>
      </c>
      <c r="U51" s="134"/>
      <c r="V51" s="135">
        <v>832460</v>
      </c>
      <c r="W51" s="134"/>
      <c r="X51" s="135">
        <v>820810</v>
      </c>
      <c r="Y51" s="134"/>
      <c r="Z51" s="167">
        <f t="shared" si="4"/>
        <v>-7.0176355584815941E-2</v>
      </c>
      <c r="AA51" s="168"/>
      <c r="AB51" s="167">
        <f t="shared" si="5"/>
        <v>1</v>
      </c>
      <c r="AC51" s="168"/>
    </row>
    <row r="52" spans="1:29" s="83" customFormat="1" ht="12.75" customHeight="1">
      <c r="A52" s="166" t="s">
        <v>487</v>
      </c>
      <c r="B52" s="92"/>
      <c r="C52" s="92"/>
      <c r="D52" s="92"/>
      <c r="E52" s="92"/>
      <c r="F52" s="92"/>
      <c r="G52" s="92"/>
      <c r="H52" s="92"/>
      <c r="I52" s="92"/>
      <c r="J52" s="92"/>
      <c r="K52" s="92"/>
      <c r="L52" s="92"/>
      <c r="M52" s="92"/>
      <c r="N52" s="92"/>
      <c r="O52" s="92"/>
      <c r="P52" s="92"/>
      <c r="Q52" s="92"/>
      <c r="R52" s="92"/>
      <c r="S52" s="92"/>
      <c r="T52" s="92"/>
      <c r="U52" s="92"/>
      <c r="V52" s="92"/>
      <c r="W52" s="92"/>
      <c r="X52" s="92"/>
      <c r="Y52" s="92"/>
      <c r="Z52" s="163"/>
      <c r="AA52" s="163"/>
      <c r="AB52" s="163"/>
      <c r="AC52" s="92"/>
    </row>
    <row r="53" spans="1:29" s="104" customFormat="1" ht="12.75" customHeight="1">
      <c r="A53" s="105" t="s">
        <v>488</v>
      </c>
      <c r="B53" s="106">
        <v>344</v>
      </c>
      <c r="C53" s="105"/>
      <c r="D53" s="106">
        <v>48</v>
      </c>
      <c r="E53" s="105"/>
      <c r="F53" s="106">
        <v>371</v>
      </c>
      <c r="G53" s="105"/>
      <c r="H53" s="106">
        <v>3</v>
      </c>
      <c r="I53" s="105"/>
      <c r="J53" s="106">
        <v>437</v>
      </c>
      <c r="K53" s="105"/>
      <c r="L53" s="106">
        <v>115</v>
      </c>
      <c r="M53" s="105"/>
      <c r="N53" s="106">
        <v>298</v>
      </c>
      <c r="O53" s="105"/>
      <c r="P53" s="106">
        <v>81</v>
      </c>
      <c r="Q53" s="105"/>
      <c r="R53" s="106">
        <v>70</v>
      </c>
      <c r="S53" s="105"/>
      <c r="T53" s="106">
        <v>68</v>
      </c>
      <c r="U53" s="105"/>
      <c r="V53" s="106">
        <v>13</v>
      </c>
      <c r="W53" s="105"/>
      <c r="X53" s="106">
        <v>17</v>
      </c>
      <c r="Y53" s="105"/>
      <c r="Z53" s="159">
        <f>B53/F53-1</f>
        <v>-7.2776280323450182E-2</v>
      </c>
      <c r="AA53" s="160"/>
      <c r="AB53" s="159">
        <f>B53/$B$66</f>
        <v>2.7103537878376025E-4</v>
      </c>
      <c r="AC53" s="160"/>
    </row>
    <row r="54" spans="1:29" s="104" customFormat="1" ht="12.75" customHeight="1">
      <c r="A54" s="101" t="s">
        <v>189</v>
      </c>
      <c r="B54" s="102">
        <v>187</v>
      </c>
      <c r="C54" s="101"/>
      <c r="D54" s="102">
        <v>206</v>
      </c>
      <c r="E54" s="101"/>
      <c r="F54" s="102">
        <v>218</v>
      </c>
      <c r="G54" s="101"/>
      <c r="H54" s="102">
        <v>304</v>
      </c>
      <c r="I54" s="101"/>
      <c r="J54" s="102">
        <v>331</v>
      </c>
      <c r="K54" s="101"/>
      <c r="L54" s="102">
        <v>351</v>
      </c>
      <c r="M54" s="101"/>
      <c r="N54" s="102">
        <v>656</v>
      </c>
      <c r="O54" s="101"/>
      <c r="P54" s="102">
        <v>907</v>
      </c>
      <c r="Q54" s="101"/>
      <c r="R54" s="102">
        <v>1342</v>
      </c>
      <c r="S54" s="101"/>
      <c r="T54" s="102">
        <v>1504</v>
      </c>
      <c r="U54" s="101"/>
      <c r="V54" s="102">
        <v>1803</v>
      </c>
      <c r="W54" s="101"/>
      <c r="X54" s="102">
        <v>1927</v>
      </c>
      <c r="Y54" s="101"/>
      <c r="Z54" s="161">
        <f t="shared" ref="Z54:Z66" si="6">B54/F54-1</f>
        <v>-0.14220183486238536</v>
      </c>
      <c r="AA54" s="162"/>
      <c r="AB54" s="161">
        <f t="shared" ref="AB54:AB66" si="7">B54/$B$66</f>
        <v>1.4733609253652085E-4</v>
      </c>
      <c r="AC54" s="162"/>
    </row>
    <row r="55" spans="1:29" s="104" customFormat="1" ht="12.75" customHeight="1">
      <c r="A55" s="105" t="s">
        <v>407</v>
      </c>
      <c r="B55" s="106">
        <v>874</v>
      </c>
      <c r="C55" s="105"/>
      <c r="D55" s="106">
        <v>815</v>
      </c>
      <c r="E55" s="105"/>
      <c r="F55" s="106">
        <v>1313</v>
      </c>
      <c r="G55" s="105"/>
      <c r="H55" s="106">
        <v>2023</v>
      </c>
      <c r="I55" s="105"/>
      <c r="J55" s="106">
        <v>4436</v>
      </c>
      <c r="K55" s="105"/>
      <c r="L55" s="106">
        <v>4500</v>
      </c>
      <c r="M55" s="105"/>
      <c r="N55" s="106">
        <v>5313</v>
      </c>
      <c r="O55" s="105"/>
      <c r="P55" s="106">
        <v>5213</v>
      </c>
      <c r="Q55" s="105"/>
      <c r="R55" s="106">
        <v>5344</v>
      </c>
      <c r="S55" s="105"/>
      <c r="T55" s="106">
        <v>4428</v>
      </c>
      <c r="U55" s="105"/>
      <c r="V55" s="106">
        <v>4079</v>
      </c>
      <c r="W55" s="105"/>
      <c r="X55" s="106">
        <v>3665</v>
      </c>
      <c r="Y55" s="105"/>
      <c r="Z55" s="159">
        <f t="shared" si="6"/>
        <v>-0.3343488194973343</v>
      </c>
      <c r="AA55" s="160"/>
      <c r="AB55" s="159">
        <f t="shared" si="7"/>
        <v>6.8861895656106527E-4</v>
      </c>
      <c r="AC55" s="160"/>
    </row>
    <row r="56" spans="1:29" s="104" customFormat="1" ht="12.75" customHeight="1">
      <c r="A56" s="101" t="s">
        <v>182</v>
      </c>
      <c r="B56" s="102">
        <v>27188</v>
      </c>
      <c r="C56" s="101"/>
      <c r="D56" s="102">
        <v>27956</v>
      </c>
      <c r="E56" s="101" t="s">
        <v>370</v>
      </c>
      <c r="F56" s="102">
        <v>30754</v>
      </c>
      <c r="G56" s="101" t="s">
        <v>370</v>
      </c>
      <c r="H56" s="102">
        <v>41484</v>
      </c>
      <c r="I56" s="101"/>
      <c r="J56" s="102">
        <v>56093</v>
      </c>
      <c r="K56" s="101"/>
      <c r="L56" s="102">
        <v>63917</v>
      </c>
      <c r="M56" s="101"/>
      <c r="N56" s="102">
        <v>77314</v>
      </c>
      <c r="O56" s="101"/>
      <c r="P56" s="102">
        <v>90680</v>
      </c>
      <c r="Q56" s="101"/>
      <c r="R56" s="102">
        <v>89495.000020000007</v>
      </c>
      <c r="S56" s="101"/>
      <c r="T56" s="102">
        <v>94397.000100000005</v>
      </c>
      <c r="U56" s="101"/>
      <c r="V56" s="102">
        <v>87803</v>
      </c>
      <c r="W56" s="101"/>
      <c r="X56" s="102">
        <v>92049</v>
      </c>
      <c r="Y56" s="101"/>
      <c r="Z56" s="161">
        <f t="shared" si="6"/>
        <v>-0.11595239643623589</v>
      </c>
      <c r="AA56" s="162"/>
      <c r="AB56" s="161">
        <f t="shared" si="7"/>
        <v>2.1421249646432772E-2</v>
      </c>
      <c r="AC56" s="162"/>
    </row>
    <row r="57" spans="1:29" s="104" customFormat="1" ht="12.75" customHeight="1">
      <c r="A57" s="105" t="s">
        <v>184</v>
      </c>
      <c r="B57" s="106">
        <v>9689</v>
      </c>
      <c r="C57" s="105"/>
      <c r="D57" s="106">
        <v>10127</v>
      </c>
      <c r="E57" s="105" t="s">
        <v>370</v>
      </c>
      <c r="F57" s="106">
        <v>14587</v>
      </c>
      <c r="G57" s="105" t="s">
        <v>370</v>
      </c>
      <c r="H57" s="106">
        <v>23563</v>
      </c>
      <c r="I57" s="105"/>
      <c r="J57" s="106">
        <v>47170</v>
      </c>
      <c r="K57" s="105"/>
      <c r="L57" s="106">
        <v>51694</v>
      </c>
      <c r="M57" s="105"/>
      <c r="N57" s="106">
        <v>51753</v>
      </c>
      <c r="O57" s="105"/>
      <c r="P57" s="106">
        <v>51303</v>
      </c>
      <c r="Q57" s="105"/>
      <c r="R57" s="106">
        <v>51360</v>
      </c>
      <c r="S57" s="105"/>
      <c r="T57" s="106">
        <v>50895</v>
      </c>
      <c r="U57" s="105"/>
      <c r="V57" s="106">
        <v>48532</v>
      </c>
      <c r="W57" s="105"/>
      <c r="X57" s="106">
        <v>48687</v>
      </c>
      <c r="Y57" s="105"/>
      <c r="Z57" s="159">
        <f t="shared" si="6"/>
        <v>-0.33577843285116882</v>
      </c>
      <c r="AA57" s="160"/>
      <c r="AB57" s="159">
        <f t="shared" si="7"/>
        <v>7.6339005378949221E-3</v>
      </c>
      <c r="AC57" s="160"/>
    </row>
    <row r="58" spans="1:29" s="104" customFormat="1" ht="12.75" customHeight="1">
      <c r="A58" s="101" t="s">
        <v>185</v>
      </c>
      <c r="B58" s="102">
        <v>67900</v>
      </c>
      <c r="C58" s="101"/>
      <c r="D58" s="102">
        <v>74930</v>
      </c>
      <c r="E58" s="101" t="s">
        <v>370</v>
      </c>
      <c r="F58" s="102">
        <v>71413</v>
      </c>
      <c r="G58" s="101" t="s">
        <v>370</v>
      </c>
      <c r="H58" s="102">
        <v>81945</v>
      </c>
      <c r="I58" s="101"/>
      <c r="J58" s="102">
        <v>90406</v>
      </c>
      <c r="K58" s="101"/>
      <c r="L58" s="102">
        <v>102308</v>
      </c>
      <c r="M58" s="101"/>
      <c r="N58" s="102">
        <v>115236</v>
      </c>
      <c r="O58" s="101"/>
      <c r="P58" s="102">
        <v>127130</v>
      </c>
      <c r="Q58" s="101"/>
      <c r="R58" s="102">
        <v>148842.00013999999</v>
      </c>
      <c r="S58" s="101"/>
      <c r="T58" s="102">
        <v>156638.00005999999</v>
      </c>
      <c r="U58" s="101"/>
      <c r="V58" s="102">
        <v>162080</v>
      </c>
      <c r="W58" s="101"/>
      <c r="X58" s="102">
        <v>167169</v>
      </c>
      <c r="Y58" s="101"/>
      <c r="Z58" s="161">
        <f t="shared" si="6"/>
        <v>-4.919272401383501E-2</v>
      </c>
      <c r="AA58" s="162"/>
      <c r="AB58" s="161">
        <f t="shared" si="7"/>
        <v>5.3497971568073607E-2</v>
      </c>
      <c r="AC58" s="162"/>
    </row>
    <row r="59" spans="1:29" s="104" customFormat="1" ht="12.75" customHeight="1">
      <c r="A59" s="105" t="s">
        <v>186</v>
      </c>
      <c r="B59" s="106" t="s">
        <v>195</v>
      </c>
      <c r="C59" s="105"/>
      <c r="D59" s="106" t="s">
        <v>195</v>
      </c>
      <c r="E59" s="105"/>
      <c r="F59" s="106" t="s">
        <v>195</v>
      </c>
      <c r="G59" s="105"/>
      <c r="H59" s="106" t="s">
        <v>195</v>
      </c>
      <c r="I59" s="105"/>
      <c r="J59" s="106" t="s">
        <v>195</v>
      </c>
      <c r="K59" s="105"/>
      <c r="L59" s="106" t="s">
        <v>195</v>
      </c>
      <c r="M59" s="105"/>
      <c r="N59" s="106" t="s">
        <v>195</v>
      </c>
      <c r="O59" s="105"/>
      <c r="P59" s="106" t="s">
        <v>195</v>
      </c>
      <c r="Q59" s="105"/>
      <c r="R59" s="106" t="s">
        <v>195</v>
      </c>
      <c r="S59" s="105"/>
      <c r="T59" s="106" t="s">
        <v>195</v>
      </c>
      <c r="U59" s="105"/>
      <c r="V59" s="106" t="s">
        <v>195</v>
      </c>
      <c r="W59" s="105"/>
      <c r="X59" s="106" t="s">
        <v>195</v>
      </c>
      <c r="Y59" s="105"/>
      <c r="Z59" s="159" t="s">
        <v>195</v>
      </c>
      <c r="AA59" s="160"/>
      <c r="AB59" s="159" t="s">
        <v>195</v>
      </c>
      <c r="AC59" s="160"/>
    </row>
    <row r="60" spans="1:29" s="104" customFormat="1" ht="12.75" customHeight="1">
      <c r="A60" s="101" t="s">
        <v>558</v>
      </c>
      <c r="B60" s="102">
        <v>497382</v>
      </c>
      <c r="C60" s="101"/>
      <c r="D60" s="102">
        <v>487544</v>
      </c>
      <c r="E60" s="101" t="s">
        <v>370</v>
      </c>
      <c r="F60" s="102">
        <v>461266</v>
      </c>
      <c r="G60" s="101" t="s">
        <v>370</v>
      </c>
      <c r="H60" s="102">
        <v>470523</v>
      </c>
      <c r="I60" s="101"/>
      <c r="J60" s="102">
        <v>452003.8</v>
      </c>
      <c r="K60" s="101"/>
      <c r="L60" s="102">
        <v>424503</v>
      </c>
      <c r="M60" s="101"/>
      <c r="N60" s="102">
        <v>399351</v>
      </c>
      <c r="O60" s="101"/>
      <c r="P60" s="102">
        <v>359706</v>
      </c>
      <c r="Q60" s="101"/>
      <c r="R60" s="102">
        <v>310643.99996000004</v>
      </c>
      <c r="S60" s="101"/>
      <c r="T60" s="102">
        <v>280845.00004000001</v>
      </c>
      <c r="U60" s="101"/>
      <c r="V60" s="102">
        <v>249855</v>
      </c>
      <c r="W60" s="101"/>
      <c r="X60" s="102">
        <v>221741</v>
      </c>
      <c r="Y60" s="101"/>
      <c r="Z60" s="161">
        <f t="shared" si="6"/>
        <v>7.8297554989962492E-2</v>
      </c>
      <c r="AA60" s="162"/>
      <c r="AB60" s="161">
        <f t="shared" si="7"/>
        <v>0.39188406619251231</v>
      </c>
      <c r="AC60" s="162"/>
    </row>
    <row r="61" spans="1:29" s="104" customFormat="1" ht="12.75" customHeight="1">
      <c r="A61" s="105" t="s">
        <v>559</v>
      </c>
      <c r="B61" s="106">
        <v>135792</v>
      </c>
      <c r="C61" s="105"/>
      <c r="D61" s="106">
        <v>132440</v>
      </c>
      <c r="E61" s="105" t="s">
        <v>370</v>
      </c>
      <c r="F61" s="106">
        <v>128356</v>
      </c>
      <c r="G61" s="105" t="s">
        <v>370</v>
      </c>
      <c r="H61" s="106">
        <v>97184</v>
      </c>
      <c r="I61" s="105"/>
      <c r="J61" s="106">
        <v>45253.8</v>
      </c>
      <c r="K61" s="105"/>
      <c r="L61" s="106">
        <v>47322</v>
      </c>
      <c r="M61" s="105"/>
      <c r="N61" s="106">
        <v>33514</v>
      </c>
      <c r="O61" s="105"/>
      <c r="P61" s="106">
        <v>23152</v>
      </c>
      <c r="Q61" s="105"/>
      <c r="R61" s="106">
        <v>80157</v>
      </c>
      <c r="S61" s="105"/>
      <c r="T61" s="106">
        <v>69826</v>
      </c>
      <c r="U61" s="105"/>
      <c r="V61" s="106">
        <v>55549</v>
      </c>
      <c r="W61" s="105"/>
      <c r="X61" s="106">
        <v>41823</v>
      </c>
      <c r="Y61" s="105"/>
      <c r="Z61" s="159">
        <f t="shared" si="6"/>
        <v>5.793262488703288E-2</v>
      </c>
      <c r="AA61" s="160"/>
      <c r="AB61" s="159">
        <f t="shared" si="7"/>
        <v>0.10698963998780341</v>
      </c>
      <c r="AC61" s="160"/>
    </row>
    <row r="62" spans="1:29" s="104" customFormat="1" ht="12.75" customHeight="1">
      <c r="A62" s="101" t="s">
        <v>560</v>
      </c>
      <c r="B62" s="102">
        <v>101227</v>
      </c>
      <c r="C62" s="101"/>
      <c r="D62" s="102">
        <v>117273</v>
      </c>
      <c r="E62" s="101" t="s">
        <v>370</v>
      </c>
      <c r="F62" s="102">
        <v>130207</v>
      </c>
      <c r="G62" s="101" t="s">
        <v>370</v>
      </c>
      <c r="H62" s="102">
        <v>190730</v>
      </c>
      <c r="I62" s="101"/>
      <c r="J62" s="102">
        <v>199871</v>
      </c>
      <c r="K62" s="101"/>
      <c r="L62" s="102">
        <v>170987</v>
      </c>
      <c r="M62" s="101"/>
      <c r="N62" s="102">
        <v>131608</v>
      </c>
      <c r="O62" s="101"/>
      <c r="P62" s="102">
        <v>100841</v>
      </c>
      <c r="Q62" s="101"/>
      <c r="R62" s="102">
        <v>21073</v>
      </c>
      <c r="S62" s="101"/>
      <c r="T62" s="102">
        <v>14608</v>
      </c>
      <c r="U62" s="101"/>
      <c r="V62" s="102">
        <v>13227</v>
      </c>
      <c r="W62" s="101"/>
      <c r="X62" s="102">
        <v>10627</v>
      </c>
      <c r="Y62" s="101"/>
      <c r="Z62" s="161">
        <f t="shared" si="6"/>
        <v>-0.22256867910327405</v>
      </c>
      <c r="AA62" s="162"/>
      <c r="AB62" s="161">
        <f t="shared" si="7"/>
        <v>7.9756099674836337E-2</v>
      </c>
      <c r="AC62" s="162"/>
    </row>
    <row r="63" spans="1:29" s="104" customFormat="1" ht="12.75" customHeight="1">
      <c r="A63" s="105" t="s">
        <v>561</v>
      </c>
      <c r="B63" s="106">
        <v>421639</v>
      </c>
      <c r="C63" s="105"/>
      <c r="D63" s="106">
        <v>348174</v>
      </c>
      <c r="E63" s="105" t="s">
        <v>370</v>
      </c>
      <c r="F63" s="106">
        <v>283354</v>
      </c>
      <c r="G63" s="105" t="s">
        <v>370</v>
      </c>
      <c r="H63" s="106">
        <v>166897</v>
      </c>
      <c r="I63" s="105"/>
      <c r="J63" s="106">
        <v>97759.4</v>
      </c>
      <c r="K63" s="105"/>
      <c r="L63" s="106">
        <v>72583</v>
      </c>
      <c r="M63" s="105"/>
      <c r="N63" s="106">
        <v>52313</v>
      </c>
      <c r="O63" s="105"/>
      <c r="P63" s="106">
        <v>42349</v>
      </c>
      <c r="Q63" s="105"/>
      <c r="R63" s="106">
        <v>24338</v>
      </c>
      <c r="S63" s="105"/>
      <c r="T63" s="106">
        <v>19082</v>
      </c>
      <c r="U63" s="105"/>
      <c r="V63" s="106">
        <v>16604</v>
      </c>
      <c r="W63" s="105"/>
      <c r="X63" s="106">
        <v>14069</v>
      </c>
      <c r="Y63" s="105"/>
      <c r="Z63" s="159">
        <f t="shared" si="6"/>
        <v>0.48802910846502967</v>
      </c>
      <c r="AA63" s="160"/>
      <c r="AB63" s="159">
        <f t="shared" si="7"/>
        <v>0.33220664556687757</v>
      </c>
      <c r="AC63" s="160"/>
    </row>
    <row r="64" spans="1:29" s="104" customFormat="1" ht="12.75" customHeight="1">
      <c r="A64" s="101" t="s">
        <v>829</v>
      </c>
      <c r="B64" s="102">
        <v>1262222</v>
      </c>
      <c r="C64" s="101"/>
      <c r="D64" s="102">
        <v>1199510</v>
      </c>
      <c r="E64" s="101" t="s">
        <v>370</v>
      </c>
      <c r="F64" s="102">
        <v>1121839</v>
      </c>
      <c r="G64" s="101" t="s">
        <v>370</v>
      </c>
      <c r="H64" s="102">
        <v>1074656</v>
      </c>
      <c r="I64" s="101"/>
      <c r="J64" s="102">
        <v>993761.00000000012</v>
      </c>
      <c r="K64" s="101"/>
      <c r="L64" s="102">
        <v>938280</v>
      </c>
      <c r="M64" s="101"/>
      <c r="N64" s="102">
        <v>867356</v>
      </c>
      <c r="O64" s="101"/>
      <c r="P64" s="102">
        <v>801362</v>
      </c>
      <c r="Q64" s="101"/>
      <c r="R64" s="102">
        <v>732665.00011999998</v>
      </c>
      <c r="S64" s="101"/>
      <c r="T64" s="102">
        <v>692294.00020000001</v>
      </c>
      <c r="U64" s="101"/>
      <c r="V64" s="102">
        <v>639545</v>
      </c>
      <c r="W64" s="101"/>
      <c r="X64" s="102">
        <v>601774</v>
      </c>
      <c r="Y64" s="101"/>
      <c r="Z64" s="161">
        <f t="shared" si="6"/>
        <v>0.12513649463069121</v>
      </c>
      <c r="AA64" s="162"/>
      <c r="AB64" s="161">
        <f t="shared" si="7"/>
        <v>0.99449656360231231</v>
      </c>
      <c r="AC64" s="162"/>
    </row>
    <row r="65" spans="1:29" s="104" customFormat="1" ht="12.75" customHeight="1">
      <c r="A65" s="105" t="s">
        <v>830</v>
      </c>
      <c r="B65" s="106">
        <v>6985</v>
      </c>
      <c r="C65" s="105"/>
      <c r="D65" s="106">
        <v>6783</v>
      </c>
      <c r="E65" s="105" t="s">
        <v>370</v>
      </c>
      <c r="F65" s="106">
        <v>6694</v>
      </c>
      <c r="G65" s="105" t="s">
        <v>370</v>
      </c>
      <c r="H65" s="106">
        <v>392</v>
      </c>
      <c r="I65" s="105"/>
      <c r="J65" s="106">
        <v>402</v>
      </c>
      <c r="K65" s="105" t="s">
        <v>370</v>
      </c>
      <c r="L65" s="106">
        <v>1863</v>
      </c>
      <c r="M65" s="105"/>
      <c r="N65" s="106">
        <v>1742</v>
      </c>
      <c r="O65" s="105"/>
      <c r="P65" s="106">
        <v>3258</v>
      </c>
      <c r="Q65" s="105"/>
      <c r="R65" s="106">
        <v>2286.0005300000003</v>
      </c>
      <c r="S65" s="105"/>
      <c r="T65" s="106">
        <v>580</v>
      </c>
      <c r="U65" s="105"/>
      <c r="V65" s="106">
        <v>443</v>
      </c>
      <c r="W65" s="105"/>
      <c r="X65" s="106">
        <v>387</v>
      </c>
      <c r="Y65" s="105"/>
      <c r="Z65" s="159">
        <f t="shared" si="6"/>
        <v>4.3471765760382475E-2</v>
      </c>
      <c r="AA65" s="160"/>
      <c r="AB65" s="159">
        <f t="shared" si="7"/>
        <v>5.5034363976876896E-3</v>
      </c>
      <c r="AC65" s="160"/>
    </row>
    <row r="66" spans="1:29" s="111" customFormat="1" ht="12.75" customHeight="1">
      <c r="A66" s="134" t="s">
        <v>817</v>
      </c>
      <c r="B66" s="135">
        <v>1269207</v>
      </c>
      <c r="C66" s="134"/>
      <c r="D66" s="135">
        <v>1206293</v>
      </c>
      <c r="E66" s="134" t="s">
        <v>370</v>
      </c>
      <c r="F66" s="135">
        <v>1128533</v>
      </c>
      <c r="G66" s="134" t="s">
        <v>370</v>
      </c>
      <c r="H66" s="135">
        <v>1075048</v>
      </c>
      <c r="I66" s="134"/>
      <c r="J66" s="135">
        <v>994163.00000000012</v>
      </c>
      <c r="K66" s="134" t="s">
        <v>370</v>
      </c>
      <c r="L66" s="135">
        <v>940143</v>
      </c>
      <c r="M66" s="134"/>
      <c r="N66" s="135">
        <v>869098</v>
      </c>
      <c r="O66" s="134"/>
      <c r="P66" s="135">
        <v>804620</v>
      </c>
      <c r="Q66" s="134"/>
      <c r="R66" s="135">
        <v>734951.00064999994</v>
      </c>
      <c r="S66" s="134"/>
      <c r="T66" s="135">
        <v>692874.00020000001</v>
      </c>
      <c r="U66" s="134"/>
      <c r="V66" s="135">
        <v>639988</v>
      </c>
      <c r="W66" s="134"/>
      <c r="X66" s="135">
        <v>602161</v>
      </c>
      <c r="Y66" s="134"/>
      <c r="Z66" s="167">
        <f t="shared" si="6"/>
        <v>0.12465209258391208</v>
      </c>
      <c r="AA66" s="168"/>
      <c r="AB66" s="167">
        <f t="shared" si="7"/>
        <v>1</v>
      </c>
      <c r="AC66" s="168"/>
    </row>
    <row r="67" spans="1:29" s="83" customFormat="1" ht="12.75" customHeight="1">
      <c r="A67" s="166" t="s">
        <v>168</v>
      </c>
      <c r="B67" s="92"/>
      <c r="C67" s="92"/>
      <c r="D67" s="92"/>
      <c r="E67" s="92"/>
      <c r="F67" s="92"/>
      <c r="G67" s="92"/>
      <c r="H67" s="92"/>
      <c r="I67" s="92"/>
      <c r="J67" s="92"/>
      <c r="K67" s="92"/>
      <c r="L67" s="92"/>
      <c r="M67" s="92"/>
      <c r="N67" s="92"/>
      <c r="O67" s="92"/>
      <c r="P67" s="92"/>
      <c r="Q67" s="92"/>
      <c r="R67" s="92"/>
      <c r="S67" s="92"/>
      <c r="T67" s="92"/>
      <c r="U67" s="92"/>
      <c r="V67" s="92"/>
      <c r="W67" s="92"/>
      <c r="X67" s="92"/>
      <c r="Y67" s="92"/>
      <c r="Z67" s="163"/>
      <c r="AA67" s="163"/>
      <c r="AB67" s="163"/>
      <c r="AC67" s="92"/>
    </row>
    <row r="68" spans="1:29" s="104" customFormat="1" ht="12.75" customHeight="1">
      <c r="A68" s="105" t="s">
        <v>488</v>
      </c>
      <c r="B68" s="106">
        <v>7</v>
      </c>
      <c r="C68" s="105"/>
      <c r="D68" s="106">
        <v>10</v>
      </c>
      <c r="E68" s="105"/>
      <c r="F68" s="106">
        <v>11</v>
      </c>
      <c r="G68" s="105"/>
      <c r="H68" s="106">
        <v>11</v>
      </c>
      <c r="I68" s="105"/>
      <c r="J68" s="106">
        <v>12</v>
      </c>
      <c r="K68" s="105"/>
      <c r="L68" s="106">
        <v>12</v>
      </c>
      <c r="M68" s="105"/>
      <c r="N68" s="106">
        <v>49</v>
      </c>
      <c r="O68" s="105"/>
      <c r="P68" s="106">
        <v>57</v>
      </c>
      <c r="Q68" s="105"/>
      <c r="R68" s="106">
        <v>70</v>
      </c>
      <c r="S68" s="105"/>
      <c r="T68" s="106">
        <v>77</v>
      </c>
      <c r="U68" s="105"/>
      <c r="V68" s="106">
        <v>79</v>
      </c>
      <c r="W68" s="105"/>
      <c r="X68" s="106">
        <v>80</v>
      </c>
      <c r="Y68" s="105"/>
      <c r="Z68" s="159">
        <f>B68/F68-1</f>
        <v>-0.36363636363636365</v>
      </c>
      <c r="AA68" s="160"/>
      <c r="AB68" s="159">
        <f>B68/$B$81</f>
        <v>3.425026176985781E-5</v>
      </c>
      <c r="AC68" s="160"/>
    </row>
    <row r="69" spans="1:29" s="104" customFormat="1" ht="12.75" customHeight="1">
      <c r="A69" s="101" t="s">
        <v>189</v>
      </c>
      <c r="B69" s="102">
        <v>342</v>
      </c>
      <c r="C69" s="101"/>
      <c r="D69" s="102">
        <v>398</v>
      </c>
      <c r="E69" s="101"/>
      <c r="F69" s="102">
        <v>434</v>
      </c>
      <c r="G69" s="101"/>
      <c r="H69" s="102">
        <v>433</v>
      </c>
      <c r="I69" s="101"/>
      <c r="J69" s="102">
        <v>521</v>
      </c>
      <c r="K69" s="101"/>
      <c r="L69" s="102">
        <v>485</v>
      </c>
      <c r="M69" s="101"/>
      <c r="N69" s="102">
        <v>351</v>
      </c>
      <c r="O69" s="101"/>
      <c r="P69" s="102">
        <v>345</v>
      </c>
      <c r="Q69" s="101"/>
      <c r="R69" s="102">
        <v>309</v>
      </c>
      <c r="S69" s="101"/>
      <c r="T69" s="102">
        <v>293</v>
      </c>
      <c r="U69" s="101"/>
      <c r="V69" s="102">
        <v>243</v>
      </c>
      <c r="W69" s="101"/>
      <c r="X69" s="102">
        <v>206</v>
      </c>
      <c r="Y69" s="101"/>
      <c r="Z69" s="161">
        <f t="shared" ref="Z69:Z81" si="8">B69/F69-1</f>
        <v>-0.21198156682027647</v>
      </c>
      <c r="AA69" s="162"/>
      <c r="AB69" s="161">
        <f t="shared" ref="AB69:AB81" si="9">B69/$B$81</f>
        <v>1.6733699321844818E-3</v>
      </c>
      <c r="AC69" s="162"/>
    </row>
    <row r="70" spans="1:29" s="104" customFormat="1" ht="12.75" customHeight="1">
      <c r="A70" s="105" t="s">
        <v>407</v>
      </c>
      <c r="B70" s="106">
        <v>497</v>
      </c>
      <c r="C70" s="105"/>
      <c r="D70" s="106">
        <v>292</v>
      </c>
      <c r="E70" s="105"/>
      <c r="F70" s="106">
        <v>344</v>
      </c>
      <c r="G70" s="105"/>
      <c r="H70" s="106">
        <v>316</v>
      </c>
      <c r="I70" s="105"/>
      <c r="J70" s="106">
        <v>376</v>
      </c>
      <c r="K70" s="105"/>
      <c r="L70" s="106">
        <v>374</v>
      </c>
      <c r="M70" s="105"/>
      <c r="N70" s="106">
        <v>385</v>
      </c>
      <c r="O70" s="105"/>
      <c r="P70" s="106">
        <v>345</v>
      </c>
      <c r="Q70" s="105"/>
      <c r="R70" s="106">
        <v>1079</v>
      </c>
      <c r="S70" s="105"/>
      <c r="T70" s="106">
        <v>1113</v>
      </c>
      <c r="U70" s="105"/>
      <c r="V70" s="106">
        <v>1305</v>
      </c>
      <c r="W70" s="105"/>
      <c r="X70" s="106">
        <v>1408</v>
      </c>
      <c r="Y70" s="105"/>
      <c r="Z70" s="159">
        <f t="shared" si="8"/>
        <v>0.44476744186046502</v>
      </c>
      <c r="AA70" s="160"/>
      <c r="AB70" s="159">
        <f t="shared" si="9"/>
        <v>2.4317685856599046E-3</v>
      </c>
      <c r="AC70" s="160"/>
    </row>
    <row r="71" spans="1:29" s="104" customFormat="1" ht="12.75" customHeight="1">
      <c r="A71" s="101" t="s">
        <v>182</v>
      </c>
      <c r="B71" s="102">
        <v>1281</v>
      </c>
      <c r="C71" s="101"/>
      <c r="D71" s="102">
        <v>1422</v>
      </c>
      <c r="E71" s="101"/>
      <c r="F71" s="102">
        <v>1520</v>
      </c>
      <c r="G71" s="101"/>
      <c r="H71" s="102">
        <v>1542</v>
      </c>
      <c r="I71" s="101"/>
      <c r="J71" s="102">
        <v>1942</v>
      </c>
      <c r="K71" s="101"/>
      <c r="L71" s="102">
        <v>2253</v>
      </c>
      <c r="M71" s="101"/>
      <c r="N71" s="102">
        <v>2985</v>
      </c>
      <c r="O71" s="101"/>
      <c r="P71" s="102">
        <v>2936</v>
      </c>
      <c r="Q71" s="101"/>
      <c r="R71" s="102">
        <v>4207</v>
      </c>
      <c r="S71" s="101"/>
      <c r="T71" s="102">
        <v>5321</v>
      </c>
      <c r="U71" s="101"/>
      <c r="V71" s="102">
        <v>6454</v>
      </c>
      <c r="W71" s="101"/>
      <c r="X71" s="102">
        <v>8499</v>
      </c>
      <c r="Y71" s="101"/>
      <c r="Z71" s="161">
        <f t="shared" si="8"/>
        <v>-0.15723684210526312</v>
      </c>
      <c r="AA71" s="162"/>
      <c r="AB71" s="161">
        <f t="shared" si="9"/>
        <v>6.2677979038839801E-3</v>
      </c>
      <c r="AC71" s="162"/>
    </row>
    <row r="72" spans="1:29" s="104" customFormat="1" ht="12.75" customHeight="1">
      <c r="A72" s="105" t="s">
        <v>184</v>
      </c>
      <c r="B72" s="106">
        <v>799</v>
      </c>
      <c r="C72" s="105"/>
      <c r="D72" s="106">
        <v>907</v>
      </c>
      <c r="E72" s="105"/>
      <c r="F72" s="106">
        <v>966</v>
      </c>
      <c r="G72" s="105"/>
      <c r="H72" s="106">
        <v>986</v>
      </c>
      <c r="I72" s="105"/>
      <c r="J72" s="106">
        <v>1065</v>
      </c>
      <c r="K72" s="105"/>
      <c r="L72" s="106">
        <v>1216</v>
      </c>
      <c r="M72" s="105"/>
      <c r="N72" s="106">
        <v>1467</v>
      </c>
      <c r="O72" s="105"/>
      <c r="P72" s="106">
        <v>1746</v>
      </c>
      <c r="Q72" s="105"/>
      <c r="R72" s="106">
        <v>1289</v>
      </c>
      <c r="S72" s="105"/>
      <c r="T72" s="106">
        <v>2852</v>
      </c>
      <c r="U72" s="105"/>
      <c r="V72" s="106">
        <v>3585</v>
      </c>
      <c r="W72" s="105"/>
      <c r="X72" s="106">
        <v>4823</v>
      </c>
      <c r="Y72" s="105"/>
      <c r="Z72" s="159">
        <f t="shared" si="8"/>
        <v>-0.17287784679089024</v>
      </c>
      <c r="AA72" s="160"/>
      <c r="AB72" s="159">
        <f t="shared" si="9"/>
        <v>3.9094227363023421E-3</v>
      </c>
      <c r="AC72" s="160"/>
    </row>
    <row r="73" spans="1:29" s="104" customFormat="1" ht="12.75" customHeight="1">
      <c r="A73" s="101" t="s">
        <v>185</v>
      </c>
      <c r="B73" s="102">
        <v>3076</v>
      </c>
      <c r="C73" s="101"/>
      <c r="D73" s="102">
        <v>3860</v>
      </c>
      <c r="E73" s="101"/>
      <c r="F73" s="102">
        <v>5054</v>
      </c>
      <c r="G73" s="101"/>
      <c r="H73" s="102">
        <v>6546</v>
      </c>
      <c r="I73" s="101"/>
      <c r="J73" s="102">
        <v>9208</v>
      </c>
      <c r="K73" s="101"/>
      <c r="L73" s="102">
        <v>11073</v>
      </c>
      <c r="M73" s="101"/>
      <c r="N73" s="102">
        <v>16033</v>
      </c>
      <c r="O73" s="101"/>
      <c r="P73" s="102">
        <v>20283</v>
      </c>
      <c r="Q73" s="101"/>
      <c r="R73" s="102">
        <v>22053</v>
      </c>
      <c r="S73" s="101"/>
      <c r="T73" s="102">
        <v>21877</v>
      </c>
      <c r="U73" s="101"/>
      <c r="V73" s="102">
        <v>24669</v>
      </c>
      <c r="W73" s="101"/>
      <c r="X73" s="102">
        <v>28990</v>
      </c>
      <c r="Y73" s="101"/>
      <c r="Z73" s="161">
        <f t="shared" si="8"/>
        <v>-0.39137316976652159</v>
      </c>
      <c r="AA73" s="162"/>
      <c r="AB73" s="161">
        <f t="shared" si="9"/>
        <v>1.5050543600583234E-2</v>
      </c>
      <c r="AC73" s="162"/>
    </row>
    <row r="74" spans="1:29" s="104" customFormat="1" ht="12.75" customHeight="1">
      <c r="A74" s="105" t="s">
        <v>186</v>
      </c>
      <c r="B74" s="106" t="s">
        <v>195</v>
      </c>
      <c r="C74" s="105"/>
      <c r="D74" s="106" t="s">
        <v>195</v>
      </c>
      <c r="E74" s="105"/>
      <c r="F74" s="106" t="s">
        <v>195</v>
      </c>
      <c r="G74" s="105"/>
      <c r="H74" s="106" t="s">
        <v>195</v>
      </c>
      <c r="I74" s="105"/>
      <c r="J74" s="106" t="s">
        <v>195</v>
      </c>
      <c r="K74" s="105"/>
      <c r="L74" s="106" t="s">
        <v>195</v>
      </c>
      <c r="M74" s="105"/>
      <c r="N74" s="106" t="s">
        <v>195</v>
      </c>
      <c r="O74" s="105"/>
      <c r="P74" s="106" t="s">
        <v>195</v>
      </c>
      <c r="Q74" s="105"/>
      <c r="R74" s="106" t="s">
        <v>195</v>
      </c>
      <c r="S74" s="105"/>
      <c r="T74" s="106" t="s">
        <v>195</v>
      </c>
      <c r="U74" s="105"/>
      <c r="V74" s="106" t="s">
        <v>195</v>
      </c>
      <c r="W74" s="105"/>
      <c r="X74" s="106" t="s">
        <v>195</v>
      </c>
      <c r="Y74" s="105"/>
      <c r="Z74" s="159" t="s">
        <v>195</v>
      </c>
      <c r="AA74" s="160"/>
      <c r="AB74" s="159" t="s">
        <v>195</v>
      </c>
      <c r="AC74" s="160"/>
    </row>
    <row r="75" spans="1:29" s="104" customFormat="1" ht="12.75" customHeight="1">
      <c r="A75" s="101" t="s">
        <v>558</v>
      </c>
      <c r="B75" s="102">
        <v>32783</v>
      </c>
      <c r="C75" s="101"/>
      <c r="D75" s="102">
        <v>44241</v>
      </c>
      <c r="E75" s="101"/>
      <c r="F75" s="102">
        <v>49174</v>
      </c>
      <c r="G75" s="101"/>
      <c r="H75" s="102">
        <v>51115</v>
      </c>
      <c r="I75" s="101"/>
      <c r="J75" s="102">
        <v>54558</v>
      </c>
      <c r="K75" s="101"/>
      <c r="L75" s="102">
        <v>61833</v>
      </c>
      <c r="M75" s="101"/>
      <c r="N75" s="102">
        <v>68858</v>
      </c>
      <c r="O75" s="101"/>
      <c r="P75" s="102">
        <v>74295</v>
      </c>
      <c r="Q75" s="101"/>
      <c r="R75" s="102">
        <v>72928</v>
      </c>
      <c r="S75" s="101"/>
      <c r="T75" s="102">
        <v>73637</v>
      </c>
      <c r="U75" s="101"/>
      <c r="V75" s="102">
        <v>73847</v>
      </c>
      <c r="W75" s="101"/>
      <c r="X75" s="102">
        <v>84643</v>
      </c>
      <c r="Y75" s="101"/>
      <c r="Z75" s="161">
        <f t="shared" si="8"/>
        <v>-0.33332655468336925</v>
      </c>
      <c r="AA75" s="162"/>
      <c r="AB75" s="161">
        <f t="shared" si="9"/>
        <v>0.16040376165732123</v>
      </c>
      <c r="AC75" s="162"/>
    </row>
    <row r="76" spans="1:29" s="104" customFormat="1" ht="12.75" customHeight="1">
      <c r="A76" s="105" t="s">
        <v>559</v>
      </c>
      <c r="B76" s="106">
        <v>25256</v>
      </c>
      <c r="C76" s="105"/>
      <c r="D76" s="106">
        <v>20681</v>
      </c>
      <c r="E76" s="105"/>
      <c r="F76" s="106">
        <v>19232</v>
      </c>
      <c r="G76" s="105"/>
      <c r="H76" s="106">
        <v>18787</v>
      </c>
      <c r="I76" s="105"/>
      <c r="J76" s="106">
        <v>17090</v>
      </c>
      <c r="K76" s="105"/>
      <c r="L76" s="106">
        <v>13911</v>
      </c>
      <c r="M76" s="105"/>
      <c r="N76" s="106">
        <v>8208</v>
      </c>
      <c r="O76" s="105"/>
      <c r="P76" s="106">
        <v>6677</v>
      </c>
      <c r="Q76" s="105"/>
      <c r="R76" s="106">
        <v>5814</v>
      </c>
      <c r="S76" s="105"/>
      <c r="T76" s="106">
        <v>5002</v>
      </c>
      <c r="U76" s="105"/>
      <c r="V76" s="106">
        <v>4446</v>
      </c>
      <c r="W76" s="105"/>
      <c r="X76" s="106">
        <v>545</v>
      </c>
      <c r="Y76" s="105"/>
      <c r="Z76" s="159">
        <f t="shared" si="8"/>
        <v>0.31322795341098164</v>
      </c>
      <c r="AA76" s="160"/>
      <c r="AB76" s="159">
        <f t="shared" si="9"/>
        <v>0.12357494446564699</v>
      </c>
      <c r="AC76" s="160"/>
    </row>
    <row r="77" spans="1:29" s="104" customFormat="1" ht="12.75" customHeight="1">
      <c r="A77" s="101" t="s">
        <v>560</v>
      </c>
      <c r="B77" s="102">
        <v>56441</v>
      </c>
      <c r="C77" s="101"/>
      <c r="D77" s="102">
        <v>56233</v>
      </c>
      <c r="E77" s="101"/>
      <c r="F77" s="102">
        <v>52328</v>
      </c>
      <c r="G77" s="101"/>
      <c r="H77" s="102">
        <v>49968</v>
      </c>
      <c r="I77" s="101"/>
      <c r="J77" s="102">
        <v>48297</v>
      </c>
      <c r="K77" s="101"/>
      <c r="L77" s="102">
        <v>45895</v>
      </c>
      <c r="M77" s="101"/>
      <c r="N77" s="102">
        <v>41561</v>
      </c>
      <c r="O77" s="101"/>
      <c r="P77" s="102">
        <v>40967</v>
      </c>
      <c r="Q77" s="101"/>
      <c r="R77" s="102">
        <v>42921</v>
      </c>
      <c r="S77" s="101"/>
      <c r="T77" s="102">
        <v>42993</v>
      </c>
      <c r="U77" s="101"/>
      <c r="V77" s="102">
        <v>38828</v>
      </c>
      <c r="W77" s="101"/>
      <c r="X77" s="102">
        <v>21678</v>
      </c>
      <c r="Y77" s="101"/>
      <c r="Z77" s="161">
        <f t="shared" si="8"/>
        <v>7.8600366916373732E-2</v>
      </c>
      <c r="AA77" s="162"/>
      <c r="AB77" s="161">
        <f t="shared" si="9"/>
        <v>0.27615986065036352</v>
      </c>
      <c r="AC77" s="162"/>
    </row>
    <row r="78" spans="1:29" s="104" customFormat="1" ht="12.75" customHeight="1">
      <c r="A78" s="105" t="s">
        <v>561</v>
      </c>
      <c r="B78" s="106">
        <v>59932</v>
      </c>
      <c r="C78" s="105"/>
      <c r="D78" s="106">
        <v>54074</v>
      </c>
      <c r="E78" s="105"/>
      <c r="F78" s="106">
        <v>51367</v>
      </c>
      <c r="G78" s="105"/>
      <c r="H78" s="106">
        <v>50809</v>
      </c>
      <c r="I78" s="105"/>
      <c r="J78" s="106">
        <v>40104</v>
      </c>
      <c r="K78" s="105"/>
      <c r="L78" s="106">
        <v>35103</v>
      </c>
      <c r="M78" s="105"/>
      <c r="N78" s="106">
        <v>32440</v>
      </c>
      <c r="O78" s="105"/>
      <c r="P78" s="106">
        <v>20544</v>
      </c>
      <c r="Q78" s="105"/>
      <c r="R78" s="106">
        <v>10962</v>
      </c>
      <c r="S78" s="105"/>
      <c r="T78" s="106">
        <v>4544</v>
      </c>
      <c r="U78" s="105"/>
      <c r="V78" s="106">
        <v>93</v>
      </c>
      <c r="W78" s="105"/>
      <c r="X78" s="106">
        <v>20</v>
      </c>
      <c r="Y78" s="105"/>
      <c r="Z78" s="159">
        <f t="shared" si="8"/>
        <v>0.16674129304806584</v>
      </c>
      <c r="AA78" s="160"/>
      <c r="AB78" s="159">
        <f t="shared" si="9"/>
        <v>0.29324095548444551</v>
      </c>
      <c r="AC78" s="160"/>
    </row>
    <row r="79" spans="1:29" s="104" customFormat="1" ht="12.75" customHeight="1">
      <c r="A79" s="101" t="s">
        <v>829</v>
      </c>
      <c r="B79" s="102">
        <v>180414</v>
      </c>
      <c r="C79" s="101"/>
      <c r="D79" s="102">
        <v>182118</v>
      </c>
      <c r="E79" s="101"/>
      <c r="F79" s="102">
        <v>180430</v>
      </c>
      <c r="G79" s="101"/>
      <c r="H79" s="102">
        <v>180513</v>
      </c>
      <c r="I79" s="101"/>
      <c r="J79" s="102">
        <v>173173</v>
      </c>
      <c r="K79" s="101"/>
      <c r="L79" s="102">
        <v>172155</v>
      </c>
      <c r="M79" s="101"/>
      <c r="N79" s="102">
        <v>172337</v>
      </c>
      <c r="O79" s="101"/>
      <c r="P79" s="102">
        <v>168195</v>
      </c>
      <c r="Q79" s="101"/>
      <c r="R79" s="102">
        <v>161632</v>
      </c>
      <c r="S79" s="101"/>
      <c r="T79" s="102">
        <v>157709</v>
      </c>
      <c r="U79" s="101"/>
      <c r="V79" s="102">
        <v>153549</v>
      </c>
      <c r="W79" s="101"/>
      <c r="X79" s="102">
        <v>150892</v>
      </c>
      <c r="Y79" s="101"/>
      <c r="Z79" s="161">
        <f t="shared" si="8"/>
        <v>-8.8677049271179698E-5</v>
      </c>
      <c r="AA79" s="162"/>
      <c r="AB79" s="161">
        <f t="shared" si="9"/>
        <v>0.88274667527816109</v>
      </c>
      <c r="AC79" s="162"/>
    </row>
    <row r="80" spans="1:29" s="104" customFormat="1" ht="12.75" customHeight="1">
      <c r="A80" s="105" t="s">
        <v>830</v>
      </c>
      <c r="B80" s="106">
        <v>23964</v>
      </c>
      <c r="C80" s="105"/>
      <c r="D80" s="106">
        <v>23964</v>
      </c>
      <c r="E80" s="105"/>
      <c r="F80" s="106">
        <v>24110</v>
      </c>
      <c r="G80" s="105"/>
      <c r="H80" s="106">
        <v>24119</v>
      </c>
      <c r="I80" s="105"/>
      <c r="J80" s="106">
        <v>24103</v>
      </c>
      <c r="K80" s="105" t="s">
        <v>370</v>
      </c>
      <c r="L80" s="106">
        <v>24862</v>
      </c>
      <c r="M80" s="105"/>
      <c r="N80" s="106">
        <v>24850</v>
      </c>
      <c r="O80" s="105"/>
      <c r="P80" s="106">
        <v>24850</v>
      </c>
      <c r="Q80" s="105"/>
      <c r="R80" s="106">
        <v>24827</v>
      </c>
      <c r="S80" s="105"/>
      <c r="T80" s="106">
        <v>24828</v>
      </c>
      <c r="U80" s="105"/>
      <c r="V80" s="106">
        <v>24652</v>
      </c>
      <c r="W80" s="105"/>
      <c r="X80" s="106">
        <v>24653</v>
      </c>
      <c r="Y80" s="105"/>
      <c r="Z80" s="159">
        <f t="shared" si="8"/>
        <v>-6.0555785980920263E-3</v>
      </c>
      <c r="AA80" s="160"/>
      <c r="AB80" s="159">
        <f t="shared" si="9"/>
        <v>0.11725332472183894</v>
      </c>
      <c r="AC80" s="160"/>
    </row>
    <row r="81" spans="1:29" s="111" customFormat="1" ht="12.75" customHeight="1">
      <c r="A81" s="134" t="s">
        <v>817</v>
      </c>
      <c r="B81" s="135">
        <v>204378</v>
      </c>
      <c r="C81" s="134"/>
      <c r="D81" s="135">
        <v>206082</v>
      </c>
      <c r="E81" s="134"/>
      <c r="F81" s="135">
        <v>204540</v>
      </c>
      <c r="G81" s="134"/>
      <c r="H81" s="135">
        <v>204632</v>
      </c>
      <c r="I81" s="134"/>
      <c r="J81" s="135">
        <v>197276</v>
      </c>
      <c r="K81" s="134" t="s">
        <v>370</v>
      </c>
      <c r="L81" s="135">
        <v>197017</v>
      </c>
      <c r="M81" s="134"/>
      <c r="N81" s="135">
        <v>197187</v>
      </c>
      <c r="O81" s="134"/>
      <c r="P81" s="135">
        <v>193045</v>
      </c>
      <c r="Q81" s="134"/>
      <c r="R81" s="135">
        <v>186459</v>
      </c>
      <c r="S81" s="134"/>
      <c r="T81" s="135">
        <v>182537</v>
      </c>
      <c r="U81" s="134"/>
      <c r="V81" s="135">
        <v>178201</v>
      </c>
      <c r="W81" s="134"/>
      <c r="X81" s="135">
        <v>175545</v>
      </c>
      <c r="Y81" s="134"/>
      <c r="Z81" s="167">
        <f t="shared" si="8"/>
        <v>-7.9202112056320217E-4</v>
      </c>
      <c r="AA81" s="168"/>
      <c r="AB81" s="167">
        <f t="shared" si="9"/>
        <v>1</v>
      </c>
      <c r="AC81" s="168"/>
    </row>
    <row r="82" spans="1:29" s="83" customFormat="1" ht="12.75" customHeight="1">
      <c r="A82" s="166" t="s">
        <v>813</v>
      </c>
      <c r="B82" s="92"/>
      <c r="C82" s="92"/>
      <c r="D82" s="92"/>
      <c r="E82" s="92"/>
      <c r="F82" s="92"/>
      <c r="G82" s="92"/>
      <c r="H82" s="92"/>
      <c r="I82" s="92"/>
      <c r="J82" s="92"/>
      <c r="K82" s="92"/>
      <c r="L82" s="92"/>
      <c r="M82" s="92"/>
      <c r="N82" s="92"/>
      <c r="O82" s="92"/>
      <c r="P82" s="92"/>
      <c r="Q82" s="92"/>
      <c r="R82" s="92"/>
      <c r="S82" s="92"/>
      <c r="T82" s="92"/>
      <c r="U82" s="92"/>
      <c r="V82" s="92"/>
      <c r="W82" s="92"/>
      <c r="X82" s="92"/>
      <c r="Y82" s="92"/>
      <c r="Z82" s="163"/>
      <c r="AA82" s="163"/>
      <c r="AB82" s="163"/>
      <c r="AC82" s="92"/>
    </row>
    <row r="83" spans="1:29" s="104" customFormat="1" ht="12.75" customHeight="1">
      <c r="A83" s="105" t="s">
        <v>488</v>
      </c>
      <c r="B83" s="106">
        <v>0</v>
      </c>
      <c r="C83" s="105"/>
      <c r="D83" s="106">
        <v>0</v>
      </c>
      <c r="E83" s="105"/>
      <c r="F83" s="106">
        <v>0</v>
      </c>
      <c r="G83" s="105"/>
      <c r="H83" s="106">
        <v>0</v>
      </c>
      <c r="I83" s="105"/>
      <c r="J83" s="106">
        <v>0</v>
      </c>
      <c r="K83" s="105"/>
      <c r="L83" s="106">
        <v>0</v>
      </c>
      <c r="M83" s="105"/>
      <c r="N83" s="106">
        <v>0</v>
      </c>
      <c r="O83" s="105"/>
      <c r="P83" s="106">
        <v>0</v>
      </c>
      <c r="Q83" s="105"/>
      <c r="R83" s="106">
        <v>0</v>
      </c>
      <c r="S83" s="105"/>
      <c r="T83" s="106">
        <v>0</v>
      </c>
      <c r="U83" s="105"/>
      <c r="V83" s="106">
        <v>110</v>
      </c>
      <c r="W83" s="105"/>
      <c r="X83" s="106">
        <v>110</v>
      </c>
      <c r="Y83" s="105"/>
      <c r="Z83" s="159"/>
      <c r="AA83" s="160"/>
      <c r="AB83" s="159">
        <f>B83/$B$96</f>
        <v>0</v>
      </c>
      <c r="AC83" s="160"/>
    </row>
    <row r="84" spans="1:29" s="104" customFormat="1" ht="12.75" customHeight="1">
      <c r="A84" s="101" t="s">
        <v>189</v>
      </c>
      <c r="B84" s="102">
        <v>124</v>
      </c>
      <c r="C84" s="101"/>
      <c r="D84" s="102">
        <v>124</v>
      </c>
      <c r="E84" s="101"/>
      <c r="F84" s="102">
        <v>94</v>
      </c>
      <c r="G84" s="101"/>
      <c r="H84" s="102">
        <v>94</v>
      </c>
      <c r="I84" s="101"/>
      <c r="J84" s="102">
        <v>160</v>
      </c>
      <c r="K84" s="101"/>
      <c r="L84" s="102">
        <v>160</v>
      </c>
      <c r="M84" s="101"/>
      <c r="N84" s="102">
        <v>497</v>
      </c>
      <c r="O84" s="101"/>
      <c r="P84" s="102">
        <v>497</v>
      </c>
      <c r="Q84" s="101"/>
      <c r="R84" s="102">
        <v>875</v>
      </c>
      <c r="S84" s="101"/>
      <c r="T84" s="102">
        <v>875</v>
      </c>
      <c r="U84" s="101"/>
      <c r="V84" s="102">
        <v>2171</v>
      </c>
      <c r="W84" s="101"/>
      <c r="X84" s="102">
        <v>2171</v>
      </c>
      <c r="Y84" s="101"/>
      <c r="Z84" s="161">
        <f>B84/F84-1</f>
        <v>0.31914893617021267</v>
      </c>
      <c r="AA84" s="162"/>
      <c r="AB84" s="161">
        <f t="shared" ref="AB84:AB96" si="10">B84/$B$96</f>
        <v>8.752117447769622E-3</v>
      </c>
      <c r="AC84" s="162"/>
    </row>
    <row r="85" spans="1:29" s="104" customFormat="1" ht="12.75" customHeight="1">
      <c r="A85" s="105" t="s">
        <v>407</v>
      </c>
      <c r="B85" s="106">
        <v>482</v>
      </c>
      <c r="C85" s="105"/>
      <c r="D85" s="106">
        <v>482</v>
      </c>
      <c r="E85" s="105"/>
      <c r="F85" s="106">
        <v>2142</v>
      </c>
      <c r="G85" s="105"/>
      <c r="H85" s="106">
        <v>2142</v>
      </c>
      <c r="I85" s="105"/>
      <c r="J85" s="106">
        <v>2801</v>
      </c>
      <c r="K85" s="105"/>
      <c r="L85" s="106">
        <v>2801</v>
      </c>
      <c r="M85" s="105"/>
      <c r="N85" s="106">
        <v>6046</v>
      </c>
      <c r="O85" s="105"/>
      <c r="P85" s="106">
        <v>6046</v>
      </c>
      <c r="Q85" s="105"/>
      <c r="R85" s="106">
        <v>6398</v>
      </c>
      <c r="S85" s="105"/>
      <c r="T85" s="106">
        <v>6398</v>
      </c>
      <c r="U85" s="105"/>
      <c r="V85" s="106">
        <v>7160</v>
      </c>
      <c r="W85" s="105"/>
      <c r="X85" s="106">
        <v>7160</v>
      </c>
      <c r="Y85" s="105"/>
      <c r="Z85" s="159">
        <f t="shared" ref="Z85:Z96" si="11">B85/F85-1</f>
        <v>-0.77497665732959853</v>
      </c>
      <c r="AA85" s="160"/>
      <c r="AB85" s="159">
        <f t="shared" si="10"/>
        <v>3.4020327498588368E-2</v>
      </c>
      <c r="AC85" s="160"/>
    </row>
    <row r="86" spans="1:29" s="104" customFormat="1" ht="12.75" customHeight="1">
      <c r="A86" s="101" t="s">
        <v>182</v>
      </c>
      <c r="B86" s="102">
        <v>2738</v>
      </c>
      <c r="C86" s="101"/>
      <c r="D86" s="102">
        <v>2658</v>
      </c>
      <c r="E86" s="101"/>
      <c r="F86" s="102">
        <v>4166</v>
      </c>
      <c r="G86" s="101"/>
      <c r="H86" s="102">
        <v>4162</v>
      </c>
      <c r="I86" s="101"/>
      <c r="J86" s="102">
        <v>5218</v>
      </c>
      <c r="K86" s="101"/>
      <c r="L86" s="102">
        <v>5228</v>
      </c>
      <c r="M86" s="101"/>
      <c r="N86" s="102">
        <v>5071</v>
      </c>
      <c r="O86" s="101"/>
      <c r="P86" s="102">
        <v>5065</v>
      </c>
      <c r="Q86" s="101"/>
      <c r="R86" s="102">
        <v>6536</v>
      </c>
      <c r="S86" s="101"/>
      <c r="T86" s="102">
        <v>6521</v>
      </c>
      <c r="U86" s="101"/>
      <c r="V86" s="102">
        <v>5945</v>
      </c>
      <c r="W86" s="101"/>
      <c r="X86" s="102">
        <v>5928</v>
      </c>
      <c r="Y86" s="101"/>
      <c r="Z86" s="161">
        <f t="shared" si="11"/>
        <v>-0.34277484397503599</v>
      </c>
      <c r="AA86" s="162"/>
      <c r="AB86" s="161">
        <f t="shared" si="10"/>
        <v>0.19325239977413891</v>
      </c>
      <c r="AC86" s="162"/>
    </row>
    <row r="87" spans="1:29" s="104" customFormat="1" ht="12.75" customHeight="1">
      <c r="A87" s="105" t="s">
        <v>184</v>
      </c>
      <c r="B87" s="106">
        <v>3600</v>
      </c>
      <c r="C87" s="105"/>
      <c r="D87" s="106">
        <v>3815</v>
      </c>
      <c r="E87" s="105"/>
      <c r="F87" s="106">
        <v>2391</v>
      </c>
      <c r="G87" s="105"/>
      <c r="H87" s="106">
        <v>2457</v>
      </c>
      <c r="I87" s="105"/>
      <c r="J87" s="106">
        <v>1189</v>
      </c>
      <c r="K87" s="105"/>
      <c r="L87" s="106">
        <v>2576</v>
      </c>
      <c r="M87" s="105"/>
      <c r="N87" s="106">
        <v>2428</v>
      </c>
      <c r="O87" s="105"/>
      <c r="P87" s="106">
        <v>2483</v>
      </c>
      <c r="Q87" s="105"/>
      <c r="R87" s="106">
        <v>1350</v>
      </c>
      <c r="S87" s="105"/>
      <c r="T87" s="106">
        <v>1320</v>
      </c>
      <c r="U87" s="105"/>
      <c r="V87" s="106">
        <v>3019</v>
      </c>
      <c r="W87" s="105"/>
      <c r="X87" s="106">
        <v>2963</v>
      </c>
      <c r="Y87" s="105"/>
      <c r="Z87" s="159">
        <f t="shared" si="11"/>
        <v>0.50564617314930982</v>
      </c>
      <c r="AA87" s="160"/>
      <c r="AB87" s="159">
        <f t="shared" si="10"/>
        <v>0.25409373235460192</v>
      </c>
      <c r="AC87" s="160"/>
    </row>
    <row r="88" spans="1:29" s="104" customFormat="1" ht="12.75" customHeight="1">
      <c r="A88" s="101" t="s">
        <v>185</v>
      </c>
      <c r="B88" s="102">
        <v>2328</v>
      </c>
      <c r="C88" s="101"/>
      <c r="D88" s="102">
        <v>2328</v>
      </c>
      <c r="E88" s="101"/>
      <c r="F88" s="102">
        <v>3754</v>
      </c>
      <c r="G88" s="101"/>
      <c r="H88" s="102">
        <v>3774</v>
      </c>
      <c r="I88" s="101"/>
      <c r="J88" s="102">
        <v>5843</v>
      </c>
      <c r="K88" s="101"/>
      <c r="L88" s="102">
        <v>5113</v>
      </c>
      <c r="M88" s="101"/>
      <c r="N88" s="102">
        <v>2850</v>
      </c>
      <c r="O88" s="101"/>
      <c r="P88" s="102">
        <v>2910</v>
      </c>
      <c r="Q88" s="101"/>
      <c r="R88" s="102">
        <v>3151</v>
      </c>
      <c r="S88" s="101"/>
      <c r="T88" s="102">
        <v>3139</v>
      </c>
      <c r="U88" s="101"/>
      <c r="V88" s="102">
        <v>1135</v>
      </c>
      <c r="W88" s="101"/>
      <c r="X88" s="102">
        <v>1076</v>
      </c>
      <c r="Y88" s="101"/>
      <c r="Z88" s="161">
        <f t="shared" si="11"/>
        <v>-0.3798614810868407</v>
      </c>
      <c r="AA88" s="162"/>
      <c r="AB88" s="161">
        <f t="shared" si="10"/>
        <v>0.16431394692264256</v>
      </c>
      <c r="AC88" s="162"/>
    </row>
    <row r="89" spans="1:29" s="104" customFormat="1" ht="12.75" customHeight="1">
      <c r="A89" s="105" t="s">
        <v>186</v>
      </c>
      <c r="B89" s="106" t="s">
        <v>195</v>
      </c>
      <c r="C89" s="105"/>
      <c r="D89" s="106" t="s">
        <v>195</v>
      </c>
      <c r="E89" s="105"/>
      <c r="F89" s="106" t="s">
        <v>195</v>
      </c>
      <c r="G89" s="105"/>
      <c r="H89" s="106" t="s">
        <v>195</v>
      </c>
      <c r="I89" s="105"/>
      <c r="J89" s="106" t="s">
        <v>195</v>
      </c>
      <c r="K89" s="105"/>
      <c r="L89" s="106" t="s">
        <v>195</v>
      </c>
      <c r="M89" s="105"/>
      <c r="N89" s="106" t="s">
        <v>195</v>
      </c>
      <c r="O89" s="105"/>
      <c r="P89" s="106" t="s">
        <v>195</v>
      </c>
      <c r="Q89" s="105"/>
      <c r="R89" s="106" t="s">
        <v>195</v>
      </c>
      <c r="S89" s="105"/>
      <c r="T89" s="106" t="s">
        <v>195</v>
      </c>
      <c r="U89" s="105"/>
      <c r="V89" s="106" t="s">
        <v>195</v>
      </c>
      <c r="W89" s="105"/>
      <c r="X89" s="106" t="s">
        <v>195</v>
      </c>
      <c r="Y89" s="105"/>
      <c r="Z89" s="159" t="s">
        <v>195</v>
      </c>
      <c r="AA89" s="160"/>
      <c r="AB89" s="159" t="s">
        <v>195</v>
      </c>
      <c r="AC89" s="160"/>
    </row>
    <row r="90" spans="1:29" s="104" customFormat="1" ht="12.75" customHeight="1">
      <c r="A90" s="101" t="s">
        <v>558</v>
      </c>
      <c r="B90" s="102">
        <v>3956</v>
      </c>
      <c r="C90" s="101"/>
      <c r="D90" s="102">
        <v>3941</v>
      </c>
      <c r="E90" s="101"/>
      <c r="F90" s="102">
        <v>2626</v>
      </c>
      <c r="G90" s="101"/>
      <c r="H90" s="102">
        <v>2624</v>
      </c>
      <c r="I90" s="101"/>
      <c r="J90" s="102">
        <v>3026</v>
      </c>
      <c r="K90" s="101"/>
      <c r="L90" s="102">
        <v>2278</v>
      </c>
      <c r="M90" s="101"/>
      <c r="N90" s="102">
        <v>2107</v>
      </c>
      <c r="O90" s="101"/>
      <c r="P90" s="102">
        <v>2107</v>
      </c>
      <c r="Q90" s="101"/>
      <c r="R90" s="102">
        <v>2117</v>
      </c>
      <c r="S90" s="101"/>
      <c r="T90" s="102">
        <v>1975</v>
      </c>
      <c r="U90" s="101"/>
      <c r="V90" s="102">
        <v>567</v>
      </c>
      <c r="W90" s="101"/>
      <c r="X90" s="102">
        <v>567</v>
      </c>
      <c r="Y90" s="101"/>
      <c r="Z90" s="161">
        <f t="shared" si="11"/>
        <v>0.50647372429550641</v>
      </c>
      <c r="AA90" s="162"/>
      <c r="AB90" s="161">
        <f t="shared" si="10"/>
        <v>0.2792207792207792</v>
      </c>
      <c r="AC90" s="162"/>
    </row>
    <row r="91" spans="1:29" s="104" customFormat="1" ht="12.75" customHeight="1">
      <c r="A91" s="105" t="s">
        <v>559</v>
      </c>
      <c r="B91" s="106">
        <v>8</v>
      </c>
      <c r="C91" s="105"/>
      <c r="D91" s="106">
        <v>8</v>
      </c>
      <c r="E91" s="105"/>
      <c r="F91" s="106">
        <v>8</v>
      </c>
      <c r="G91" s="105"/>
      <c r="H91" s="106">
        <v>8</v>
      </c>
      <c r="I91" s="105"/>
      <c r="J91" s="106">
        <v>6</v>
      </c>
      <c r="K91" s="105"/>
      <c r="L91" s="106">
        <v>6</v>
      </c>
      <c r="M91" s="105"/>
      <c r="N91" s="106">
        <v>6</v>
      </c>
      <c r="O91" s="105"/>
      <c r="P91" s="106">
        <v>6</v>
      </c>
      <c r="Q91" s="105"/>
      <c r="R91" s="106">
        <v>2</v>
      </c>
      <c r="S91" s="105"/>
      <c r="T91" s="106">
        <v>2</v>
      </c>
      <c r="U91" s="105"/>
      <c r="V91" s="106">
        <v>2</v>
      </c>
      <c r="W91" s="105"/>
      <c r="X91" s="106">
        <v>2</v>
      </c>
      <c r="Y91" s="105"/>
      <c r="Z91" s="159">
        <f t="shared" si="11"/>
        <v>0</v>
      </c>
      <c r="AA91" s="160"/>
      <c r="AB91" s="159">
        <f t="shared" si="10"/>
        <v>5.6465273856578201E-4</v>
      </c>
      <c r="AC91" s="160"/>
    </row>
    <row r="92" spans="1:29" s="104" customFormat="1" ht="12.75" customHeight="1">
      <c r="A92" s="101" t="s">
        <v>560</v>
      </c>
      <c r="B92" s="102">
        <v>3</v>
      </c>
      <c r="C92" s="101"/>
      <c r="D92" s="102">
        <v>3</v>
      </c>
      <c r="E92" s="101"/>
      <c r="F92" s="102">
        <v>2</v>
      </c>
      <c r="G92" s="101"/>
      <c r="H92" s="102">
        <v>2</v>
      </c>
      <c r="I92" s="101"/>
      <c r="J92" s="102">
        <v>2</v>
      </c>
      <c r="K92" s="101"/>
      <c r="L92" s="102">
        <v>2</v>
      </c>
      <c r="M92" s="101"/>
      <c r="N92" s="102">
        <v>0</v>
      </c>
      <c r="O92" s="101"/>
      <c r="P92" s="102">
        <v>0</v>
      </c>
      <c r="Q92" s="101"/>
      <c r="R92" s="102">
        <v>0</v>
      </c>
      <c r="S92" s="101"/>
      <c r="T92" s="102">
        <v>0</v>
      </c>
      <c r="U92" s="101"/>
      <c r="V92" s="102">
        <v>0</v>
      </c>
      <c r="W92" s="101"/>
      <c r="X92" s="102">
        <v>0</v>
      </c>
      <c r="Y92" s="101"/>
      <c r="Z92" s="161">
        <f t="shared" si="11"/>
        <v>0.5</v>
      </c>
      <c r="AA92" s="162"/>
      <c r="AB92" s="161">
        <f t="shared" si="10"/>
        <v>2.1174477696216828E-4</v>
      </c>
      <c r="AC92" s="162"/>
    </row>
    <row r="93" spans="1:29" s="104" customFormat="1" ht="12.75" customHeight="1">
      <c r="A93" s="105" t="s">
        <v>561</v>
      </c>
      <c r="B93" s="106">
        <v>0</v>
      </c>
      <c r="C93" s="105"/>
      <c r="D93" s="106">
        <v>0</v>
      </c>
      <c r="E93" s="105"/>
      <c r="F93" s="106">
        <v>1</v>
      </c>
      <c r="G93" s="105"/>
      <c r="H93" s="106">
        <v>0</v>
      </c>
      <c r="I93" s="105"/>
      <c r="J93" s="106">
        <v>0</v>
      </c>
      <c r="K93" s="105"/>
      <c r="L93" s="106">
        <v>0</v>
      </c>
      <c r="M93" s="105"/>
      <c r="N93" s="106">
        <v>0</v>
      </c>
      <c r="O93" s="105"/>
      <c r="P93" s="106">
        <v>0</v>
      </c>
      <c r="Q93" s="105"/>
      <c r="R93" s="106">
        <v>0</v>
      </c>
      <c r="S93" s="105"/>
      <c r="T93" s="106">
        <v>0</v>
      </c>
      <c r="U93" s="105"/>
      <c r="V93" s="106">
        <v>0</v>
      </c>
      <c r="W93" s="105"/>
      <c r="X93" s="106">
        <v>0</v>
      </c>
      <c r="Y93" s="105"/>
      <c r="Z93" s="159">
        <f t="shared" si="11"/>
        <v>-1</v>
      </c>
      <c r="AA93" s="160"/>
      <c r="AB93" s="159">
        <f t="shared" si="10"/>
        <v>0</v>
      </c>
      <c r="AC93" s="160"/>
    </row>
    <row r="94" spans="1:29" s="104" customFormat="1" ht="12.75" customHeight="1">
      <c r="A94" s="101" t="s">
        <v>829</v>
      </c>
      <c r="B94" s="102">
        <v>13239</v>
      </c>
      <c r="C94" s="101"/>
      <c r="D94" s="102">
        <v>13359</v>
      </c>
      <c r="E94" s="101"/>
      <c r="F94" s="102">
        <v>15184</v>
      </c>
      <c r="G94" s="101"/>
      <c r="H94" s="102">
        <v>15263</v>
      </c>
      <c r="I94" s="101"/>
      <c r="J94" s="102">
        <v>18245</v>
      </c>
      <c r="K94" s="101"/>
      <c r="L94" s="102">
        <v>18164</v>
      </c>
      <c r="M94" s="101"/>
      <c r="N94" s="102">
        <v>19005</v>
      </c>
      <c r="O94" s="101"/>
      <c r="P94" s="102">
        <v>19114</v>
      </c>
      <c r="Q94" s="101"/>
      <c r="R94" s="102">
        <v>20429</v>
      </c>
      <c r="S94" s="101"/>
      <c r="T94" s="102">
        <v>20230</v>
      </c>
      <c r="U94" s="101"/>
      <c r="V94" s="102">
        <v>20109</v>
      </c>
      <c r="W94" s="101"/>
      <c r="X94" s="102">
        <f>SUM(X83:X93)</f>
        <v>19977</v>
      </c>
      <c r="Y94" s="101"/>
      <c r="Z94" s="161">
        <f t="shared" si="11"/>
        <v>-0.12809536354056905</v>
      </c>
      <c r="AA94" s="162"/>
      <c r="AB94" s="161">
        <f t="shared" si="10"/>
        <v>0.93442970073404852</v>
      </c>
      <c r="AC94" s="162"/>
    </row>
    <row r="95" spans="1:29" s="104" customFormat="1" ht="12.75" customHeight="1">
      <c r="A95" s="105" t="s">
        <v>830</v>
      </c>
      <c r="B95" s="106">
        <v>929</v>
      </c>
      <c r="C95" s="105"/>
      <c r="D95" s="106">
        <v>919</v>
      </c>
      <c r="E95" s="105"/>
      <c r="F95" s="106">
        <v>1073</v>
      </c>
      <c r="G95" s="105"/>
      <c r="H95" s="106">
        <v>1073</v>
      </c>
      <c r="I95" s="105"/>
      <c r="J95" s="106">
        <v>1448</v>
      </c>
      <c r="K95" s="105"/>
      <c r="L95" s="106">
        <v>1436</v>
      </c>
      <c r="M95" s="105"/>
      <c r="N95" s="106">
        <v>1575</v>
      </c>
      <c r="O95" s="105"/>
      <c r="P95" s="106">
        <v>1575</v>
      </c>
      <c r="Q95" s="105"/>
      <c r="R95" s="106">
        <v>1459</v>
      </c>
      <c r="S95" s="105"/>
      <c r="T95" s="106">
        <v>1459</v>
      </c>
      <c r="U95" s="105"/>
      <c r="V95" s="106">
        <v>1429</v>
      </c>
      <c r="W95" s="105"/>
      <c r="X95" s="106">
        <v>1429</v>
      </c>
      <c r="Y95" s="105"/>
      <c r="Z95" s="159">
        <f t="shared" si="11"/>
        <v>-0.1342031686859273</v>
      </c>
      <c r="AA95" s="160"/>
      <c r="AB95" s="159">
        <f t="shared" si="10"/>
        <v>6.557029926595144E-2</v>
      </c>
      <c r="AC95" s="160"/>
    </row>
    <row r="96" spans="1:29" s="111" customFormat="1" ht="12.75" customHeight="1">
      <c r="A96" s="134" t="s">
        <v>817</v>
      </c>
      <c r="B96" s="135">
        <v>14168</v>
      </c>
      <c r="C96" s="134"/>
      <c r="D96" s="135">
        <v>14278</v>
      </c>
      <c r="E96" s="134"/>
      <c r="F96" s="135">
        <v>16257</v>
      </c>
      <c r="G96" s="134"/>
      <c r="H96" s="135">
        <v>16336</v>
      </c>
      <c r="I96" s="134"/>
      <c r="J96" s="135">
        <v>19693</v>
      </c>
      <c r="K96" s="134"/>
      <c r="L96" s="135">
        <v>19600</v>
      </c>
      <c r="M96" s="134"/>
      <c r="N96" s="135">
        <v>20580</v>
      </c>
      <c r="O96" s="134"/>
      <c r="P96" s="135">
        <v>20689</v>
      </c>
      <c r="Q96" s="134"/>
      <c r="R96" s="135">
        <v>21888</v>
      </c>
      <c r="S96" s="134"/>
      <c r="T96" s="135">
        <v>21689</v>
      </c>
      <c r="U96" s="134"/>
      <c r="V96" s="135">
        <v>21538</v>
      </c>
      <c r="W96" s="134"/>
      <c r="X96" s="135">
        <v>21406</v>
      </c>
      <c r="Y96" s="134"/>
      <c r="Z96" s="167">
        <f t="shared" si="11"/>
        <v>-0.12849849295688009</v>
      </c>
      <c r="AA96" s="168"/>
      <c r="AB96" s="167">
        <f t="shared" si="10"/>
        <v>1</v>
      </c>
      <c r="AC96" s="168"/>
    </row>
    <row r="97" spans="1:29" s="83" customFormat="1" ht="12.75" customHeight="1">
      <c r="A97" s="166" t="s">
        <v>833</v>
      </c>
      <c r="B97" s="92"/>
      <c r="C97" s="92"/>
      <c r="D97" s="92"/>
      <c r="E97" s="92"/>
      <c r="F97" s="92"/>
      <c r="G97" s="92"/>
      <c r="H97" s="92"/>
      <c r="I97" s="92"/>
      <c r="J97" s="92"/>
      <c r="K97" s="92"/>
      <c r="L97" s="92"/>
      <c r="M97" s="92"/>
      <c r="N97" s="92"/>
      <c r="O97" s="92"/>
      <c r="P97" s="92"/>
      <c r="Q97" s="92"/>
      <c r="R97" s="92"/>
      <c r="S97" s="92"/>
      <c r="T97" s="92"/>
      <c r="U97" s="92"/>
      <c r="V97" s="92"/>
      <c r="W97" s="92"/>
      <c r="X97" s="92"/>
      <c r="Y97" s="92"/>
      <c r="Z97" s="163"/>
      <c r="AA97" s="163"/>
      <c r="AB97" s="163"/>
      <c r="AC97" s="92"/>
    </row>
    <row r="98" spans="1:29" s="104" customFormat="1" ht="12.75" customHeight="1">
      <c r="A98" s="105" t="s">
        <v>488</v>
      </c>
      <c r="B98" s="106">
        <v>0</v>
      </c>
      <c r="C98" s="105"/>
      <c r="D98" s="106">
        <v>0</v>
      </c>
      <c r="E98" s="105"/>
      <c r="F98" s="106">
        <v>0</v>
      </c>
      <c r="G98" s="105"/>
      <c r="H98" s="106">
        <v>0</v>
      </c>
      <c r="I98" s="105"/>
      <c r="J98" s="106">
        <v>0</v>
      </c>
      <c r="K98" s="105"/>
      <c r="L98" s="106">
        <v>1</v>
      </c>
      <c r="M98" s="105"/>
      <c r="N98" s="106">
        <v>1</v>
      </c>
      <c r="O98" s="105"/>
      <c r="P98" s="106">
        <v>1</v>
      </c>
      <c r="Q98" s="105"/>
      <c r="R98" s="106">
        <v>1</v>
      </c>
      <c r="S98" s="105"/>
      <c r="T98" s="106">
        <v>1</v>
      </c>
      <c r="U98" s="105"/>
      <c r="V98" s="106">
        <v>1</v>
      </c>
      <c r="W98" s="105"/>
      <c r="X98" s="106">
        <v>0</v>
      </c>
      <c r="Y98" s="105"/>
      <c r="Z98" s="159"/>
      <c r="AA98" s="160"/>
      <c r="AB98" s="159"/>
      <c r="AC98" s="160"/>
    </row>
    <row r="99" spans="1:29" s="104" customFormat="1" ht="12.75" customHeight="1">
      <c r="A99" s="101" t="s">
        <v>189</v>
      </c>
      <c r="B99" s="102">
        <v>0</v>
      </c>
      <c r="C99" s="101"/>
      <c r="D99" s="102">
        <v>0</v>
      </c>
      <c r="E99" s="101" t="s">
        <v>370</v>
      </c>
      <c r="F99" s="102">
        <v>0</v>
      </c>
      <c r="G99" s="101"/>
      <c r="H99" s="102">
        <v>0</v>
      </c>
      <c r="I99" s="101"/>
      <c r="J99" s="102">
        <v>0</v>
      </c>
      <c r="K99" s="101"/>
      <c r="L99" s="102">
        <v>0</v>
      </c>
      <c r="M99" s="101"/>
      <c r="N99" s="102">
        <v>0</v>
      </c>
      <c r="O99" s="101"/>
      <c r="P99" s="102">
        <v>0</v>
      </c>
      <c r="Q99" s="101"/>
      <c r="R99" s="102">
        <v>0</v>
      </c>
      <c r="S99" s="101"/>
      <c r="T99" s="102">
        <v>0</v>
      </c>
      <c r="U99" s="101"/>
      <c r="V99" s="102">
        <v>0</v>
      </c>
      <c r="W99" s="101"/>
      <c r="X99" s="102">
        <v>0</v>
      </c>
      <c r="Y99" s="101"/>
      <c r="Z99" s="161"/>
      <c r="AA99" s="162"/>
      <c r="AB99" s="161"/>
      <c r="AC99" s="162"/>
    </row>
    <row r="100" spans="1:29" s="104" customFormat="1" ht="12.75" customHeight="1">
      <c r="A100" s="105" t="s">
        <v>407</v>
      </c>
      <c r="B100" s="106">
        <v>17</v>
      </c>
      <c r="C100" s="105"/>
      <c r="D100" s="106">
        <v>17</v>
      </c>
      <c r="E100" s="105" t="s">
        <v>370</v>
      </c>
      <c r="F100" s="106">
        <v>32</v>
      </c>
      <c r="G100" s="105" t="s">
        <v>370</v>
      </c>
      <c r="H100" s="106">
        <v>34</v>
      </c>
      <c r="I100" s="105"/>
      <c r="J100" s="106">
        <v>46</v>
      </c>
      <c r="K100" s="105"/>
      <c r="L100" s="106">
        <v>47</v>
      </c>
      <c r="M100" s="105"/>
      <c r="N100" s="106">
        <v>47</v>
      </c>
      <c r="O100" s="105"/>
      <c r="P100" s="106">
        <v>47</v>
      </c>
      <c r="Q100" s="105"/>
      <c r="R100" s="106">
        <v>42</v>
      </c>
      <c r="S100" s="105"/>
      <c r="T100" s="106">
        <v>41</v>
      </c>
      <c r="U100" s="105"/>
      <c r="V100" s="106">
        <v>95</v>
      </c>
      <c r="W100" s="105"/>
      <c r="X100" s="106">
        <v>95</v>
      </c>
      <c r="Y100" s="105"/>
      <c r="Z100" s="159"/>
      <c r="AA100" s="160"/>
      <c r="AB100" s="159"/>
      <c r="AC100" s="160"/>
    </row>
    <row r="101" spans="1:29" s="104" customFormat="1" ht="12.75" customHeight="1">
      <c r="A101" s="101" t="s">
        <v>182</v>
      </c>
      <c r="B101" s="102">
        <v>536</v>
      </c>
      <c r="C101" s="101"/>
      <c r="D101" s="102">
        <v>536</v>
      </c>
      <c r="E101" s="101" t="s">
        <v>370</v>
      </c>
      <c r="F101" s="102">
        <v>318</v>
      </c>
      <c r="G101" s="101" t="s">
        <v>370</v>
      </c>
      <c r="H101" s="102">
        <v>200</v>
      </c>
      <c r="I101" s="101"/>
      <c r="J101" s="102">
        <v>15</v>
      </c>
      <c r="K101" s="101"/>
      <c r="L101" s="102">
        <v>15</v>
      </c>
      <c r="M101" s="101"/>
      <c r="N101" s="102">
        <v>12</v>
      </c>
      <c r="O101" s="101"/>
      <c r="P101" s="102">
        <v>9</v>
      </c>
      <c r="Q101" s="101"/>
      <c r="R101" s="102">
        <v>7.9999999999708962</v>
      </c>
      <c r="S101" s="101"/>
      <c r="T101" s="102">
        <v>6</v>
      </c>
      <c r="U101" s="101"/>
      <c r="V101" s="102">
        <v>3</v>
      </c>
      <c r="W101" s="101"/>
      <c r="X101" s="102">
        <v>3</v>
      </c>
      <c r="Y101" s="101"/>
      <c r="Z101" s="161"/>
      <c r="AA101" s="162"/>
      <c r="AB101" s="161"/>
      <c r="AC101" s="162"/>
    </row>
    <row r="102" spans="1:29" s="104" customFormat="1" ht="12.75" customHeight="1">
      <c r="A102" s="105" t="s">
        <v>184</v>
      </c>
      <c r="B102" s="106">
        <v>0</v>
      </c>
      <c r="C102" s="105"/>
      <c r="D102" s="106">
        <v>0</v>
      </c>
      <c r="E102" s="105" t="s">
        <v>370</v>
      </c>
      <c r="F102" s="106">
        <v>0</v>
      </c>
      <c r="G102" s="105" t="s">
        <v>370</v>
      </c>
      <c r="H102" s="106">
        <v>2</v>
      </c>
      <c r="I102" s="105"/>
      <c r="J102" s="106">
        <v>2</v>
      </c>
      <c r="K102" s="105"/>
      <c r="L102" s="106">
        <v>4</v>
      </c>
      <c r="M102" s="105"/>
      <c r="N102" s="106">
        <v>4</v>
      </c>
      <c r="O102" s="105"/>
      <c r="P102" s="106">
        <v>3</v>
      </c>
      <c r="Q102" s="105"/>
      <c r="R102" s="106">
        <v>3</v>
      </c>
      <c r="S102" s="105"/>
      <c r="T102" s="106">
        <v>3</v>
      </c>
      <c r="U102" s="105"/>
      <c r="V102" s="106">
        <v>4</v>
      </c>
      <c r="W102" s="105"/>
      <c r="X102" s="106">
        <v>4</v>
      </c>
      <c r="Y102" s="105"/>
      <c r="Z102" s="159"/>
      <c r="AA102" s="160"/>
      <c r="AB102" s="159"/>
      <c r="AC102" s="160"/>
    </row>
    <row r="103" spans="1:29" s="104" customFormat="1" ht="12.75" customHeight="1">
      <c r="A103" s="101" t="s">
        <v>185</v>
      </c>
      <c r="B103" s="102">
        <v>0</v>
      </c>
      <c r="C103" s="101"/>
      <c r="D103" s="102">
        <v>0</v>
      </c>
      <c r="E103" s="101" t="s">
        <v>370</v>
      </c>
      <c r="F103" s="102">
        <v>0</v>
      </c>
      <c r="G103" s="101" t="s">
        <v>370</v>
      </c>
      <c r="H103" s="102">
        <v>10</v>
      </c>
      <c r="I103" s="101"/>
      <c r="J103" s="102">
        <v>8</v>
      </c>
      <c r="K103" s="101"/>
      <c r="L103" s="102">
        <v>12</v>
      </c>
      <c r="M103" s="101"/>
      <c r="N103" s="102">
        <v>11</v>
      </c>
      <c r="O103" s="101"/>
      <c r="P103" s="102">
        <v>6</v>
      </c>
      <c r="Q103" s="101"/>
      <c r="R103" s="102">
        <v>3.9999999999708962</v>
      </c>
      <c r="S103" s="101"/>
      <c r="T103" s="102">
        <v>1</v>
      </c>
      <c r="U103" s="101"/>
      <c r="V103" s="102">
        <v>1</v>
      </c>
      <c r="W103" s="101"/>
      <c r="X103" s="102">
        <v>1</v>
      </c>
      <c r="Y103" s="101"/>
      <c r="Z103" s="161"/>
      <c r="AA103" s="162"/>
      <c r="AB103" s="161"/>
      <c r="AC103" s="162"/>
    </row>
    <row r="104" spans="1:29" s="104" customFormat="1" ht="12.75" customHeight="1">
      <c r="A104" s="105" t="s">
        <v>186</v>
      </c>
      <c r="B104" s="106" t="s">
        <v>195</v>
      </c>
      <c r="C104" s="105"/>
      <c r="D104" s="106" t="s">
        <v>195</v>
      </c>
      <c r="E104" s="105"/>
      <c r="F104" s="106" t="s">
        <v>195</v>
      </c>
      <c r="G104" s="105"/>
      <c r="H104" s="106" t="s">
        <v>195</v>
      </c>
      <c r="I104" s="105"/>
      <c r="J104" s="106" t="s">
        <v>195</v>
      </c>
      <c r="K104" s="105"/>
      <c r="L104" s="106" t="s">
        <v>195</v>
      </c>
      <c r="M104" s="105"/>
      <c r="N104" s="106" t="s">
        <v>195</v>
      </c>
      <c r="O104" s="105"/>
      <c r="P104" s="106" t="s">
        <v>195</v>
      </c>
      <c r="Q104" s="105"/>
      <c r="R104" s="106" t="s">
        <v>195</v>
      </c>
      <c r="S104" s="105"/>
      <c r="T104" s="106" t="s">
        <v>195</v>
      </c>
      <c r="U104" s="105"/>
      <c r="V104" s="106" t="s">
        <v>195</v>
      </c>
      <c r="W104" s="105"/>
      <c r="X104" s="106" t="s">
        <v>195</v>
      </c>
      <c r="Y104" s="105"/>
      <c r="Z104" s="159"/>
      <c r="AA104" s="160"/>
      <c r="AB104" s="159"/>
      <c r="AC104" s="160"/>
    </row>
    <row r="105" spans="1:29" s="104" customFormat="1" ht="12.75" customHeight="1">
      <c r="A105" s="101" t="s">
        <v>558</v>
      </c>
      <c r="B105" s="102">
        <v>0</v>
      </c>
      <c r="C105" s="101"/>
      <c r="D105" s="102">
        <v>0</v>
      </c>
      <c r="E105" s="101" t="s">
        <v>370</v>
      </c>
      <c r="F105" s="102">
        <v>0</v>
      </c>
      <c r="G105" s="101" t="s">
        <v>370</v>
      </c>
      <c r="H105" s="102">
        <v>17</v>
      </c>
      <c r="I105" s="101"/>
      <c r="J105" s="102">
        <v>15</v>
      </c>
      <c r="K105" s="101"/>
      <c r="L105" s="102">
        <v>14</v>
      </c>
      <c r="M105" s="101"/>
      <c r="N105" s="102">
        <v>13</v>
      </c>
      <c r="O105" s="101"/>
      <c r="P105" s="102">
        <v>10</v>
      </c>
      <c r="Q105" s="101"/>
      <c r="R105" s="102">
        <v>9.0000000000291038</v>
      </c>
      <c r="S105" s="101"/>
      <c r="T105" s="102">
        <v>5</v>
      </c>
      <c r="U105" s="101"/>
      <c r="V105" s="102">
        <v>1</v>
      </c>
      <c r="W105" s="101"/>
      <c r="X105" s="102">
        <v>0</v>
      </c>
      <c r="Y105" s="101"/>
      <c r="Z105" s="161"/>
      <c r="AA105" s="162"/>
      <c r="AB105" s="161"/>
      <c r="AC105" s="162"/>
    </row>
    <row r="106" spans="1:29" s="104" customFormat="1" ht="12.75" customHeight="1">
      <c r="A106" s="105" t="s">
        <v>559</v>
      </c>
      <c r="B106" s="106">
        <v>0</v>
      </c>
      <c r="C106" s="105"/>
      <c r="D106" s="106">
        <v>0</v>
      </c>
      <c r="E106" s="105" t="s">
        <v>370</v>
      </c>
      <c r="F106" s="106">
        <v>0</v>
      </c>
      <c r="G106" s="105" t="s">
        <v>370</v>
      </c>
      <c r="H106" s="106">
        <v>2</v>
      </c>
      <c r="I106" s="105"/>
      <c r="J106" s="106">
        <v>2</v>
      </c>
      <c r="K106" s="105"/>
      <c r="L106" s="106">
        <v>2</v>
      </c>
      <c r="M106" s="105"/>
      <c r="N106" s="106">
        <v>5</v>
      </c>
      <c r="O106" s="105"/>
      <c r="P106" s="106">
        <v>4</v>
      </c>
      <c r="Q106" s="105"/>
      <c r="R106" s="106">
        <v>3.9999999999854481</v>
      </c>
      <c r="S106" s="105"/>
      <c r="T106" s="106">
        <v>2</v>
      </c>
      <c r="U106" s="105"/>
      <c r="V106" s="106">
        <v>2</v>
      </c>
      <c r="W106" s="105"/>
      <c r="X106" s="106">
        <v>2</v>
      </c>
      <c r="Y106" s="105"/>
      <c r="Z106" s="159"/>
      <c r="AA106" s="160"/>
      <c r="AB106" s="159"/>
      <c r="AC106" s="160"/>
    </row>
    <row r="107" spans="1:29" s="104" customFormat="1" ht="12.75" customHeight="1">
      <c r="A107" s="101" t="s">
        <v>560</v>
      </c>
      <c r="B107" s="102">
        <v>0</v>
      </c>
      <c r="C107" s="101"/>
      <c r="D107" s="102">
        <v>0</v>
      </c>
      <c r="E107" s="101" t="s">
        <v>370</v>
      </c>
      <c r="F107" s="102">
        <v>0</v>
      </c>
      <c r="G107" s="101" t="s">
        <v>370</v>
      </c>
      <c r="H107" s="102">
        <v>2</v>
      </c>
      <c r="I107" s="101"/>
      <c r="J107" s="102">
        <v>2</v>
      </c>
      <c r="K107" s="101"/>
      <c r="L107" s="102">
        <v>2</v>
      </c>
      <c r="M107" s="101"/>
      <c r="N107" s="102">
        <v>2</v>
      </c>
      <c r="O107" s="101"/>
      <c r="P107" s="102">
        <v>0</v>
      </c>
      <c r="Q107" s="101"/>
      <c r="R107" s="102">
        <v>0</v>
      </c>
      <c r="S107" s="101"/>
      <c r="T107" s="102">
        <v>0</v>
      </c>
      <c r="U107" s="101"/>
      <c r="V107" s="102">
        <v>0</v>
      </c>
      <c r="W107" s="101"/>
      <c r="X107" s="102">
        <v>0</v>
      </c>
      <c r="Y107" s="101"/>
      <c r="Z107" s="161"/>
      <c r="AA107" s="162"/>
      <c r="AB107" s="161"/>
      <c r="AC107" s="162"/>
    </row>
    <row r="108" spans="1:29" s="104" customFormat="1" ht="12.75" customHeight="1">
      <c r="A108" s="105" t="s">
        <v>561</v>
      </c>
      <c r="B108" s="106">
        <v>0</v>
      </c>
      <c r="C108" s="105"/>
      <c r="D108" s="106">
        <v>0</v>
      </c>
      <c r="E108" s="105" t="s">
        <v>370</v>
      </c>
      <c r="F108" s="106">
        <v>0</v>
      </c>
      <c r="G108" s="105" t="s">
        <v>370</v>
      </c>
      <c r="H108" s="106">
        <v>7</v>
      </c>
      <c r="I108" s="105"/>
      <c r="J108" s="106">
        <v>6</v>
      </c>
      <c r="K108" s="105"/>
      <c r="L108" s="106">
        <v>7</v>
      </c>
      <c r="M108" s="105"/>
      <c r="N108" s="106">
        <v>6</v>
      </c>
      <c r="O108" s="105"/>
      <c r="P108" s="106">
        <v>3</v>
      </c>
      <c r="Q108" s="105"/>
      <c r="R108" s="106">
        <v>2</v>
      </c>
      <c r="S108" s="105"/>
      <c r="T108" s="106">
        <v>1</v>
      </c>
      <c r="U108" s="105"/>
      <c r="V108" s="106">
        <v>1</v>
      </c>
      <c r="W108" s="105"/>
      <c r="X108" s="106">
        <v>1</v>
      </c>
      <c r="Y108" s="105"/>
      <c r="Z108" s="159"/>
      <c r="AA108" s="160"/>
      <c r="AB108" s="159"/>
      <c r="AC108" s="160"/>
    </row>
    <row r="109" spans="1:29" s="104" customFormat="1" ht="12.75" customHeight="1">
      <c r="A109" s="101" t="s">
        <v>829</v>
      </c>
      <c r="B109" s="102">
        <v>553</v>
      </c>
      <c r="C109" s="101"/>
      <c r="D109" s="102">
        <v>553</v>
      </c>
      <c r="E109" s="101" t="s">
        <v>370</v>
      </c>
      <c r="F109" s="102">
        <v>350</v>
      </c>
      <c r="G109" s="101" t="s">
        <v>370</v>
      </c>
      <c r="H109" s="102">
        <v>274</v>
      </c>
      <c r="I109" s="101"/>
      <c r="J109" s="102">
        <v>96</v>
      </c>
      <c r="K109" s="101"/>
      <c r="L109" s="102">
        <v>104</v>
      </c>
      <c r="M109" s="101"/>
      <c r="N109" s="102">
        <v>101</v>
      </c>
      <c r="O109" s="101"/>
      <c r="P109" s="102">
        <v>83</v>
      </c>
      <c r="Q109" s="101"/>
      <c r="R109" s="102">
        <v>72.999999999956344</v>
      </c>
      <c r="S109" s="101"/>
      <c r="T109" s="102">
        <v>60</v>
      </c>
      <c r="U109" s="101"/>
      <c r="V109" s="102">
        <v>108</v>
      </c>
      <c r="W109" s="101"/>
      <c r="X109" s="102">
        <v>106</v>
      </c>
      <c r="Y109" s="101"/>
      <c r="Z109" s="161"/>
      <c r="AA109" s="162"/>
      <c r="AB109" s="161"/>
      <c r="AC109" s="162"/>
    </row>
    <row r="110" spans="1:29" s="104" customFormat="1" ht="12.75" customHeight="1">
      <c r="A110" s="105" t="s">
        <v>830</v>
      </c>
      <c r="B110" s="106">
        <v>0</v>
      </c>
      <c r="C110" s="105"/>
      <c r="D110" s="106">
        <v>0</v>
      </c>
      <c r="E110" s="105"/>
      <c r="F110" s="106">
        <v>0</v>
      </c>
      <c r="G110" s="105"/>
      <c r="H110" s="106">
        <v>0</v>
      </c>
      <c r="I110" s="105"/>
      <c r="J110" s="106">
        <v>0</v>
      </c>
      <c r="K110" s="105"/>
      <c r="L110" s="106">
        <v>0</v>
      </c>
      <c r="M110" s="105"/>
      <c r="N110" s="106">
        <v>0</v>
      </c>
      <c r="O110" s="105"/>
      <c r="P110" s="106">
        <v>0</v>
      </c>
      <c r="Q110" s="105"/>
      <c r="R110" s="106">
        <v>-4.7748471843078732E-12</v>
      </c>
      <c r="S110" s="105"/>
      <c r="T110" s="106">
        <v>0</v>
      </c>
      <c r="U110" s="105"/>
      <c r="V110" s="106">
        <v>0</v>
      </c>
      <c r="W110" s="105"/>
      <c r="X110" s="106">
        <v>0</v>
      </c>
      <c r="Y110" s="105"/>
      <c r="Z110" s="159"/>
      <c r="AA110" s="160"/>
      <c r="AB110" s="159"/>
      <c r="AC110" s="160"/>
    </row>
    <row r="111" spans="1:29" s="111" customFormat="1" ht="12.75" customHeight="1">
      <c r="A111" s="134" t="s">
        <v>817</v>
      </c>
      <c r="B111" s="135">
        <v>553</v>
      </c>
      <c r="C111" s="134"/>
      <c r="D111" s="135">
        <v>553</v>
      </c>
      <c r="E111" s="134" t="s">
        <v>370</v>
      </c>
      <c r="F111" s="135">
        <v>350</v>
      </c>
      <c r="G111" s="134" t="s">
        <v>370</v>
      </c>
      <c r="H111" s="135">
        <v>274</v>
      </c>
      <c r="I111" s="134"/>
      <c r="J111" s="135">
        <v>96</v>
      </c>
      <c r="K111" s="134"/>
      <c r="L111" s="135">
        <v>104</v>
      </c>
      <c r="M111" s="134"/>
      <c r="N111" s="135">
        <v>101</v>
      </c>
      <c r="O111" s="134"/>
      <c r="P111" s="135">
        <v>83</v>
      </c>
      <c r="Q111" s="134"/>
      <c r="R111" s="135">
        <v>72.999999999951569</v>
      </c>
      <c r="S111" s="134"/>
      <c r="T111" s="135">
        <v>60</v>
      </c>
      <c r="U111" s="134"/>
      <c r="V111" s="135">
        <v>108</v>
      </c>
      <c r="W111" s="134"/>
      <c r="X111" s="135">
        <v>106</v>
      </c>
      <c r="Y111" s="134"/>
      <c r="Z111" s="167"/>
      <c r="AA111" s="168"/>
      <c r="AB111" s="167"/>
      <c r="AC111" s="168"/>
    </row>
    <row r="112" spans="1:29">
      <c r="L112" s="24"/>
      <c r="N112" s="24"/>
      <c r="R112" s="24"/>
      <c r="T112" s="24"/>
    </row>
    <row r="113" spans="12:20">
      <c r="L113" s="24"/>
      <c r="N113" s="24"/>
      <c r="R113" s="24"/>
      <c r="T113" s="24"/>
    </row>
    <row r="114" spans="12:20">
      <c r="L114" s="24"/>
      <c r="N114" s="24"/>
      <c r="R114" s="24"/>
      <c r="T114" s="24"/>
    </row>
    <row r="115" spans="12:20">
      <c r="L115" s="24"/>
      <c r="N115" s="24"/>
      <c r="R115" s="24"/>
      <c r="T115" s="24"/>
    </row>
    <row r="116" spans="12:20">
      <c r="L116" s="24"/>
      <c r="N116" s="24"/>
      <c r="R116" s="24"/>
      <c r="T116" s="24"/>
    </row>
    <row r="117" spans="12:20">
      <c r="L117" s="24"/>
      <c r="N117" s="24"/>
      <c r="R117" s="24"/>
      <c r="T117" s="24"/>
    </row>
    <row r="118" spans="12:20">
      <c r="L118" s="24"/>
      <c r="N118" s="24"/>
      <c r="R118" s="24"/>
      <c r="T118" s="24"/>
    </row>
    <row r="119" spans="12:20">
      <c r="L119" s="24"/>
      <c r="N119" s="24"/>
      <c r="R119" s="24"/>
      <c r="T119" s="24"/>
    </row>
    <row r="120" spans="12:20">
      <c r="L120" s="24"/>
      <c r="N120" s="24"/>
      <c r="R120" s="24"/>
      <c r="T120" s="24"/>
    </row>
    <row r="121" spans="12:20">
      <c r="L121" s="24"/>
      <c r="N121" s="24"/>
      <c r="R121" s="24"/>
      <c r="T121" s="24"/>
    </row>
    <row r="122" spans="12:20">
      <c r="L122" s="24"/>
      <c r="N122" s="24"/>
      <c r="R122" s="24"/>
      <c r="T122" s="24"/>
    </row>
    <row r="123" spans="12:20">
      <c r="L123" s="24"/>
      <c r="N123" s="24"/>
      <c r="R123" s="24"/>
      <c r="T123" s="24"/>
    </row>
    <row r="124" spans="12:20">
      <c r="L124" s="24"/>
      <c r="N124" s="24"/>
      <c r="R124" s="24"/>
      <c r="T124" s="24"/>
    </row>
    <row r="125" spans="12:20">
      <c r="L125" s="24"/>
      <c r="N125" s="24"/>
      <c r="R125" s="24"/>
      <c r="T125" s="24"/>
    </row>
  </sheetData>
  <hyperlinks>
    <hyperlink ref="A1" location="Indholdsfortegnelse!A1" display="Indholdsfortegnelse" xr:uid="{00000000-0004-0000-1400-000000000000}"/>
    <hyperlink ref="B1" location="'8c. Noter'!A1" display="Noter" xr:uid="{00000000-0004-0000-1400-000001000000}"/>
  </hyperlinks>
  <pageMargins left="0.75" right="0.75" top="1" bottom="1" header="0" footer="0"/>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Ark23">
    <tabColor rgb="FF92D050"/>
  </sheetPr>
  <dimension ref="A1:E14"/>
  <sheetViews>
    <sheetView showGridLines="0" zoomScaleNormal="100" workbookViewId="0">
      <selection activeCell="D61" sqref="D61"/>
    </sheetView>
  </sheetViews>
  <sheetFormatPr defaultColWidth="9.28515625" defaultRowHeight="12.75"/>
  <cols>
    <col min="1" max="1" width="27.7109375" style="9" customWidth="1"/>
    <col min="2" max="2" width="29" style="9" customWidth="1"/>
    <col min="3" max="4" width="29" style="10" customWidth="1"/>
    <col min="5" max="5" width="29" style="9" customWidth="1"/>
    <col min="6" max="16384" width="9.28515625" style="9"/>
  </cols>
  <sheetData>
    <row r="1" spans="1:5" s="113" customFormat="1">
      <c r="A1" s="78" t="s">
        <v>57</v>
      </c>
      <c r="B1" s="78" t="s">
        <v>59</v>
      </c>
      <c r="C1" s="78"/>
      <c r="D1" s="100"/>
    </row>
    <row r="2" spans="1:5" s="80" customFormat="1" ht="14.25" customHeight="1" thickBot="1">
      <c r="A2" s="81" t="s">
        <v>93</v>
      </c>
      <c r="B2" s="126"/>
      <c r="C2" s="81"/>
      <c r="D2" s="81"/>
    </row>
    <row r="3" spans="1:5" s="170" customFormat="1">
      <c r="A3" s="327" t="s">
        <v>984</v>
      </c>
      <c r="B3" s="328"/>
      <c r="C3" s="328"/>
      <c r="D3" s="328"/>
      <c r="E3" s="329"/>
    </row>
    <row r="4" spans="1:5" s="170" customFormat="1" ht="36.75" customHeight="1" thickBot="1">
      <c r="A4" s="324" t="s">
        <v>982</v>
      </c>
      <c r="B4" s="325"/>
      <c r="C4" s="325"/>
      <c r="D4" s="325"/>
      <c r="E4" s="326"/>
    </row>
    <row r="5" spans="1:5" s="113" customFormat="1" ht="12.75" customHeight="1">
      <c r="A5" s="156"/>
      <c r="B5" s="156"/>
      <c r="C5" s="156"/>
      <c r="D5" s="156"/>
    </row>
    <row r="6" spans="1:5" s="113" customFormat="1">
      <c r="C6" s="125"/>
      <c r="D6" s="125"/>
    </row>
    <row r="7" spans="1:5" s="113" customFormat="1">
      <c r="C7" s="125"/>
      <c r="D7" s="125"/>
    </row>
    <row r="8" spans="1:5" s="113" customFormat="1">
      <c r="C8" s="125"/>
      <c r="D8" s="125"/>
    </row>
    <row r="9" spans="1:5" s="113" customFormat="1">
      <c r="C9" s="125"/>
      <c r="D9" s="125"/>
    </row>
    <row r="10" spans="1:5" s="113" customFormat="1">
      <c r="C10" s="125"/>
      <c r="D10" s="125"/>
    </row>
    <row r="11" spans="1:5" s="113" customFormat="1">
      <c r="C11" s="125"/>
      <c r="D11" s="125"/>
    </row>
    <row r="12" spans="1:5" s="113" customFormat="1">
      <c r="C12" s="125"/>
      <c r="D12" s="125"/>
    </row>
    <row r="13" spans="1:5" s="113" customFormat="1">
      <c r="C13" s="125"/>
      <c r="D13" s="125"/>
    </row>
    <row r="14" spans="1:5" s="113" customFormat="1">
      <c r="C14" s="125"/>
      <c r="D14" s="125"/>
    </row>
  </sheetData>
  <mergeCells count="2">
    <mergeCell ref="A4:E4"/>
    <mergeCell ref="A3:E3"/>
  </mergeCells>
  <phoneticPr fontId="35" type="noConversion"/>
  <hyperlinks>
    <hyperlink ref="A1" location="Indholdsfortegnelse!A1" display="Indholdsfortegnelse" xr:uid="{00000000-0004-0000-1500-000000000000}"/>
    <hyperlink ref="B1" location="'8a. Upstream på teknologi'!A1" display="Tabel" xr:uid="{00000000-0004-0000-1500-000001000000}"/>
  </hyperlinks>
  <pageMargins left="0.75" right="0.75" top="1" bottom="1" header="0" footer="0"/>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Ark7">
    <tabColor rgb="FF92D050"/>
  </sheetPr>
  <dimension ref="A3:BN29"/>
  <sheetViews>
    <sheetView showGridLines="0" zoomScaleNormal="100" workbookViewId="0">
      <selection activeCell="F74" sqref="F74"/>
    </sheetView>
  </sheetViews>
  <sheetFormatPr defaultColWidth="9.28515625" defaultRowHeight="12.75"/>
  <cols>
    <col min="1" max="1" width="48.7109375" style="17" customWidth="1"/>
    <col min="2" max="2" width="10.28515625" style="17" customWidth="1"/>
    <col min="3" max="3" width="2.28515625" style="17" customWidth="1"/>
    <col min="4" max="4" width="10.28515625" style="17" customWidth="1"/>
    <col min="5" max="5" width="2.28515625" style="17" customWidth="1"/>
    <col min="6" max="6" width="9.28515625" style="17" customWidth="1"/>
    <col min="7" max="7" width="2.140625" style="17" customWidth="1"/>
    <col min="8" max="8" width="9.28515625" style="17" customWidth="1"/>
    <col min="9" max="9" width="3.5703125" style="17" customWidth="1"/>
    <col min="10" max="10" width="10.140625" style="17" customWidth="1"/>
    <col min="11" max="11" width="3" style="17" customWidth="1"/>
    <col min="12" max="12" width="9.28515625" style="17"/>
    <col min="13" max="13" width="3" style="17" customWidth="1"/>
    <col min="14" max="14" width="9.28515625" style="17"/>
    <col min="15" max="15" width="2.5703125" style="17" customWidth="1"/>
    <col min="16" max="16" width="9.28515625" style="17" customWidth="1"/>
    <col min="17" max="17" width="2.5703125" style="17" customWidth="1"/>
    <col min="18" max="18" width="9.28515625" style="17"/>
    <col min="19" max="19" width="2.28515625" style="17" customWidth="1"/>
    <col min="20" max="20" width="9.28515625" style="17"/>
    <col min="21" max="21" width="2.7109375" style="17" customWidth="1"/>
    <col min="22" max="22" width="9.28515625" style="17"/>
    <col min="23" max="23" width="2.7109375" style="17" customWidth="1"/>
    <col min="24" max="24" width="9.28515625" style="17"/>
    <col min="25" max="25" width="2.7109375" style="17" customWidth="1"/>
    <col min="26" max="26" width="9.28515625" style="17" customWidth="1"/>
    <col min="27" max="27" width="2.7109375" style="17" customWidth="1"/>
    <col min="28" max="66" width="9.28515625" style="62"/>
    <col min="67" max="16384" width="9.28515625" style="17"/>
  </cols>
  <sheetData>
    <row r="3" spans="1:66" s="83" customFormat="1" ht="15.75" customHeight="1">
      <c r="A3" s="91" t="s">
        <v>798</v>
      </c>
      <c r="B3" s="92"/>
      <c r="C3" s="92"/>
      <c r="D3" s="92"/>
      <c r="E3" s="92"/>
      <c r="F3" s="92"/>
      <c r="G3" s="92"/>
      <c r="H3" s="92"/>
      <c r="I3" s="92"/>
      <c r="J3" s="92"/>
      <c r="K3" s="92"/>
      <c r="L3" s="92"/>
      <c r="M3" s="92"/>
      <c r="N3" s="92"/>
      <c r="O3" s="92"/>
      <c r="P3" s="92"/>
      <c r="Q3" s="92"/>
      <c r="R3" s="92"/>
      <c r="S3" s="92"/>
      <c r="T3" s="92"/>
      <c r="U3" s="92"/>
      <c r="V3" s="92"/>
      <c r="W3" s="92"/>
      <c r="X3" s="92"/>
      <c r="Y3" s="92"/>
      <c r="Z3" s="92"/>
      <c r="AA3" s="92"/>
    </row>
    <row r="4" spans="1:66" s="83" customFormat="1" ht="15.75" customHeight="1">
      <c r="A4" s="93" t="s">
        <v>803</v>
      </c>
      <c r="B4" s="92"/>
      <c r="C4" s="92"/>
      <c r="D4" s="92"/>
      <c r="E4" s="92"/>
      <c r="F4" s="92"/>
      <c r="G4" s="92"/>
      <c r="H4" s="92"/>
      <c r="I4" s="92"/>
      <c r="J4" s="92"/>
      <c r="K4" s="92"/>
      <c r="L4" s="92"/>
      <c r="M4" s="92"/>
      <c r="N4" s="92"/>
      <c r="O4" s="92"/>
      <c r="P4" s="92"/>
      <c r="Q4" s="92"/>
      <c r="R4" s="92"/>
      <c r="S4" s="92"/>
      <c r="T4" s="92"/>
      <c r="U4" s="92"/>
      <c r="V4" s="92"/>
      <c r="W4" s="92"/>
      <c r="X4" s="92"/>
      <c r="Y4" s="92"/>
      <c r="Z4" s="92"/>
      <c r="AA4" s="92"/>
    </row>
    <row r="5" spans="1:66" s="83" customFormat="1" ht="23.25" customHeight="1">
      <c r="A5" s="94" t="s">
        <v>799</v>
      </c>
      <c r="B5" s="95" t="s">
        <v>992</v>
      </c>
      <c r="C5" s="95"/>
      <c r="D5" s="95" t="s">
        <v>939</v>
      </c>
      <c r="E5" s="95"/>
      <c r="F5" s="95" t="s">
        <v>928</v>
      </c>
      <c r="G5" s="95"/>
      <c r="H5" s="95" t="s">
        <v>894</v>
      </c>
      <c r="I5" s="95"/>
      <c r="J5" s="95" t="s">
        <v>888</v>
      </c>
      <c r="K5" s="95"/>
      <c r="L5" s="95" t="s">
        <v>867</v>
      </c>
      <c r="M5" s="95"/>
      <c r="N5" s="95" t="s">
        <v>863</v>
      </c>
      <c r="O5" s="95"/>
      <c r="P5" s="95" t="s">
        <v>850</v>
      </c>
      <c r="Q5" s="95"/>
      <c r="R5" s="95" t="s">
        <v>848</v>
      </c>
      <c r="S5" s="95"/>
      <c r="T5" s="95" t="s">
        <v>785</v>
      </c>
      <c r="U5" s="95"/>
      <c r="V5" s="95" t="s">
        <v>767</v>
      </c>
      <c r="W5" s="95"/>
      <c r="X5" s="95" t="s">
        <v>617</v>
      </c>
      <c r="Y5" s="108"/>
      <c r="Z5" s="169" t="s">
        <v>581</v>
      </c>
      <c r="AA5" s="108"/>
    </row>
    <row r="6" spans="1:66" s="104" customFormat="1" ht="12.75" customHeight="1">
      <c r="A6" s="101" t="s">
        <v>800</v>
      </c>
      <c r="B6" s="102">
        <v>6094894.7769204378</v>
      </c>
      <c r="C6" s="101"/>
      <c r="D6" s="102">
        <v>5760267</v>
      </c>
      <c r="E6" s="101" t="s">
        <v>370</v>
      </c>
      <c r="F6" s="102">
        <v>5324754</v>
      </c>
      <c r="G6" s="101" t="s">
        <v>370</v>
      </c>
      <c r="H6" s="102">
        <v>5421962</v>
      </c>
      <c r="I6" s="101"/>
      <c r="J6" s="102">
        <v>5020131</v>
      </c>
      <c r="K6" s="101"/>
      <c r="L6" s="102">
        <v>4983184.360235</v>
      </c>
      <c r="M6" s="101"/>
      <c r="N6" s="102">
        <v>4387713.812814353</v>
      </c>
      <c r="O6" s="101"/>
      <c r="P6" s="102">
        <v>3785432.10546875</v>
      </c>
      <c r="Q6" s="101"/>
      <c r="R6" s="102">
        <v>3212772.9</v>
      </c>
      <c r="S6" s="101"/>
      <c r="T6" s="102">
        <v>3061009.3941398663</v>
      </c>
      <c r="U6" s="101"/>
      <c r="V6" s="102">
        <v>2604282.6888800003</v>
      </c>
      <c r="W6" s="101"/>
      <c r="X6" s="102">
        <v>2491629.1801663944</v>
      </c>
      <c r="Y6" s="101"/>
      <c r="Z6" s="102">
        <v>2208371.2843749998</v>
      </c>
      <c r="AA6" s="162"/>
    </row>
    <row r="7" spans="1:66" s="104" customFormat="1" ht="12.75" customHeight="1">
      <c r="A7" s="101"/>
      <c r="B7" s="102"/>
      <c r="C7" s="101"/>
      <c r="D7" s="102"/>
      <c r="E7" s="101"/>
      <c r="F7" s="102"/>
      <c r="G7" s="101"/>
      <c r="H7" s="102"/>
      <c r="I7" s="101"/>
      <c r="J7" s="102"/>
      <c r="K7" s="101"/>
      <c r="L7" s="102"/>
      <c r="M7" s="101"/>
      <c r="N7" s="102"/>
      <c r="O7" s="101"/>
      <c r="P7" s="102"/>
      <c r="Q7" s="101"/>
      <c r="R7" s="102"/>
      <c r="S7" s="101"/>
      <c r="T7" s="102"/>
      <c r="U7" s="101"/>
      <c r="V7" s="102"/>
      <c r="W7" s="101"/>
      <c r="X7" s="102"/>
      <c r="Y7" s="101"/>
      <c r="Z7" s="161"/>
      <c r="AA7" s="162"/>
    </row>
    <row r="8" spans="1:66" s="63" customFormat="1">
      <c r="A8" s="228" t="s">
        <v>801</v>
      </c>
      <c r="B8" s="229">
        <v>761093.31696104817</v>
      </c>
      <c r="C8" s="228"/>
      <c r="D8" s="229">
        <v>738831</v>
      </c>
      <c r="E8" s="228" t="s">
        <v>370</v>
      </c>
      <c r="F8" s="229">
        <v>674910.28666666662</v>
      </c>
      <c r="G8" s="228" t="s">
        <v>370</v>
      </c>
      <c r="H8" s="229">
        <v>725359</v>
      </c>
      <c r="I8" s="228"/>
      <c r="J8" s="229">
        <v>653534.5</v>
      </c>
      <c r="K8" s="228"/>
      <c r="L8" s="229">
        <v>679428.96838199999</v>
      </c>
      <c r="M8" s="228"/>
      <c r="N8" s="229">
        <v>625943.99425057322</v>
      </c>
      <c r="O8" s="228"/>
      <c r="P8" s="229">
        <v>556943.7109375</v>
      </c>
      <c r="Q8" s="228"/>
      <c r="R8" s="229">
        <v>460847.85387765418</v>
      </c>
      <c r="S8" s="228"/>
      <c r="T8" s="229">
        <v>424185.85387765418</v>
      </c>
      <c r="U8" s="228"/>
      <c r="V8" s="229">
        <v>363919.78795999999</v>
      </c>
      <c r="W8" s="228"/>
      <c r="X8" s="229">
        <v>337178.50782637717</v>
      </c>
      <c r="Y8" s="228"/>
      <c r="Z8" s="229">
        <v>312564.46406249999</v>
      </c>
      <c r="AA8" s="228"/>
      <c r="AB8" s="66"/>
      <c r="AC8" s="66"/>
      <c r="AD8" s="64"/>
      <c r="AE8" s="66"/>
      <c r="AF8" s="64"/>
      <c r="AG8" s="66"/>
      <c r="AH8" s="64"/>
      <c r="AI8" s="66"/>
      <c r="AJ8" s="64"/>
      <c r="AK8" s="66"/>
      <c r="AL8" s="64"/>
      <c r="AM8" s="66"/>
      <c r="AN8" s="64"/>
      <c r="AO8" s="66"/>
      <c r="AP8" s="64"/>
      <c r="AQ8" s="66"/>
      <c r="AR8" s="64"/>
      <c r="AS8" s="66"/>
      <c r="AT8" s="64"/>
      <c r="AU8" s="66"/>
      <c r="AV8" s="64"/>
      <c r="AW8" s="66"/>
      <c r="AX8" s="64"/>
      <c r="AY8" s="66"/>
      <c r="AZ8" s="64"/>
      <c r="BA8" s="66"/>
      <c r="BB8" s="64"/>
      <c r="BC8" s="66"/>
      <c r="BD8" s="64"/>
      <c r="BE8" s="66"/>
      <c r="BF8" s="64"/>
      <c r="BG8" s="66"/>
      <c r="BH8" s="64"/>
      <c r="BI8" s="66"/>
      <c r="BJ8" s="64"/>
      <c r="BK8" s="66"/>
      <c r="BL8" s="64"/>
      <c r="BM8" s="66"/>
      <c r="BN8" s="69"/>
    </row>
    <row r="9" spans="1:66" s="63" customFormat="1">
      <c r="A9" s="173"/>
      <c r="B9" s="172"/>
      <c r="C9" s="171"/>
      <c r="D9" s="172"/>
      <c r="E9" s="171"/>
      <c r="F9" s="172"/>
      <c r="G9" s="171"/>
      <c r="H9" s="172"/>
      <c r="I9" s="171"/>
      <c r="J9" s="172"/>
      <c r="K9" s="171"/>
      <c r="L9" s="172"/>
      <c r="M9" s="171"/>
      <c r="N9" s="172"/>
      <c r="O9" s="171"/>
      <c r="P9" s="172"/>
      <c r="Q9" s="171"/>
      <c r="R9" s="172"/>
      <c r="S9" s="171"/>
      <c r="T9" s="172"/>
      <c r="U9" s="171"/>
      <c r="V9" s="172"/>
      <c r="W9" s="171"/>
      <c r="X9" s="172"/>
      <c r="Y9" s="171"/>
      <c r="Z9" s="172"/>
      <c r="AA9" s="171"/>
      <c r="AB9" s="66"/>
      <c r="AC9" s="66"/>
      <c r="AD9" s="64"/>
      <c r="AE9" s="66"/>
      <c r="AF9" s="64"/>
      <c r="AG9" s="66"/>
      <c r="AH9" s="64"/>
      <c r="AI9" s="66"/>
      <c r="AJ9" s="64"/>
      <c r="AK9" s="66"/>
      <c r="AL9" s="64"/>
      <c r="AM9" s="66"/>
      <c r="AN9" s="64"/>
      <c r="AO9" s="66"/>
      <c r="AP9" s="64"/>
      <c r="AQ9" s="66"/>
      <c r="AR9" s="64"/>
      <c r="AS9" s="66"/>
      <c r="AT9" s="64"/>
      <c r="AU9" s="66"/>
      <c r="AV9" s="64"/>
      <c r="AW9" s="66"/>
      <c r="AX9" s="64"/>
      <c r="AY9" s="66"/>
      <c r="AZ9" s="64"/>
      <c r="BA9" s="66"/>
      <c r="BB9" s="64"/>
      <c r="BC9" s="66"/>
      <c r="BD9" s="64"/>
      <c r="BE9" s="66"/>
      <c r="BF9" s="64"/>
      <c r="BG9" s="66"/>
      <c r="BH9" s="64"/>
      <c r="BI9" s="66"/>
      <c r="BJ9" s="64"/>
      <c r="BK9" s="66"/>
      <c r="BL9" s="64"/>
      <c r="BM9" s="66"/>
      <c r="BN9" s="69"/>
    </row>
    <row r="10" spans="1:66" s="63" customFormat="1">
      <c r="A10" s="101" t="s">
        <v>802</v>
      </c>
      <c r="B10" s="102">
        <v>6855988.093881486</v>
      </c>
      <c r="C10" s="101"/>
      <c r="D10" s="102">
        <v>6499098</v>
      </c>
      <c r="E10" s="101" t="s">
        <v>370</v>
      </c>
      <c r="F10" s="102">
        <v>5999664.2866666671</v>
      </c>
      <c r="G10" s="101" t="s">
        <v>370</v>
      </c>
      <c r="H10" s="102">
        <v>6147321</v>
      </c>
      <c r="I10" s="101"/>
      <c r="J10" s="102">
        <v>5673665.5</v>
      </c>
      <c r="K10" s="101"/>
      <c r="L10" s="102">
        <v>5662613.328617</v>
      </c>
      <c r="M10" s="101"/>
      <c r="N10" s="102">
        <v>5013657.8070649263</v>
      </c>
      <c r="O10" s="101"/>
      <c r="P10" s="102">
        <v>4342375.81640625</v>
      </c>
      <c r="Q10" s="101"/>
      <c r="R10" s="102">
        <v>3673620.7538776542</v>
      </c>
      <c r="S10" s="101"/>
      <c r="T10" s="102">
        <v>3485195.2480175206</v>
      </c>
      <c r="U10" s="101"/>
      <c r="V10" s="102">
        <v>2968202.4768400001</v>
      </c>
      <c r="W10" s="101"/>
      <c r="X10" s="102">
        <v>2828807.6879927716</v>
      </c>
      <c r="Y10" s="101"/>
      <c r="Z10" s="102">
        <v>2520935.7484374996</v>
      </c>
      <c r="AA10" s="162"/>
      <c r="AB10" s="66"/>
      <c r="AC10" s="66"/>
      <c r="AD10" s="64"/>
      <c r="AE10" s="66"/>
      <c r="AF10" s="64"/>
      <c r="AG10" s="66"/>
      <c r="AH10" s="64"/>
      <c r="AI10" s="66"/>
      <c r="AJ10" s="64"/>
      <c r="AK10" s="66"/>
      <c r="AL10" s="64"/>
      <c r="AM10" s="66"/>
      <c r="AN10" s="64"/>
      <c r="AO10" s="66"/>
      <c r="AP10" s="64"/>
      <c r="AQ10" s="66"/>
      <c r="AR10" s="64"/>
      <c r="AS10" s="66"/>
      <c r="AT10" s="64"/>
      <c r="AU10" s="66"/>
      <c r="AV10" s="64"/>
      <c r="AW10" s="66"/>
      <c r="AX10" s="64"/>
      <c r="AY10" s="66"/>
      <c r="AZ10" s="64"/>
      <c r="BA10" s="66"/>
      <c r="BB10" s="64"/>
      <c r="BC10" s="66"/>
      <c r="BD10" s="64"/>
      <c r="BE10" s="66"/>
      <c r="BF10" s="65"/>
      <c r="BG10" s="66"/>
      <c r="BH10" s="65"/>
      <c r="BI10" s="66"/>
      <c r="BJ10" s="65"/>
      <c r="BK10" s="66"/>
      <c r="BL10" s="65"/>
      <c r="BM10" s="66"/>
      <c r="BN10" s="67"/>
    </row>
    <row r="11" spans="1:66" s="3" customFormat="1">
      <c r="A11" s="101"/>
      <c r="B11" s="102"/>
      <c r="C11" s="101"/>
      <c r="D11" s="102"/>
      <c r="E11" s="101"/>
      <c r="F11" s="102"/>
      <c r="G11" s="101"/>
      <c r="H11" s="102"/>
      <c r="I11" s="101"/>
      <c r="J11" s="102"/>
      <c r="K11" s="101"/>
      <c r="L11" s="102"/>
      <c r="M11" s="101"/>
      <c r="N11" s="102"/>
      <c r="O11" s="101"/>
      <c r="P11" s="102"/>
      <c r="Q11" s="101"/>
      <c r="R11" s="102"/>
      <c r="S11" s="101"/>
      <c r="T11" s="102"/>
      <c r="U11" s="101"/>
      <c r="V11" s="102"/>
      <c r="W11" s="101"/>
      <c r="X11" s="102"/>
      <c r="Y11" s="101"/>
      <c r="Z11" s="161"/>
      <c r="AA11" s="162"/>
      <c r="AB11" s="70"/>
      <c r="AC11" s="70"/>
      <c r="AD11" s="68"/>
      <c r="AE11" s="70"/>
      <c r="AF11" s="68"/>
      <c r="AG11" s="70"/>
      <c r="AH11" s="68"/>
      <c r="AI11" s="70"/>
      <c r="AJ11" s="68"/>
      <c r="AK11" s="70"/>
      <c r="AL11" s="68"/>
      <c r="AM11" s="70"/>
      <c r="AN11" s="68"/>
      <c r="AO11" s="70"/>
      <c r="AP11" s="68"/>
      <c r="AQ11" s="70"/>
      <c r="AR11" s="68"/>
      <c r="AS11" s="70"/>
      <c r="AT11" s="68"/>
      <c r="AU11" s="70"/>
      <c r="AV11" s="68"/>
      <c r="AW11" s="70"/>
      <c r="AX11" s="68"/>
      <c r="AY11" s="70"/>
      <c r="AZ11" s="64"/>
      <c r="BA11" s="71"/>
      <c r="BB11" s="64"/>
      <c r="BC11" s="66"/>
      <c r="BD11" s="64"/>
      <c r="BE11" s="66"/>
      <c r="BF11" s="64"/>
      <c r="BG11" s="66"/>
      <c r="BH11" s="64"/>
      <c r="BI11" s="66"/>
      <c r="BJ11" s="64"/>
      <c r="BK11" s="66"/>
      <c r="BL11" s="64"/>
      <c r="BM11" s="66"/>
      <c r="BN11" s="49"/>
    </row>
    <row r="12" spans="1:66">
      <c r="B12" s="77"/>
      <c r="C12" s="77"/>
      <c r="D12" s="77"/>
      <c r="E12" s="77"/>
      <c r="F12" s="77"/>
      <c r="G12" s="77"/>
      <c r="H12" s="77"/>
      <c r="I12" s="77"/>
      <c r="J12" s="77"/>
      <c r="K12" s="77"/>
      <c r="L12" s="77"/>
      <c r="M12" s="77"/>
      <c r="N12" s="77"/>
      <c r="O12" s="77"/>
      <c r="P12" s="77"/>
      <c r="Q12" s="77"/>
      <c r="R12" s="77"/>
      <c r="S12" s="77"/>
      <c r="T12" s="77"/>
      <c r="U12" s="77"/>
      <c r="V12" s="77"/>
      <c r="W12" s="77"/>
      <c r="X12" s="77"/>
      <c r="Y12" s="77"/>
      <c r="Z12" s="77"/>
    </row>
    <row r="14" spans="1:66" ht="15">
      <c r="A14" s="91" t="s">
        <v>804</v>
      </c>
      <c r="B14" s="91"/>
      <c r="C14" s="91"/>
      <c r="D14" s="91"/>
      <c r="E14" s="91"/>
      <c r="F14" s="91"/>
      <c r="G14" s="91"/>
      <c r="H14" s="91"/>
      <c r="I14" s="91"/>
      <c r="J14" s="91"/>
      <c r="K14" s="91"/>
      <c r="L14" s="91"/>
      <c r="M14" s="91"/>
      <c r="N14" s="91"/>
      <c r="O14" s="91"/>
      <c r="P14" s="91"/>
      <c r="Q14" s="91"/>
      <c r="R14" s="91"/>
    </row>
    <row r="15" spans="1:66" ht="102" customHeight="1">
      <c r="A15" s="330" t="s">
        <v>882</v>
      </c>
      <c r="B15" s="330"/>
      <c r="C15" s="330"/>
      <c r="D15" s="330"/>
      <c r="E15" s="330"/>
      <c r="F15" s="330"/>
      <c r="G15" s="330"/>
      <c r="H15" s="330"/>
      <c r="I15" s="330"/>
      <c r="J15" s="330"/>
      <c r="K15" s="330"/>
      <c r="L15" s="330"/>
      <c r="M15" s="330"/>
      <c r="N15" s="330"/>
      <c r="O15" s="330"/>
      <c r="P15" s="330"/>
      <c r="Q15" s="330"/>
      <c r="R15" s="330"/>
    </row>
    <row r="16" spans="1:66" ht="40.5" customHeight="1">
      <c r="A16" s="174" t="s">
        <v>862</v>
      </c>
      <c r="B16" s="174"/>
      <c r="C16" s="174"/>
      <c r="D16" s="174"/>
      <c r="E16" s="174"/>
      <c r="F16" s="174"/>
      <c r="G16" s="174"/>
      <c r="H16" s="174"/>
      <c r="I16" s="174"/>
      <c r="J16" s="174"/>
      <c r="K16" s="175"/>
      <c r="L16" s="175"/>
      <c r="M16" s="175"/>
      <c r="N16" s="175"/>
      <c r="O16" s="175"/>
      <c r="P16" s="175"/>
      <c r="Q16" s="175"/>
      <c r="R16" s="175"/>
    </row>
    <row r="17" spans="1:18" ht="13.5" customHeight="1">
      <c r="A17" s="174" t="s">
        <v>992</v>
      </c>
      <c r="B17" s="174"/>
      <c r="C17" s="174"/>
      <c r="D17" s="174"/>
      <c r="E17" s="174"/>
      <c r="F17" s="174"/>
      <c r="G17" s="174"/>
      <c r="H17" s="174"/>
      <c r="I17" s="174"/>
      <c r="J17" s="176">
        <v>0.93899999999999995</v>
      </c>
      <c r="K17" s="243"/>
      <c r="L17" s="243"/>
      <c r="M17" s="243"/>
      <c r="N17" s="243"/>
      <c r="O17" s="243"/>
      <c r="P17" s="243"/>
      <c r="Q17" s="243"/>
      <c r="R17" s="243"/>
    </row>
    <row r="18" spans="1:18" ht="13.5" customHeight="1">
      <c r="A18" s="174" t="s">
        <v>939</v>
      </c>
      <c r="B18" s="174"/>
      <c r="C18" s="174"/>
      <c r="D18" s="174"/>
      <c r="E18" s="174"/>
      <c r="F18" s="174"/>
      <c r="G18" s="174"/>
      <c r="H18" s="174"/>
      <c r="I18" s="174"/>
      <c r="J18" s="176">
        <v>0.94</v>
      </c>
      <c r="K18" s="175"/>
      <c r="L18" s="175"/>
      <c r="M18" s="175"/>
      <c r="N18" s="175"/>
      <c r="O18" s="175"/>
      <c r="P18" s="175"/>
      <c r="Q18" s="175"/>
      <c r="R18" s="175"/>
    </row>
    <row r="19" spans="1:18" ht="12" customHeight="1">
      <c r="A19" s="174" t="s">
        <v>928</v>
      </c>
      <c r="B19" s="174"/>
      <c r="C19" s="174"/>
      <c r="D19" s="174"/>
      <c r="E19" s="174"/>
      <c r="F19" s="174"/>
      <c r="G19" s="174"/>
      <c r="H19" s="174"/>
      <c r="I19" s="174"/>
      <c r="J19" s="176">
        <v>0.93600000000000005</v>
      </c>
      <c r="K19" s="175"/>
      <c r="L19" s="175"/>
      <c r="M19" s="175"/>
      <c r="N19" s="175"/>
      <c r="O19" s="175"/>
      <c r="P19" s="175"/>
      <c r="Q19" s="175"/>
      <c r="R19" s="175"/>
    </row>
    <row r="20" spans="1:18" ht="12" customHeight="1">
      <c r="A20" s="174" t="s">
        <v>894</v>
      </c>
      <c r="B20" s="174"/>
      <c r="C20" s="174"/>
      <c r="D20" s="174"/>
      <c r="E20" s="174"/>
      <c r="F20" s="174"/>
      <c r="G20" s="174"/>
      <c r="H20" s="174"/>
      <c r="I20" s="174"/>
      <c r="J20" s="176">
        <v>0.94</v>
      </c>
      <c r="K20" s="175"/>
      <c r="L20" s="175"/>
      <c r="M20" s="175"/>
      <c r="N20" s="175"/>
      <c r="O20" s="175"/>
      <c r="P20" s="175"/>
      <c r="Q20" s="175"/>
      <c r="R20" s="175"/>
    </row>
    <row r="21" spans="1:18" ht="12.6" customHeight="1">
      <c r="A21" s="174" t="s">
        <v>888</v>
      </c>
      <c r="B21" s="174"/>
      <c r="C21" s="174"/>
      <c r="D21" s="174"/>
      <c r="E21" s="174"/>
      <c r="F21" s="174"/>
      <c r="G21" s="174"/>
      <c r="H21" s="174"/>
      <c r="I21" s="174"/>
      <c r="J21" s="176">
        <v>0.94</v>
      </c>
      <c r="K21" s="175"/>
      <c r="L21" s="175"/>
      <c r="M21" s="175"/>
      <c r="N21" s="175"/>
      <c r="O21" s="175"/>
      <c r="P21" s="175"/>
      <c r="Q21" s="175"/>
      <c r="R21" s="175"/>
    </row>
    <row r="22" spans="1:18" ht="12.6" customHeight="1">
      <c r="A22" s="174" t="s">
        <v>867</v>
      </c>
      <c r="B22" s="174"/>
      <c r="C22" s="174"/>
      <c r="D22" s="174"/>
      <c r="E22" s="174"/>
      <c r="F22" s="174"/>
      <c r="G22" s="174"/>
      <c r="H22" s="174"/>
      <c r="I22" s="174"/>
      <c r="J22" s="176">
        <v>0.9431725500777266</v>
      </c>
      <c r="K22" s="175"/>
      <c r="L22" s="175"/>
      <c r="M22" s="175"/>
      <c r="N22" s="175"/>
      <c r="O22" s="175"/>
      <c r="P22" s="175"/>
      <c r="Q22" s="175"/>
      <c r="R22" s="175"/>
    </row>
    <row r="23" spans="1:18">
      <c r="A23" s="177" t="str">
        <f>N5</f>
        <v>2. H. 2020</v>
      </c>
      <c r="B23" s="177"/>
      <c r="C23" s="177"/>
      <c r="D23" s="177"/>
      <c r="E23" s="177"/>
      <c r="F23" s="177"/>
      <c r="G23" s="177"/>
      <c r="H23" s="177"/>
      <c r="I23" s="177"/>
      <c r="J23" s="176">
        <v>0.95599999999999996</v>
      </c>
      <c r="K23" s="178"/>
      <c r="L23" s="178"/>
      <c r="M23" s="178"/>
      <c r="N23" s="178"/>
      <c r="O23" s="178"/>
      <c r="P23" s="178"/>
      <c r="Q23" s="178"/>
      <c r="R23" s="178"/>
    </row>
    <row r="24" spans="1:18">
      <c r="A24" s="177" t="str">
        <f>P5</f>
        <v>1. H. 2020</v>
      </c>
      <c r="B24" s="177"/>
      <c r="C24" s="177"/>
      <c r="D24" s="177"/>
      <c r="E24" s="177"/>
      <c r="F24" s="177"/>
      <c r="G24" s="177"/>
      <c r="H24" s="177"/>
      <c r="I24" s="177"/>
      <c r="J24" s="176">
        <v>0.95599999999999996</v>
      </c>
      <c r="K24" s="178"/>
      <c r="L24" s="178"/>
      <c r="M24" s="178"/>
      <c r="N24" s="178"/>
      <c r="O24" s="178"/>
      <c r="P24" s="178"/>
      <c r="Q24" s="178"/>
      <c r="R24" s="178"/>
    </row>
    <row r="25" spans="1:18">
      <c r="A25" s="177" t="str">
        <f>R5</f>
        <v>2. H. 2019</v>
      </c>
      <c r="B25" s="177"/>
      <c r="C25" s="177"/>
      <c r="D25" s="177"/>
      <c r="E25" s="177"/>
      <c r="F25" s="177"/>
      <c r="G25" s="177"/>
      <c r="H25" s="177"/>
      <c r="I25" s="177"/>
      <c r="J25" s="176">
        <v>0.95484959196063668</v>
      </c>
      <c r="K25" s="178"/>
      <c r="L25" s="178"/>
      <c r="M25" s="178"/>
      <c r="N25" s="178"/>
      <c r="O25" s="178"/>
      <c r="P25" s="178"/>
      <c r="Q25" s="178"/>
      <c r="R25" s="178"/>
    </row>
    <row r="26" spans="1:18">
      <c r="A26" s="177" t="str">
        <f>T5</f>
        <v>1. H. 2019</v>
      </c>
      <c r="B26" s="177"/>
      <c r="C26" s="177"/>
      <c r="D26" s="177"/>
      <c r="E26" s="177"/>
      <c r="F26" s="177"/>
      <c r="G26" s="177"/>
      <c r="H26" s="177"/>
      <c r="I26" s="177"/>
      <c r="J26" s="176">
        <v>0.95517247331616895</v>
      </c>
      <c r="K26" s="178"/>
      <c r="L26" s="178"/>
      <c r="M26" s="178"/>
      <c r="N26" s="178"/>
      <c r="O26" s="178"/>
      <c r="P26" s="178"/>
      <c r="Q26" s="178"/>
      <c r="R26" s="178"/>
    </row>
    <row r="27" spans="1:18">
      <c r="A27" s="177" t="str">
        <f>V5</f>
        <v>2. H. 2018</v>
      </c>
      <c r="B27" s="177"/>
      <c r="C27" s="177"/>
      <c r="D27" s="177"/>
      <c r="E27" s="177"/>
      <c r="F27" s="177"/>
      <c r="G27" s="177"/>
      <c r="H27" s="177"/>
      <c r="I27" s="177"/>
      <c r="J27" s="176">
        <v>0.95580342124059314</v>
      </c>
      <c r="K27" s="178"/>
      <c r="L27" s="178"/>
      <c r="M27" s="178"/>
      <c r="N27" s="178"/>
      <c r="O27" s="178"/>
      <c r="P27" s="178"/>
      <c r="Q27" s="178"/>
      <c r="R27" s="178"/>
    </row>
    <row r="28" spans="1:18">
      <c r="A28" s="177" t="str">
        <f>X5</f>
        <v>1. H. 2018</v>
      </c>
      <c r="B28" s="177"/>
      <c r="C28" s="177"/>
      <c r="D28" s="177"/>
      <c r="E28" s="177"/>
      <c r="F28" s="177"/>
      <c r="G28" s="177"/>
      <c r="H28" s="177"/>
      <c r="I28" s="177"/>
      <c r="J28" s="176">
        <v>0.95592677421496386</v>
      </c>
      <c r="K28" s="178"/>
      <c r="L28" s="178"/>
      <c r="M28" s="178"/>
      <c r="N28" s="178"/>
      <c r="O28" s="178"/>
      <c r="P28" s="178"/>
      <c r="Q28" s="178"/>
      <c r="R28" s="178"/>
    </row>
    <row r="29" spans="1:18">
      <c r="A29" s="177" t="str">
        <f>Z5</f>
        <v>2. H. 2017</v>
      </c>
      <c r="B29" s="177"/>
      <c r="C29" s="177"/>
      <c r="D29" s="177"/>
      <c r="E29" s="177"/>
      <c r="F29" s="177"/>
      <c r="G29" s="177"/>
      <c r="H29" s="177"/>
      <c r="I29" s="177"/>
      <c r="J29" s="176">
        <v>0.95163016382804222</v>
      </c>
      <c r="K29" s="178"/>
      <c r="L29" s="178"/>
      <c r="M29" s="178"/>
      <c r="N29" s="178"/>
      <c r="O29" s="178"/>
      <c r="P29" s="178"/>
      <c r="Q29" s="178"/>
      <c r="R29" s="178"/>
    </row>
  </sheetData>
  <mergeCells count="1">
    <mergeCell ref="A15:R1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Ark22">
    <tabColor rgb="FF92D050"/>
  </sheetPr>
  <dimension ref="A3:FW22"/>
  <sheetViews>
    <sheetView zoomScaleNormal="100" workbookViewId="0">
      <selection activeCell="L55" sqref="L55"/>
    </sheetView>
  </sheetViews>
  <sheetFormatPr defaultColWidth="9.28515625" defaultRowHeight="12.75"/>
  <cols>
    <col min="1" max="1" width="23.28515625" style="40" customWidth="1"/>
    <col min="2" max="2" width="9.42578125" style="40" customWidth="1"/>
    <col min="3" max="3" width="1.7109375" style="40" customWidth="1"/>
    <col min="4" max="4" width="9.42578125" style="40" customWidth="1"/>
    <col min="5" max="5" width="1.7109375" style="40" customWidth="1"/>
    <col min="6" max="6" width="11.7109375" style="40" customWidth="1"/>
    <col min="7" max="7" width="1.7109375" style="40" customWidth="1"/>
    <col min="8" max="8" width="9.42578125" style="40" customWidth="1"/>
    <col min="9" max="9" width="2.42578125" style="40" customWidth="1"/>
    <col min="10" max="10" width="9.42578125" style="40" customWidth="1"/>
    <col min="11" max="11" width="2.28515625" style="40" customWidth="1"/>
    <col min="12" max="12" width="9.42578125" style="40" customWidth="1"/>
    <col min="13" max="13" width="2.28515625" style="40" customWidth="1"/>
    <col min="14" max="14" width="9.42578125" style="40" customWidth="1"/>
    <col min="15" max="15" width="2.28515625" style="40" customWidth="1"/>
    <col min="16" max="16" width="10.85546875" style="40" bestFit="1" customWidth="1"/>
    <col min="17" max="17" width="2.28515625" style="40" customWidth="1"/>
    <col min="18" max="18" width="10.85546875" style="40" bestFit="1" customWidth="1"/>
    <col min="19" max="19" width="2.5703125" style="40" customWidth="1"/>
    <col min="20" max="20" width="10.85546875" style="40" bestFit="1" customWidth="1"/>
    <col min="21" max="21" width="2.5703125" style="40" customWidth="1"/>
    <col min="22" max="22" width="10.85546875" style="40" bestFit="1" customWidth="1"/>
    <col min="23" max="23" width="2.5703125" style="40" customWidth="1"/>
    <col min="24" max="24" width="9.28515625" style="72"/>
    <col min="25" max="25" width="2.5703125" style="40" customWidth="1"/>
    <col min="26" max="67" width="9.28515625" style="62"/>
    <col min="68" max="16384" width="9.28515625" style="40"/>
  </cols>
  <sheetData>
    <row r="3" spans="1:179" s="3" customFormat="1" ht="15.75" customHeight="1">
      <c r="A3" s="91" t="s">
        <v>1001</v>
      </c>
      <c r="B3" s="92"/>
      <c r="C3" s="91"/>
      <c r="D3" s="92"/>
      <c r="E3" s="91"/>
      <c r="F3" s="92"/>
      <c r="G3" s="91"/>
      <c r="H3" s="92"/>
      <c r="I3" s="91"/>
      <c r="J3" s="92"/>
      <c r="K3" s="91"/>
      <c r="L3" s="92"/>
      <c r="M3" s="91"/>
      <c r="N3" s="92"/>
      <c r="O3" s="91"/>
      <c r="P3" s="92"/>
      <c r="Q3" s="91"/>
      <c r="R3" s="92"/>
      <c r="S3" s="91"/>
      <c r="T3" s="92"/>
      <c r="U3" s="91"/>
      <c r="V3" s="92"/>
      <c r="W3" s="91"/>
      <c r="X3" s="92"/>
      <c r="Y3" s="91"/>
      <c r="Z3" s="179"/>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c r="CE3" s="181"/>
      <c r="CF3" s="181"/>
      <c r="CG3" s="181"/>
      <c r="CH3" s="181"/>
      <c r="CI3" s="181"/>
      <c r="CJ3" s="181"/>
      <c r="CK3" s="181"/>
      <c r="CL3" s="181"/>
      <c r="CM3" s="181"/>
      <c r="CN3" s="181"/>
      <c r="CO3" s="181"/>
      <c r="CP3" s="181"/>
      <c r="CQ3" s="181"/>
      <c r="CR3" s="181"/>
      <c r="CS3" s="181"/>
      <c r="CT3" s="181"/>
      <c r="CU3" s="181"/>
      <c r="CV3" s="181"/>
      <c r="CW3" s="181"/>
      <c r="CX3" s="181"/>
      <c r="CY3" s="181"/>
      <c r="CZ3" s="181"/>
      <c r="DA3" s="181"/>
      <c r="DB3" s="181"/>
      <c r="DC3" s="181"/>
      <c r="DD3" s="181"/>
      <c r="DE3" s="181"/>
      <c r="DF3" s="181"/>
      <c r="DG3" s="181"/>
      <c r="DH3" s="181"/>
      <c r="DI3" s="181"/>
      <c r="DJ3" s="181"/>
      <c r="DK3" s="181"/>
      <c r="DL3" s="181"/>
      <c r="DM3" s="181"/>
      <c r="DN3" s="181"/>
      <c r="DO3" s="181"/>
      <c r="DP3" s="181"/>
      <c r="DQ3" s="181"/>
      <c r="DR3" s="181"/>
      <c r="DS3" s="181"/>
      <c r="DT3" s="181"/>
      <c r="DU3" s="181"/>
      <c r="DV3" s="181"/>
      <c r="DW3" s="181"/>
      <c r="DX3" s="181"/>
      <c r="DY3" s="181"/>
      <c r="DZ3" s="181"/>
      <c r="EA3" s="181"/>
      <c r="EB3" s="181"/>
      <c r="EC3" s="181"/>
      <c r="ED3" s="181"/>
      <c r="EE3" s="181"/>
      <c r="EF3" s="181"/>
      <c r="EG3" s="181"/>
      <c r="EH3" s="181"/>
      <c r="EI3" s="181"/>
      <c r="EJ3" s="181"/>
      <c r="EK3" s="181"/>
      <c r="EL3" s="181"/>
      <c r="EM3" s="181"/>
      <c r="EN3" s="181"/>
      <c r="EO3" s="181"/>
      <c r="EP3" s="181"/>
      <c r="EQ3" s="181"/>
      <c r="ER3" s="181"/>
      <c r="ES3" s="181"/>
      <c r="ET3" s="181"/>
      <c r="EU3" s="181"/>
      <c r="EV3" s="181"/>
      <c r="EW3" s="181"/>
      <c r="EX3" s="181"/>
      <c r="EY3" s="181"/>
      <c r="EZ3" s="181"/>
      <c r="FA3" s="181"/>
      <c r="FB3" s="181"/>
      <c r="FC3" s="181"/>
      <c r="FD3" s="181"/>
      <c r="FE3" s="181"/>
      <c r="FF3" s="181"/>
      <c r="FG3" s="181"/>
      <c r="FH3" s="181"/>
      <c r="FI3" s="181"/>
      <c r="FJ3" s="181"/>
      <c r="FK3" s="181"/>
      <c r="FL3" s="181"/>
      <c r="FM3" s="181"/>
      <c r="FN3" s="181"/>
      <c r="FO3" s="181"/>
      <c r="FP3" s="181"/>
      <c r="FQ3" s="181"/>
      <c r="FR3" s="181"/>
      <c r="FS3" s="181"/>
      <c r="FT3" s="181"/>
      <c r="FU3" s="181"/>
      <c r="FV3" s="181"/>
      <c r="FW3" s="181"/>
    </row>
    <row r="4" spans="1:179" s="3" customFormat="1" ht="15.75" customHeight="1">
      <c r="A4" s="93" t="s">
        <v>1002</v>
      </c>
      <c r="B4" s="92"/>
      <c r="C4" s="93"/>
      <c r="D4" s="92"/>
      <c r="E4" s="93"/>
      <c r="F4" s="92"/>
      <c r="G4" s="93"/>
      <c r="H4" s="92"/>
      <c r="I4" s="93"/>
      <c r="J4" s="92"/>
      <c r="K4" s="93"/>
      <c r="L4" s="92"/>
      <c r="M4" s="93"/>
      <c r="N4" s="92"/>
      <c r="O4" s="93"/>
      <c r="P4" s="92"/>
      <c r="Q4" s="93"/>
      <c r="R4" s="92"/>
      <c r="S4" s="93"/>
      <c r="T4" s="92"/>
      <c r="U4" s="93"/>
      <c r="V4" s="92"/>
      <c r="W4" s="93"/>
      <c r="X4" s="92"/>
      <c r="Y4" s="93"/>
      <c r="Z4" s="179"/>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81"/>
      <c r="CE4" s="181"/>
      <c r="CF4" s="181"/>
      <c r="CG4" s="181"/>
      <c r="CH4" s="181"/>
      <c r="CI4" s="181"/>
      <c r="CJ4" s="181"/>
      <c r="CK4" s="181"/>
      <c r="CL4" s="181"/>
      <c r="CM4" s="181"/>
      <c r="CN4" s="181"/>
      <c r="CO4" s="181"/>
      <c r="CP4" s="181"/>
      <c r="CQ4" s="181"/>
      <c r="CR4" s="181"/>
      <c r="CS4" s="181"/>
      <c r="CT4" s="181"/>
      <c r="CU4" s="181"/>
      <c r="CV4" s="181"/>
      <c r="CW4" s="181"/>
      <c r="CX4" s="181"/>
      <c r="CY4" s="181"/>
      <c r="CZ4" s="181"/>
      <c r="DA4" s="181"/>
      <c r="DB4" s="181"/>
      <c r="DC4" s="181"/>
      <c r="DD4" s="181"/>
      <c r="DE4" s="181"/>
      <c r="DF4" s="181"/>
      <c r="DG4" s="181"/>
      <c r="DH4" s="181"/>
      <c r="DI4" s="181"/>
      <c r="DJ4" s="181"/>
      <c r="DK4" s="181"/>
      <c r="DL4" s="181"/>
      <c r="DM4" s="181"/>
      <c r="DN4" s="181"/>
      <c r="DO4" s="181"/>
      <c r="DP4" s="181"/>
      <c r="DQ4" s="181"/>
      <c r="DR4" s="181"/>
      <c r="DS4" s="181"/>
      <c r="DT4" s="181"/>
      <c r="DU4" s="181"/>
      <c r="DV4" s="181"/>
      <c r="DW4" s="181"/>
      <c r="DX4" s="181"/>
      <c r="DY4" s="181"/>
      <c r="DZ4" s="181"/>
      <c r="EA4" s="181"/>
      <c r="EB4" s="181"/>
      <c r="EC4" s="181"/>
      <c r="ED4" s="181"/>
      <c r="EE4" s="181"/>
      <c r="EF4" s="181"/>
      <c r="EG4" s="181"/>
      <c r="EH4" s="181"/>
      <c r="EI4" s="181"/>
      <c r="EJ4" s="181"/>
      <c r="EK4" s="181"/>
      <c r="EL4" s="181"/>
      <c r="EM4" s="181"/>
      <c r="EN4" s="181"/>
      <c r="EO4" s="181"/>
      <c r="EP4" s="181"/>
      <c r="EQ4" s="181"/>
      <c r="ER4" s="181"/>
      <c r="ES4" s="181"/>
      <c r="ET4" s="181"/>
      <c r="EU4" s="181"/>
      <c r="EV4" s="181"/>
      <c r="EW4" s="181"/>
      <c r="EX4" s="181"/>
      <c r="EY4" s="181"/>
      <c r="EZ4" s="181"/>
      <c r="FA4" s="181"/>
      <c r="FB4" s="181"/>
      <c r="FC4" s="181"/>
      <c r="FD4" s="181"/>
      <c r="FE4" s="181"/>
      <c r="FF4" s="181"/>
      <c r="FG4" s="181"/>
      <c r="FH4" s="181"/>
      <c r="FI4" s="181"/>
      <c r="FJ4" s="181"/>
      <c r="FK4" s="181"/>
      <c r="FL4" s="181"/>
      <c r="FM4" s="181"/>
      <c r="FN4" s="181"/>
      <c r="FO4" s="181"/>
      <c r="FP4" s="181"/>
      <c r="FQ4" s="181"/>
      <c r="FR4" s="181"/>
      <c r="FS4" s="181"/>
      <c r="FT4" s="181"/>
      <c r="FU4" s="181"/>
      <c r="FV4" s="181"/>
      <c r="FW4" s="181"/>
    </row>
    <row r="5" spans="1:179" s="3" customFormat="1" ht="26.25" customHeight="1">
      <c r="A5" s="94"/>
      <c r="B5" s="180" t="s">
        <v>1000</v>
      </c>
      <c r="C5" s="180"/>
      <c r="D5" s="180" t="s">
        <v>940</v>
      </c>
      <c r="E5" s="180"/>
      <c r="F5" s="180" t="s">
        <v>928</v>
      </c>
      <c r="G5" s="180"/>
      <c r="H5" s="180" t="s">
        <v>894</v>
      </c>
      <c r="I5" s="180"/>
      <c r="J5" s="180" t="s">
        <v>888</v>
      </c>
      <c r="K5" s="180"/>
      <c r="L5" s="180" t="s">
        <v>867</v>
      </c>
      <c r="M5" s="180"/>
      <c r="N5" s="180" t="s">
        <v>863</v>
      </c>
      <c r="O5" s="180"/>
      <c r="P5" s="180" t="s">
        <v>850</v>
      </c>
      <c r="Q5" s="180"/>
      <c r="R5" s="180" t="s">
        <v>848</v>
      </c>
      <c r="S5" s="180"/>
      <c r="T5" s="180" t="s">
        <v>785</v>
      </c>
      <c r="U5" s="180"/>
      <c r="V5" s="180" t="s">
        <v>767</v>
      </c>
      <c r="W5" s="95"/>
      <c r="X5" s="332" t="s">
        <v>999</v>
      </c>
      <c r="Y5" s="332"/>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c r="DE5" s="181"/>
      <c r="DF5" s="181"/>
      <c r="DG5" s="181"/>
      <c r="DH5" s="181"/>
      <c r="DI5" s="181"/>
      <c r="DJ5" s="181"/>
      <c r="DK5" s="181"/>
      <c r="DL5" s="181"/>
      <c r="DM5" s="181"/>
      <c r="DN5" s="181"/>
      <c r="DO5" s="181"/>
      <c r="DP5" s="181"/>
      <c r="DQ5" s="181"/>
      <c r="DR5" s="181"/>
      <c r="DS5" s="181"/>
      <c r="DT5" s="181"/>
      <c r="DU5" s="181"/>
      <c r="DV5" s="181"/>
      <c r="DW5" s="181"/>
      <c r="DX5" s="181"/>
      <c r="DY5" s="181"/>
      <c r="DZ5" s="181"/>
      <c r="EA5" s="181"/>
      <c r="EB5" s="181"/>
      <c r="EC5" s="181"/>
      <c r="ED5" s="181"/>
      <c r="EE5" s="181"/>
      <c r="EF5" s="181"/>
      <c r="EG5" s="181"/>
      <c r="EH5" s="181"/>
      <c r="EI5" s="181"/>
      <c r="EJ5" s="181"/>
      <c r="EK5" s="181"/>
      <c r="EL5" s="181"/>
      <c r="EM5" s="181"/>
      <c r="EN5" s="181"/>
      <c r="EO5" s="181"/>
      <c r="EP5" s="181"/>
      <c r="EQ5" s="181"/>
      <c r="ER5" s="181"/>
      <c r="ES5" s="181"/>
      <c r="ET5" s="181"/>
      <c r="EU5" s="181"/>
      <c r="EV5" s="181"/>
      <c r="EW5" s="181"/>
      <c r="EX5" s="181"/>
      <c r="EY5" s="181"/>
      <c r="EZ5" s="181"/>
      <c r="FA5" s="181"/>
      <c r="FB5" s="181"/>
      <c r="FC5" s="181"/>
      <c r="FD5" s="181"/>
      <c r="FE5" s="181"/>
      <c r="FF5" s="181"/>
      <c r="FG5" s="181"/>
      <c r="FH5" s="181"/>
      <c r="FI5" s="181"/>
      <c r="FJ5" s="181"/>
      <c r="FK5" s="181"/>
      <c r="FL5" s="181"/>
      <c r="FM5" s="181"/>
      <c r="FN5" s="181"/>
      <c r="FO5" s="181"/>
      <c r="FP5" s="181"/>
      <c r="FQ5" s="181"/>
      <c r="FR5" s="181"/>
      <c r="FS5" s="181"/>
      <c r="FT5" s="181"/>
      <c r="FU5" s="181"/>
      <c r="FV5" s="181"/>
      <c r="FW5" s="181"/>
    </row>
    <row r="6" spans="1:179" s="104" customFormat="1" ht="12.75" customHeight="1">
      <c r="A6" s="101" t="s">
        <v>809</v>
      </c>
      <c r="B6" s="102">
        <v>353.62009210463845</v>
      </c>
      <c r="C6" s="101"/>
      <c r="D6" s="102">
        <v>290.15775884799234</v>
      </c>
      <c r="E6" s="101" t="s">
        <v>370</v>
      </c>
      <c r="F6" s="102">
        <v>281.22256748045442</v>
      </c>
      <c r="G6" s="101" t="s">
        <v>370</v>
      </c>
      <c r="H6" s="102">
        <v>250.65304334624986</v>
      </c>
      <c r="I6" s="101"/>
      <c r="J6" s="102">
        <v>218.10142658951332</v>
      </c>
      <c r="K6" s="101"/>
      <c r="L6" s="102">
        <v>199.6</v>
      </c>
      <c r="M6" s="101"/>
      <c r="N6" s="102">
        <v>165.87048569322093</v>
      </c>
      <c r="O6" s="101"/>
      <c r="P6" s="102">
        <v>102.99371124596628</v>
      </c>
      <c r="Q6" s="101"/>
      <c r="R6" s="102">
        <v>84.281879076762309</v>
      </c>
      <c r="S6" s="101"/>
      <c r="T6" s="102">
        <v>79.260793543982572</v>
      </c>
      <c r="U6" s="101"/>
      <c r="V6" s="102">
        <v>72.331649330564431</v>
      </c>
      <c r="W6" s="101"/>
      <c r="X6" s="158">
        <f>B6/F6-1</f>
        <v>0.25743853088609536</v>
      </c>
      <c r="Y6" s="10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81"/>
      <c r="CV6" s="181"/>
      <c r="CW6" s="181"/>
      <c r="CX6" s="181"/>
      <c r="CY6" s="181"/>
      <c r="CZ6" s="181"/>
      <c r="DA6" s="181"/>
      <c r="DB6" s="181"/>
      <c r="DC6" s="181"/>
      <c r="DD6" s="181"/>
      <c r="DE6" s="181"/>
      <c r="DF6" s="181"/>
      <c r="DG6" s="181"/>
      <c r="DH6" s="181"/>
      <c r="DI6" s="181"/>
      <c r="DJ6" s="181"/>
      <c r="DK6" s="181"/>
      <c r="DL6" s="181"/>
      <c r="DM6" s="181"/>
      <c r="DN6" s="181"/>
      <c r="DO6" s="181"/>
      <c r="DP6" s="181"/>
      <c r="DQ6" s="181"/>
      <c r="DR6" s="181"/>
      <c r="DS6" s="181"/>
      <c r="DT6" s="181"/>
      <c r="DU6" s="181"/>
      <c r="DV6" s="181"/>
      <c r="DW6" s="181"/>
      <c r="DX6" s="181"/>
      <c r="DY6" s="181"/>
      <c r="DZ6" s="181"/>
      <c r="EA6" s="181"/>
      <c r="EB6" s="181"/>
      <c r="EC6" s="181"/>
      <c r="ED6" s="181"/>
      <c r="EE6" s="181"/>
      <c r="EF6" s="181"/>
      <c r="EG6" s="181"/>
      <c r="EH6" s="181"/>
      <c r="EI6" s="181"/>
      <c r="EJ6" s="181"/>
      <c r="EK6" s="181"/>
      <c r="EL6" s="181"/>
      <c r="EM6" s="181"/>
      <c r="EN6" s="181"/>
      <c r="EO6" s="181"/>
      <c r="EP6" s="181"/>
      <c r="EQ6" s="181"/>
      <c r="ER6" s="181"/>
      <c r="ES6" s="181"/>
      <c r="ET6" s="181"/>
      <c r="EU6" s="181"/>
      <c r="EV6" s="181"/>
      <c r="EW6" s="181"/>
      <c r="EX6" s="181"/>
      <c r="EY6" s="181"/>
      <c r="EZ6" s="181"/>
      <c r="FA6" s="181"/>
      <c r="FB6" s="181"/>
      <c r="FC6" s="181"/>
      <c r="FD6" s="181"/>
      <c r="FE6" s="181"/>
      <c r="FF6" s="181"/>
      <c r="FG6" s="181"/>
      <c r="FH6" s="181"/>
      <c r="FI6" s="181"/>
      <c r="FJ6" s="181"/>
      <c r="FK6" s="181"/>
      <c r="FL6" s="181"/>
      <c r="FM6" s="181"/>
      <c r="FN6" s="181"/>
      <c r="FO6" s="181"/>
      <c r="FP6" s="181"/>
      <c r="FQ6" s="181"/>
      <c r="FR6" s="181"/>
      <c r="FS6" s="181"/>
      <c r="FT6" s="181"/>
      <c r="FU6" s="181"/>
      <c r="FV6" s="181"/>
      <c r="FW6" s="181"/>
    </row>
    <row r="7" spans="1:179" s="63" customFormat="1">
      <c r="A7" s="171" t="s">
        <v>161</v>
      </c>
      <c r="B7" s="172">
        <v>26.836383199707093</v>
      </c>
      <c r="C7" s="171"/>
      <c r="D7" s="172">
        <v>26.675920686565757</v>
      </c>
      <c r="E7" s="171"/>
      <c r="F7" s="172">
        <v>26.4</v>
      </c>
      <c r="G7" s="171"/>
      <c r="H7" s="172">
        <v>25.7</v>
      </c>
      <c r="I7" s="171"/>
      <c r="J7" s="172">
        <v>25.7</v>
      </c>
      <c r="K7" s="171"/>
      <c r="L7" s="172">
        <v>26</v>
      </c>
      <c r="M7" s="171"/>
      <c r="N7" s="172">
        <v>25.237706691934701</v>
      </c>
      <c r="O7" s="171"/>
      <c r="P7" s="172">
        <v>24.88610212977629</v>
      </c>
      <c r="Q7" s="171"/>
      <c r="R7" s="172">
        <v>24.408076824778327</v>
      </c>
      <c r="S7" s="171"/>
      <c r="T7" s="172">
        <v>23.902066779330106</v>
      </c>
      <c r="U7" s="171"/>
      <c r="V7" s="172">
        <v>23.678383063454937</v>
      </c>
      <c r="W7" s="171"/>
      <c r="X7" s="188">
        <f t="shared" ref="X7:X11" si="0">B7/F7-1</f>
        <v>1.6529666655571873E-2</v>
      </c>
      <c r="Y7" s="17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1"/>
      <c r="CJ7" s="181"/>
      <c r="CK7" s="181"/>
      <c r="CL7" s="181"/>
      <c r="CM7" s="181"/>
      <c r="CN7" s="181"/>
      <c r="CO7" s="181"/>
      <c r="CP7" s="181"/>
      <c r="CQ7" s="181"/>
      <c r="CR7" s="181"/>
      <c r="CS7" s="181"/>
      <c r="CT7" s="181"/>
      <c r="CU7" s="181"/>
      <c r="CV7" s="181"/>
      <c r="CW7" s="181"/>
      <c r="CX7" s="181"/>
      <c r="CY7" s="181"/>
      <c r="CZ7" s="181"/>
      <c r="DA7" s="181"/>
      <c r="DB7" s="181"/>
      <c r="DC7" s="181"/>
      <c r="DD7" s="181"/>
      <c r="DE7" s="181"/>
      <c r="DF7" s="181"/>
      <c r="DG7" s="181"/>
      <c r="DH7" s="181"/>
      <c r="DI7" s="181"/>
      <c r="DJ7" s="181"/>
      <c r="DK7" s="181"/>
      <c r="DL7" s="181"/>
      <c r="DM7" s="181"/>
      <c r="DN7" s="181"/>
      <c r="DO7" s="181"/>
      <c r="DP7" s="181"/>
      <c r="DQ7" s="181"/>
      <c r="DR7" s="181"/>
      <c r="DS7" s="181"/>
      <c r="DT7" s="181"/>
      <c r="DU7" s="181"/>
      <c r="DV7" s="181"/>
      <c r="DW7" s="181"/>
      <c r="DX7" s="181"/>
      <c r="DY7" s="181"/>
      <c r="DZ7" s="181"/>
      <c r="EA7" s="181"/>
      <c r="EB7" s="181"/>
      <c r="EC7" s="181"/>
      <c r="ED7" s="181"/>
      <c r="EE7" s="181"/>
      <c r="EF7" s="181"/>
      <c r="EG7" s="181"/>
      <c r="EH7" s="181"/>
      <c r="EI7" s="181"/>
      <c r="EJ7" s="181"/>
      <c r="EK7" s="181"/>
      <c r="EL7" s="181"/>
      <c r="EM7" s="181"/>
      <c r="EN7" s="181"/>
      <c r="EO7" s="181"/>
      <c r="EP7" s="181"/>
      <c r="EQ7" s="181"/>
      <c r="ER7" s="181"/>
      <c r="ES7" s="181"/>
      <c r="ET7" s="181"/>
      <c r="EU7" s="181"/>
      <c r="EV7" s="181"/>
      <c r="EW7" s="181"/>
      <c r="EX7" s="181"/>
      <c r="EY7" s="181"/>
      <c r="EZ7" s="181"/>
      <c r="FA7" s="181"/>
      <c r="FB7" s="181"/>
      <c r="FC7" s="181"/>
      <c r="FD7" s="181"/>
      <c r="FE7" s="181"/>
      <c r="FF7" s="181"/>
      <c r="FG7" s="181"/>
      <c r="FH7" s="181"/>
      <c r="FI7" s="181"/>
      <c r="FJ7" s="181"/>
      <c r="FK7" s="181"/>
      <c r="FL7" s="181"/>
      <c r="FM7" s="181"/>
      <c r="FN7" s="181"/>
      <c r="FO7" s="181"/>
      <c r="FP7" s="181"/>
      <c r="FQ7" s="181"/>
      <c r="FR7" s="181"/>
      <c r="FS7" s="181"/>
      <c r="FT7" s="181"/>
      <c r="FU7" s="181"/>
      <c r="FV7" s="181"/>
      <c r="FW7" s="181"/>
    </row>
    <row r="8" spans="1:179" s="104" customFormat="1" ht="12.75" customHeight="1">
      <c r="A8" s="101" t="s">
        <v>486</v>
      </c>
      <c r="B8" s="102">
        <v>413.08700258085616</v>
      </c>
      <c r="C8" s="101"/>
      <c r="D8" s="102">
        <v>386.95733475971178</v>
      </c>
      <c r="E8" s="101" t="s">
        <v>370</v>
      </c>
      <c r="F8" s="102">
        <v>369.8</v>
      </c>
      <c r="G8" s="101"/>
      <c r="H8" s="102">
        <v>351.4</v>
      </c>
      <c r="I8" s="101"/>
      <c r="J8" s="102">
        <v>346.6</v>
      </c>
      <c r="K8" s="101"/>
      <c r="L8" s="102">
        <v>346.54960409602165</v>
      </c>
      <c r="M8" s="101"/>
      <c r="N8" s="102">
        <v>339</v>
      </c>
      <c r="O8" s="101"/>
      <c r="P8" s="102">
        <v>162.67322378705936</v>
      </c>
      <c r="Q8" s="101"/>
      <c r="R8" s="102">
        <v>123.67940159173114</v>
      </c>
      <c r="S8" s="101"/>
      <c r="T8" s="102">
        <v>125.29317508906368</v>
      </c>
      <c r="U8" s="101"/>
      <c r="V8" s="102">
        <v>120.42608204466441</v>
      </c>
      <c r="W8" s="101"/>
      <c r="X8" s="158">
        <f>B8/F8-1</f>
        <v>0.11705517193308856</v>
      </c>
      <c r="Y8" s="10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c r="CH8" s="181"/>
      <c r="CI8" s="181"/>
      <c r="CJ8" s="181"/>
      <c r="CK8" s="181"/>
      <c r="CL8" s="181"/>
      <c r="CM8" s="181"/>
      <c r="CN8" s="181"/>
      <c r="CO8" s="181"/>
      <c r="CP8" s="181"/>
      <c r="CQ8" s="181"/>
      <c r="CR8" s="181"/>
      <c r="CS8" s="181"/>
      <c r="CT8" s="181"/>
      <c r="CU8" s="181"/>
      <c r="CV8" s="181"/>
      <c r="CW8" s="181"/>
      <c r="CX8" s="181"/>
      <c r="CY8" s="181"/>
      <c r="CZ8" s="181"/>
      <c r="DA8" s="181"/>
      <c r="DB8" s="181"/>
      <c r="DC8" s="181"/>
      <c r="DD8" s="181"/>
      <c r="DE8" s="181"/>
      <c r="DF8" s="181"/>
      <c r="DG8" s="181"/>
      <c r="DH8" s="181"/>
      <c r="DI8" s="181"/>
      <c r="DJ8" s="181"/>
      <c r="DK8" s="181"/>
      <c r="DL8" s="181"/>
      <c r="DM8" s="181"/>
      <c r="DN8" s="181"/>
      <c r="DO8" s="181"/>
      <c r="DP8" s="181"/>
      <c r="DQ8" s="181"/>
      <c r="DR8" s="181"/>
      <c r="DS8" s="181"/>
      <c r="DT8" s="181"/>
      <c r="DU8" s="181"/>
      <c r="DV8" s="181"/>
      <c r="DW8" s="181"/>
      <c r="DX8" s="181"/>
      <c r="DY8" s="181"/>
      <c r="DZ8" s="181"/>
      <c r="EA8" s="181"/>
      <c r="EB8" s="181"/>
      <c r="EC8" s="181"/>
      <c r="ED8" s="181"/>
      <c r="EE8" s="181"/>
      <c r="EF8" s="181"/>
      <c r="EG8" s="181"/>
      <c r="EH8" s="181"/>
      <c r="EI8" s="181"/>
      <c r="EJ8" s="181"/>
      <c r="EK8" s="181"/>
      <c r="EL8" s="181"/>
      <c r="EM8" s="181"/>
      <c r="EN8" s="181"/>
      <c r="EO8" s="181"/>
      <c r="EP8" s="181"/>
      <c r="EQ8" s="181"/>
      <c r="ER8" s="181"/>
      <c r="ES8" s="181"/>
      <c r="ET8" s="181"/>
      <c r="EU8" s="181"/>
      <c r="EV8" s="181"/>
      <c r="EW8" s="181"/>
      <c r="EX8" s="181"/>
      <c r="EY8" s="181"/>
      <c r="EZ8" s="181"/>
      <c r="FA8" s="181"/>
      <c r="FB8" s="181"/>
      <c r="FC8" s="181"/>
      <c r="FD8" s="181"/>
      <c r="FE8" s="181"/>
      <c r="FF8" s="181"/>
      <c r="FG8" s="181"/>
      <c r="FH8" s="181"/>
      <c r="FI8" s="181"/>
      <c r="FJ8" s="181"/>
      <c r="FK8" s="181"/>
      <c r="FL8" s="181"/>
      <c r="FM8" s="181"/>
      <c r="FN8" s="181"/>
      <c r="FO8" s="181"/>
      <c r="FP8" s="181"/>
      <c r="FQ8" s="181"/>
      <c r="FR8" s="181"/>
      <c r="FS8" s="181"/>
      <c r="FT8" s="181"/>
      <c r="FU8" s="181"/>
      <c r="FV8" s="181"/>
      <c r="FW8" s="181"/>
    </row>
    <row r="9" spans="1:179" s="63" customFormat="1">
      <c r="A9" s="171" t="s">
        <v>810</v>
      </c>
      <c r="B9" s="172">
        <v>376.98850456209084</v>
      </c>
      <c r="C9" s="171"/>
      <c r="D9" s="172">
        <v>327.88978494623655</v>
      </c>
      <c r="E9" s="171" t="s">
        <v>370</v>
      </c>
      <c r="F9" s="172">
        <v>298.46876979320609</v>
      </c>
      <c r="G9" s="171" t="s">
        <v>370</v>
      </c>
      <c r="H9" s="172">
        <v>268.8</v>
      </c>
      <c r="I9" s="171"/>
      <c r="J9" s="172">
        <v>233.8</v>
      </c>
      <c r="K9" s="171"/>
      <c r="L9" s="172">
        <v>217.6762227702425</v>
      </c>
      <c r="M9" s="171"/>
      <c r="N9" s="172">
        <v>194.37207303337482</v>
      </c>
      <c r="O9" s="171"/>
      <c r="P9" s="172">
        <v>176.42837360752227</v>
      </c>
      <c r="Q9" s="171"/>
      <c r="R9" s="172">
        <v>152.08088530702287</v>
      </c>
      <c r="S9" s="171"/>
      <c r="T9" s="172">
        <v>133.28058540955485</v>
      </c>
      <c r="U9" s="171"/>
      <c r="V9" s="172">
        <v>117.06282763477036</v>
      </c>
      <c r="W9" s="171"/>
      <c r="X9" s="188">
        <f t="shared" si="0"/>
        <v>0.26307521159847669</v>
      </c>
      <c r="Y9" s="17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c r="CH9" s="181"/>
      <c r="CI9" s="181"/>
      <c r="CJ9" s="181"/>
      <c r="CK9" s="181"/>
      <c r="CL9" s="181"/>
      <c r="CM9" s="181"/>
      <c r="CN9" s="181"/>
      <c r="CO9" s="181"/>
      <c r="CP9" s="181"/>
      <c r="CQ9" s="181"/>
      <c r="CR9" s="181"/>
      <c r="CS9" s="181"/>
      <c r="CT9" s="181"/>
      <c r="CU9" s="181"/>
      <c r="CV9" s="181"/>
      <c r="CW9" s="181"/>
      <c r="CX9" s="181"/>
      <c r="CY9" s="181"/>
      <c r="CZ9" s="181"/>
      <c r="DA9" s="181"/>
      <c r="DB9" s="181"/>
      <c r="DC9" s="181"/>
      <c r="DD9" s="181"/>
      <c r="DE9" s="181"/>
      <c r="DF9" s="181"/>
      <c r="DG9" s="181"/>
      <c r="DH9" s="181"/>
      <c r="DI9" s="181"/>
      <c r="DJ9" s="181"/>
      <c r="DK9" s="181"/>
      <c r="DL9" s="181"/>
      <c r="DM9" s="181"/>
      <c r="DN9" s="181"/>
      <c r="DO9" s="181"/>
      <c r="DP9" s="181"/>
      <c r="DQ9" s="181"/>
      <c r="DR9" s="181"/>
      <c r="DS9" s="181"/>
      <c r="DT9" s="181"/>
      <c r="DU9" s="181"/>
      <c r="DV9" s="181"/>
      <c r="DW9" s="181"/>
      <c r="DX9" s="181"/>
      <c r="DY9" s="181"/>
      <c r="DZ9" s="181"/>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181"/>
      <c r="FI9" s="181"/>
      <c r="FJ9" s="181"/>
      <c r="FK9" s="181"/>
      <c r="FL9" s="181"/>
      <c r="FM9" s="181"/>
      <c r="FN9" s="181"/>
      <c r="FO9" s="181"/>
      <c r="FP9" s="181"/>
      <c r="FQ9" s="181"/>
      <c r="FR9" s="181"/>
      <c r="FS9" s="181"/>
      <c r="FT9" s="181"/>
      <c r="FU9" s="181"/>
      <c r="FV9" s="181"/>
      <c r="FW9" s="181"/>
    </row>
    <row r="10" spans="1:179" s="104" customFormat="1" ht="12.75" customHeight="1">
      <c r="A10" s="101" t="s">
        <v>168</v>
      </c>
      <c r="B10" s="102">
        <v>732.15393065324849</v>
      </c>
      <c r="C10" s="101"/>
      <c r="D10" s="102">
        <v>671.51850336990731</v>
      </c>
      <c r="E10" s="101"/>
      <c r="F10" s="102">
        <v>629</v>
      </c>
      <c r="G10" s="101"/>
      <c r="H10" s="102">
        <v>606</v>
      </c>
      <c r="I10" s="101"/>
      <c r="J10" s="102">
        <v>518.91939457937349</v>
      </c>
      <c r="K10" s="101"/>
      <c r="L10" s="102">
        <v>427.11389128559102</v>
      </c>
      <c r="M10" s="101"/>
      <c r="N10" s="102">
        <v>288.50486282479312</v>
      </c>
      <c r="O10" s="101"/>
      <c r="P10" s="102">
        <v>257.26317488934035</v>
      </c>
      <c r="Q10" s="101"/>
      <c r="R10" s="102">
        <v>242.18006880388151</v>
      </c>
      <c r="S10" s="101"/>
      <c r="T10" s="102">
        <v>228.57394104197951</v>
      </c>
      <c r="U10" s="101"/>
      <c r="V10" s="102">
        <v>209.55634164123887</v>
      </c>
      <c r="W10" s="101"/>
      <c r="X10" s="158">
        <f t="shared" si="0"/>
        <v>0.16399671010055394</v>
      </c>
      <c r="Y10" s="10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181"/>
      <c r="BO10" s="181"/>
      <c r="BP10" s="181"/>
      <c r="BQ10" s="181"/>
      <c r="BR10" s="181"/>
      <c r="BS10" s="181"/>
      <c r="BT10" s="181"/>
      <c r="BU10" s="181"/>
      <c r="BV10" s="181"/>
      <c r="BW10" s="181"/>
      <c r="BX10" s="181"/>
      <c r="BY10" s="181"/>
      <c r="BZ10" s="181"/>
      <c r="CA10" s="181"/>
      <c r="CB10" s="181"/>
      <c r="CC10" s="181"/>
      <c r="CD10" s="181"/>
      <c r="CE10" s="181"/>
      <c r="CF10" s="181"/>
      <c r="CG10" s="181"/>
      <c r="CH10" s="181"/>
      <c r="CI10" s="181"/>
      <c r="CJ10" s="181"/>
      <c r="CK10" s="181"/>
      <c r="CL10" s="181"/>
      <c r="CM10" s="181"/>
      <c r="CN10" s="181"/>
      <c r="CO10" s="181"/>
      <c r="CP10" s="181"/>
      <c r="CQ10" s="181"/>
      <c r="CR10" s="181"/>
      <c r="CS10" s="181"/>
      <c r="CT10" s="181"/>
      <c r="CU10" s="181"/>
      <c r="CV10" s="181"/>
      <c r="CW10" s="181"/>
      <c r="CX10" s="181"/>
      <c r="CY10" s="181"/>
      <c r="CZ10" s="181"/>
      <c r="DA10" s="181"/>
      <c r="DB10" s="181"/>
      <c r="DC10" s="181"/>
      <c r="DD10" s="181"/>
      <c r="DE10" s="181"/>
      <c r="DF10" s="181"/>
      <c r="DG10" s="181"/>
      <c r="DH10" s="181"/>
      <c r="DI10" s="181"/>
      <c r="DJ10" s="181"/>
      <c r="DK10" s="181"/>
      <c r="DL10" s="181"/>
      <c r="DM10" s="181"/>
      <c r="DN10" s="181"/>
      <c r="DO10" s="181"/>
      <c r="DP10" s="181"/>
      <c r="DQ10" s="181"/>
      <c r="DR10" s="181"/>
      <c r="DS10" s="181"/>
      <c r="DT10" s="181"/>
      <c r="DU10" s="181"/>
      <c r="DV10" s="181"/>
      <c r="DW10" s="181"/>
      <c r="DX10" s="181"/>
      <c r="DY10" s="181"/>
      <c r="DZ10" s="181"/>
      <c r="EA10" s="181"/>
      <c r="EB10" s="181"/>
      <c r="EC10" s="181"/>
      <c r="ED10" s="181"/>
      <c r="EE10" s="181"/>
      <c r="EF10" s="181"/>
      <c r="EG10" s="181"/>
      <c r="EH10" s="181"/>
      <c r="EI10" s="181"/>
      <c r="EJ10" s="181"/>
      <c r="EK10" s="181"/>
      <c r="EL10" s="181"/>
      <c r="EM10" s="181"/>
      <c r="EN10" s="181"/>
      <c r="EO10" s="181"/>
      <c r="EP10" s="181"/>
      <c r="EQ10" s="181"/>
      <c r="ER10" s="181"/>
      <c r="ES10" s="181"/>
      <c r="ET10" s="181"/>
      <c r="EU10" s="181"/>
      <c r="EV10" s="181"/>
      <c r="EW10" s="181"/>
      <c r="EX10" s="181"/>
      <c r="EY10" s="181"/>
      <c r="EZ10" s="181"/>
      <c r="FA10" s="181"/>
      <c r="FB10" s="181"/>
      <c r="FC10" s="181"/>
      <c r="FD10" s="181"/>
      <c r="FE10" s="181"/>
      <c r="FF10" s="181"/>
      <c r="FG10" s="181"/>
      <c r="FH10" s="181"/>
      <c r="FI10" s="181"/>
      <c r="FJ10" s="181"/>
      <c r="FK10" s="181"/>
      <c r="FL10" s="181"/>
      <c r="FM10" s="181"/>
      <c r="FN10" s="181"/>
      <c r="FO10" s="181"/>
      <c r="FP10" s="181"/>
      <c r="FQ10" s="181"/>
      <c r="FR10" s="181"/>
      <c r="FS10" s="181"/>
      <c r="FT10" s="181"/>
      <c r="FU10" s="181"/>
      <c r="FV10" s="181"/>
      <c r="FW10" s="181"/>
    </row>
    <row r="11" spans="1:179" s="63" customFormat="1">
      <c r="A11" s="171" t="s">
        <v>811</v>
      </c>
      <c r="B11" s="172">
        <v>69.356817385208558</v>
      </c>
      <c r="C11" s="171"/>
      <c r="D11" s="172">
        <v>69.192185850052795</v>
      </c>
      <c r="E11" s="171"/>
      <c r="F11" s="172">
        <v>56.1</v>
      </c>
      <c r="G11" s="171"/>
      <c r="H11" s="172">
        <v>56.5</v>
      </c>
      <c r="I11" s="171"/>
      <c r="J11" s="172">
        <v>47.5</v>
      </c>
      <c r="K11" s="171"/>
      <c r="L11" s="172">
        <v>47.3</v>
      </c>
      <c r="M11" s="171"/>
      <c r="N11" s="172">
        <v>41.566196380219466</v>
      </c>
      <c r="O11" s="171"/>
      <c r="P11" s="172">
        <v>41.74005985463873</v>
      </c>
      <c r="Q11" s="171"/>
      <c r="R11" s="172">
        <v>37.351461590754589</v>
      </c>
      <c r="S11" s="171"/>
      <c r="T11" s="172">
        <v>37.150853242320821</v>
      </c>
      <c r="U11" s="171"/>
      <c r="V11" s="172">
        <v>29.349738468854017</v>
      </c>
      <c r="W11" s="171"/>
      <c r="X11" s="188">
        <f t="shared" si="0"/>
        <v>0.23630690526218467</v>
      </c>
      <c r="Y11" s="17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c r="CH11" s="181"/>
      <c r="CI11" s="181"/>
      <c r="CJ11" s="181"/>
      <c r="CK11" s="181"/>
      <c r="CL11" s="181"/>
      <c r="CM11" s="181"/>
      <c r="CN11" s="181"/>
      <c r="CO11" s="181"/>
      <c r="CP11" s="181"/>
      <c r="CQ11" s="181"/>
      <c r="CR11" s="181"/>
      <c r="CS11" s="181"/>
      <c r="CT11" s="181"/>
      <c r="CU11" s="181"/>
      <c r="CV11" s="181"/>
      <c r="CW11" s="181"/>
      <c r="CX11" s="181"/>
      <c r="CY11" s="181"/>
      <c r="CZ11" s="181"/>
      <c r="DA11" s="181"/>
      <c r="DB11" s="181"/>
      <c r="DC11" s="181"/>
      <c r="DD11" s="181"/>
      <c r="DE11" s="181"/>
      <c r="DF11" s="181"/>
      <c r="DG11" s="181"/>
      <c r="DH11" s="181"/>
      <c r="DI11" s="181"/>
      <c r="DJ11" s="181"/>
      <c r="DK11" s="181"/>
      <c r="DL11" s="181"/>
      <c r="DM11" s="181"/>
      <c r="DN11" s="181"/>
      <c r="DO11" s="181"/>
      <c r="DP11" s="181"/>
      <c r="DQ11" s="181"/>
      <c r="DR11" s="181"/>
      <c r="DS11" s="181"/>
      <c r="DT11" s="181"/>
      <c r="DU11" s="181"/>
      <c r="DV11" s="181"/>
      <c r="DW11" s="181"/>
      <c r="DX11" s="181"/>
      <c r="DY11" s="181"/>
      <c r="DZ11" s="181"/>
      <c r="EA11" s="181"/>
      <c r="EB11" s="181"/>
      <c r="EC11" s="181"/>
      <c r="ED11" s="181"/>
      <c r="EE11" s="181"/>
      <c r="EF11" s="181"/>
      <c r="EG11" s="181"/>
      <c r="EH11" s="181"/>
      <c r="EI11" s="181"/>
      <c r="EJ11" s="181"/>
      <c r="EK11" s="181"/>
      <c r="EL11" s="181"/>
      <c r="EM11" s="181"/>
      <c r="EN11" s="181"/>
      <c r="EO11" s="181"/>
      <c r="EP11" s="181"/>
      <c r="EQ11" s="181"/>
      <c r="ER11" s="181"/>
      <c r="ES11" s="181"/>
      <c r="ET11" s="181"/>
      <c r="EU11" s="181"/>
      <c r="EV11" s="181"/>
      <c r="EW11" s="181"/>
      <c r="EX11" s="181"/>
      <c r="EY11" s="181"/>
      <c r="EZ11" s="181"/>
      <c r="FA11" s="181"/>
      <c r="FB11" s="181"/>
      <c r="FC11" s="181"/>
      <c r="FD11" s="181"/>
      <c r="FE11" s="181"/>
      <c r="FF11" s="181"/>
      <c r="FG11" s="181"/>
      <c r="FH11" s="181"/>
      <c r="FI11" s="181"/>
      <c r="FJ11" s="181"/>
      <c r="FK11" s="181"/>
      <c r="FL11" s="181"/>
      <c r="FM11" s="181"/>
      <c r="FN11" s="181"/>
      <c r="FO11" s="181"/>
      <c r="FP11" s="181"/>
      <c r="FQ11" s="181"/>
      <c r="FR11" s="181"/>
      <c r="FS11" s="181"/>
      <c r="FT11" s="181"/>
      <c r="FU11" s="181"/>
      <c r="FV11" s="181"/>
      <c r="FW11" s="181"/>
    </row>
    <row r="12" spans="1:179" ht="14.25" customHeight="1">
      <c r="A12" s="181"/>
      <c r="B12" s="182"/>
      <c r="C12" s="182"/>
      <c r="D12" s="182"/>
      <c r="E12" s="182"/>
      <c r="F12" s="182"/>
      <c r="G12" s="181"/>
      <c r="H12" s="181"/>
      <c r="I12" s="181"/>
      <c r="J12" s="181"/>
      <c r="K12" s="181"/>
      <c r="L12" s="181"/>
      <c r="M12" s="181"/>
      <c r="N12" s="181"/>
      <c r="O12" s="181"/>
      <c r="P12" s="183"/>
      <c r="Q12" s="183"/>
      <c r="R12" s="181"/>
      <c r="S12" s="181"/>
      <c r="T12" s="181"/>
      <c r="U12" s="181"/>
      <c r="V12" s="181"/>
      <c r="W12" s="181"/>
      <c r="X12" s="184"/>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c r="CV12" s="181"/>
      <c r="CW12" s="181"/>
      <c r="CX12" s="181"/>
      <c r="CY12" s="181"/>
      <c r="CZ12" s="181"/>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1"/>
      <c r="EA12" s="181"/>
      <c r="EB12" s="181"/>
      <c r="EC12" s="181"/>
      <c r="ED12" s="181"/>
      <c r="EE12" s="181"/>
      <c r="EF12" s="181"/>
      <c r="EG12" s="181"/>
      <c r="EH12" s="181"/>
      <c r="EI12" s="181"/>
      <c r="EJ12" s="181"/>
      <c r="EK12" s="181"/>
      <c r="EL12" s="181"/>
      <c r="EM12" s="181"/>
      <c r="EN12" s="181"/>
      <c r="EO12" s="181"/>
      <c r="EP12" s="181"/>
      <c r="EQ12" s="181"/>
      <c r="ER12" s="181"/>
      <c r="ES12" s="181"/>
      <c r="ET12" s="181"/>
      <c r="EU12" s="181"/>
      <c r="EV12" s="181"/>
      <c r="EW12" s="181"/>
      <c r="EX12" s="181"/>
      <c r="EY12" s="181"/>
      <c r="EZ12" s="181"/>
      <c r="FA12" s="181"/>
      <c r="FB12" s="181"/>
      <c r="FC12" s="181"/>
      <c r="FD12" s="181"/>
      <c r="FE12" s="181"/>
      <c r="FF12" s="181"/>
      <c r="FG12" s="181"/>
      <c r="FH12" s="181"/>
      <c r="FI12" s="181"/>
      <c r="FJ12" s="181"/>
      <c r="FK12" s="181"/>
      <c r="FL12" s="181"/>
      <c r="FM12" s="181"/>
      <c r="FN12" s="181"/>
      <c r="FO12" s="181"/>
      <c r="FP12" s="181"/>
      <c r="FQ12" s="181"/>
      <c r="FR12" s="181"/>
      <c r="FS12" s="181"/>
      <c r="FT12" s="181"/>
      <c r="FU12" s="181"/>
      <c r="FV12" s="181"/>
      <c r="FW12" s="181"/>
    </row>
    <row r="13" spans="1:179" ht="13.5" customHeight="1">
      <c r="A13" s="183"/>
      <c r="B13" s="183"/>
      <c r="C13" s="183"/>
      <c r="D13" s="183"/>
      <c r="E13" s="183"/>
      <c r="F13" s="183"/>
      <c r="G13" s="183"/>
      <c r="H13" s="183"/>
      <c r="I13" s="183"/>
      <c r="J13" s="183"/>
      <c r="K13" s="183"/>
      <c r="L13" s="183"/>
      <c r="M13" s="183"/>
      <c r="N13" s="183"/>
      <c r="O13" s="183"/>
      <c r="P13" s="183"/>
      <c r="Q13" s="183"/>
      <c r="R13" s="181"/>
      <c r="S13" s="181"/>
      <c r="T13" s="181"/>
      <c r="U13" s="181"/>
      <c r="V13" s="181"/>
      <c r="W13" s="181"/>
      <c r="X13" s="184"/>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c r="BQ13" s="181"/>
      <c r="BR13" s="181"/>
      <c r="BS13" s="181"/>
      <c r="BT13" s="181"/>
      <c r="BU13" s="181"/>
      <c r="BV13" s="181"/>
      <c r="BW13" s="181"/>
      <c r="BX13" s="181"/>
      <c r="BY13" s="181"/>
      <c r="BZ13" s="181"/>
      <c r="CA13" s="181"/>
      <c r="CB13" s="181"/>
      <c r="CC13" s="181"/>
      <c r="CD13" s="181"/>
      <c r="CE13" s="181"/>
      <c r="CF13" s="181"/>
      <c r="CG13" s="181"/>
      <c r="CH13" s="181"/>
      <c r="CI13" s="181"/>
      <c r="CJ13" s="181"/>
      <c r="CK13" s="181"/>
      <c r="CL13" s="181"/>
      <c r="CM13" s="181"/>
      <c r="CN13" s="181"/>
      <c r="CO13" s="181"/>
      <c r="CP13" s="181"/>
      <c r="CQ13" s="181"/>
      <c r="CR13" s="181"/>
      <c r="CS13" s="181"/>
      <c r="CT13" s="181"/>
      <c r="CU13" s="181"/>
      <c r="CV13" s="181"/>
      <c r="CW13" s="181"/>
      <c r="CX13" s="181"/>
      <c r="CY13" s="181"/>
      <c r="CZ13" s="181"/>
      <c r="DA13" s="181"/>
      <c r="DB13" s="181"/>
      <c r="DC13" s="181"/>
      <c r="DD13" s="181"/>
      <c r="DE13" s="181"/>
      <c r="DF13" s="181"/>
      <c r="DG13" s="181"/>
      <c r="DH13" s="181"/>
      <c r="DI13" s="181"/>
      <c r="DJ13" s="181"/>
      <c r="DK13" s="181"/>
      <c r="DL13" s="181"/>
      <c r="DM13" s="181"/>
      <c r="DN13" s="181"/>
      <c r="DO13" s="181"/>
      <c r="DP13" s="181"/>
      <c r="DQ13" s="181"/>
      <c r="DR13" s="181"/>
      <c r="DS13" s="181"/>
      <c r="DT13" s="181"/>
      <c r="DU13" s="181"/>
      <c r="DV13" s="181"/>
      <c r="DW13" s="181"/>
      <c r="DX13" s="181"/>
      <c r="DY13" s="181"/>
      <c r="DZ13" s="181"/>
      <c r="EA13" s="181"/>
      <c r="EB13" s="181"/>
      <c r="EC13" s="181"/>
      <c r="ED13" s="181"/>
      <c r="EE13" s="181"/>
      <c r="EF13" s="181"/>
      <c r="EG13" s="181"/>
      <c r="EH13" s="181"/>
      <c r="EI13" s="181"/>
      <c r="EJ13" s="181"/>
      <c r="EK13" s="181"/>
      <c r="EL13" s="181"/>
      <c r="EM13" s="181"/>
      <c r="EN13" s="181"/>
      <c r="EO13" s="181"/>
      <c r="EP13" s="181"/>
      <c r="EQ13" s="181"/>
      <c r="ER13" s="181"/>
      <c r="ES13" s="181"/>
      <c r="ET13" s="181"/>
      <c r="EU13" s="181"/>
      <c r="EV13" s="181"/>
      <c r="EW13" s="181"/>
      <c r="EX13" s="181"/>
      <c r="EY13" s="181"/>
      <c r="EZ13" s="181"/>
      <c r="FA13" s="181"/>
      <c r="FB13" s="181"/>
      <c r="FC13" s="181"/>
      <c r="FD13" s="181"/>
      <c r="FE13" s="181"/>
      <c r="FF13" s="181"/>
      <c r="FG13" s="181"/>
      <c r="FH13" s="181"/>
      <c r="FI13" s="181"/>
      <c r="FJ13" s="181"/>
      <c r="FK13" s="181"/>
      <c r="FL13" s="181"/>
      <c r="FM13" s="181"/>
      <c r="FN13" s="181"/>
      <c r="FO13" s="181"/>
      <c r="FP13" s="181"/>
      <c r="FQ13" s="181"/>
      <c r="FR13" s="181"/>
      <c r="FS13" s="181"/>
      <c r="FT13" s="181"/>
      <c r="FU13" s="181"/>
      <c r="FV13" s="181"/>
      <c r="FW13" s="181"/>
    </row>
    <row r="14" spans="1:179">
      <c r="A14" s="183"/>
      <c r="B14" s="183"/>
      <c r="C14" s="183"/>
      <c r="D14" s="183"/>
      <c r="E14" s="183"/>
      <c r="F14" s="183"/>
      <c r="G14" s="183"/>
      <c r="H14" s="183"/>
      <c r="I14" s="183"/>
      <c r="J14" s="183"/>
      <c r="K14" s="183"/>
      <c r="L14" s="183"/>
      <c r="M14" s="183"/>
      <c r="N14" s="183"/>
      <c r="O14" s="183"/>
      <c r="P14" s="183"/>
      <c r="Q14" s="183"/>
      <c r="R14" s="181"/>
      <c r="S14" s="181"/>
      <c r="T14" s="181"/>
      <c r="U14" s="181"/>
      <c r="V14" s="181"/>
      <c r="W14" s="181"/>
      <c r="X14" s="184"/>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c r="CH14" s="181"/>
      <c r="CI14" s="181"/>
      <c r="CJ14" s="181"/>
      <c r="CK14" s="181"/>
      <c r="CL14" s="181"/>
      <c r="CM14" s="181"/>
      <c r="CN14" s="181"/>
      <c r="CO14" s="181"/>
      <c r="CP14" s="181"/>
      <c r="CQ14" s="181"/>
      <c r="CR14" s="181"/>
      <c r="CS14" s="181"/>
      <c r="CT14" s="181"/>
      <c r="CU14" s="181"/>
      <c r="CV14" s="181"/>
      <c r="CW14" s="181"/>
      <c r="CX14" s="181"/>
      <c r="CY14" s="181"/>
      <c r="CZ14" s="181"/>
      <c r="DA14" s="181"/>
      <c r="DB14" s="181"/>
      <c r="DC14" s="181"/>
      <c r="DD14" s="181"/>
      <c r="DE14" s="181"/>
      <c r="DF14" s="181"/>
      <c r="DG14" s="181"/>
      <c r="DH14" s="181"/>
      <c r="DI14" s="181"/>
      <c r="DJ14" s="181"/>
      <c r="DK14" s="181"/>
      <c r="DL14" s="181"/>
      <c r="DM14" s="181"/>
      <c r="DN14" s="181"/>
      <c r="DO14" s="181"/>
      <c r="DP14" s="181"/>
      <c r="DQ14" s="181"/>
      <c r="DR14" s="181"/>
      <c r="DS14" s="181"/>
      <c r="DT14" s="181"/>
      <c r="DU14" s="181"/>
      <c r="DV14" s="181"/>
      <c r="DW14" s="181"/>
      <c r="DX14" s="181"/>
      <c r="DY14" s="181"/>
      <c r="DZ14" s="181"/>
      <c r="EA14" s="181"/>
      <c r="EB14" s="181"/>
      <c r="EC14" s="181"/>
      <c r="ED14" s="181"/>
      <c r="EE14" s="181"/>
      <c r="EF14" s="181"/>
      <c r="EG14" s="181"/>
      <c r="EH14" s="181"/>
      <c r="EI14" s="181"/>
      <c r="EJ14" s="181"/>
      <c r="EK14" s="181"/>
      <c r="EL14" s="181"/>
      <c r="EM14" s="181"/>
      <c r="EN14" s="181"/>
      <c r="EO14" s="181"/>
      <c r="EP14" s="181"/>
      <c r="EQ14" s="181"/>
      <c r="ER14" s="181"/>
      <c r="ES14" s="181"/>
      <c r="ET14" s="181"/>
      <c r="EU14" s="181"/>
      <c r="EV14" s="181"/>
      <c r="EW14" s="181"/>
      <c r="EX14" s="181"/>
      <c r="EY14" s="181"/>
      <c r="EZ14" s="181"/>
      <c r="FA14" s="181"/>
      <c r="FB14" s="181"/>
      <c r="FC14" s="181"/>
      <c r="FD14" s="181"/>
      <c r="FE14" s="181"/>
      <c r="FF14" s="181"/>
      <c r="FG14" s="181"/>
      <c r="FH14" s="181"/>
      <c r="FI14" s="181"/>
      <c r="FJ14" s="181"/>
      <c r="FK14" s="181"/>
      <c r="FL14" s="181"/>
      <c r="FM14" s="181"/>
      <c r="FN14" s="181"/>
      <c r="FO14" s="181"/>
      <c r="FP14" s="181"/>
      <c r="FQ14" s="181"/>
      <c r="FR14" s="181"/>
      <c r="FS14" s="181"/>
      <c r="FT14" s="181"/>
      <c r="FU14" s="181"/>
      <c r="FV14" s="181"/>
      <c r="FW14" s="181"/>
    </row>
    <row r="15" spans="1:179">
      <c r="A15" s="183"/>
      <c r="B15" s="183"/>
      <c r="C15" s="183"/>
      <c r="D15" s="183"/>
      <c r="E15" s="183"/>
      <c r="F15" s="183"/>
      <c r="G15" s="183"/>
      <c r="H15" s="183"/>
      <c r="I15" s="183"/>
      <c r="J15" s="183"/>
      <c r="K15" s="183"/>
      <c r="L15" s="183"/>
      <c r="M15" s="183"/>
      <c r="N15" s="183"/>
      <c r="O15" s="183"/>
      <c r="P15" s="183"/>
      <c r="Q15" s="183"/>
      <c r="R15" s="181"/>
      <c r="S15" s="181"/>
      <c r="T15" s="181"/>
      <c r="U15" s="181"/>
      <c r="V15" s="181"/>
      <c r="W15" s="181"/>
      <c r="X15" s="184"/>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c r="CH15" s="181"/>
      <c r="CI15" s="181"/>
      <c r="CJ15" s="181"/>
      <c r="CK15" s="181"/>
      <c r="CL15" s="181"/>
      <c r="CM15" s="181"/>
      <c r="CN15" s="181"/>
      <c r="CO15" s="181"/>
      <c r="CP15" s="181"/>
      <c r="CQ15" s="181"/>
      <c r="CR15" s="181"/>
      <c r="CS15" s="181"/>
      <c r="CT15" s="181"/>
      <c r="CU15" s="181"/>
      <c r="CV15" s="181"/>
      <c r="CW15" s="181"/>
      <c r="CX15" s="181"/>
      <c r="CY15" s="181"/>
      <c r="CZ15" s="181"/>
      <c r="DA15" s="181"/>
      <c r="DB15" s="181"/>
      <c r="DC15" s="181"/>
      <c r="DD15" s="181"/>
      <c r="DE15" s="181"/>
      <c r="DF15" s="181"/>
      <c r="DG15" s="181"/>
      <c r="DH15" s="181"/>
      <c r="DI15" s="181"/>
      <c r="DJ15" s="181"/>
      <c r="DK15" s="181"/>
      <c r="DL15" s="181"/>
      <c r="DM15" s="181"/>
      <c r="DN15" s="181"/>
      <c r="DO15" s="181"/>
      <c r="DP15" s="181"/>
      <c r="DQ15" s="181"/>
      <c r="DR15" s="181"/>
      <c r="DS15" s="181"/>
      <c r="DT15" s="181"/>
      <c r="DU15" s="181"/>
      <c r="DV15" s="181"/>
      <c r="DW15" s="181"/>
      <c r="DX15" s="181"/>
      <c r="DY15" s="181"/>
      <c r="DZ15" s="181"/>
      <c r="EA15" s="181"/>
      <c r="EB15" s="181"/>
      <c r="EC15" s="181"/>
      <c r="ED15" s="181"/>
      <c r="EE15" s="181"/>
      <c r="EF15" s="181"/>
      <c r="EG15" s="181"/>
      <c r="EH15" s="181"/>
      <c r="EI15" s="181"/>
      <c r="EJ15" s="181"/>
      <c r="EK15" s="181"/>
      <c r="EL15" s="181"/>
      <c r="EM15" s="181"/>
      <c r="EN15" s="181"/>
      <c r="EO15" s="181"/>
      <c r="EP15" s="181"/>
      <c r="EQ15" s="181"/>
      <c r="ER15" s="181"/>
      <c r="ES15" s="181"/>
      <c r="ET15" s="181"/>
      <c r="EU15" s="181"/>
      <c r="EV15" s="181"/>
      <c r="EW15" s="181"/>
      <c r="EX15" s="181"/>
      <c r="EY15" s="181"/>
      <c r="EZ15" s="181"/>
      <c r="FA15" s="181"/>
      <c r="FB15" s="181"/>
      <c r="FC15" s="181"/>
      <c r="FD15" s="181"/>
      <c r="FE15" s="181"/>
      <c r="FF15" s="181"/>
      <c r="FG15" s="181"/>
      <c r="FH15" s="181"/>
      <c r="FI15" s="181"/>
      <c r="FJ15" s="181"/>
      <c r="FK15" s="181"/>
      <c r="FL15" s="181"/>
      <c r="FM15" s="181"/>
      <c r="FN15" s="181"/>
      <c r="FO15" s="181"/>
      <c r="FP15" s="181"/>
      <c r="FQ15" s="181"/>
      <c r="FR15" s="181"/>
      <c r="FS15" s="181"/>
      <c r="FT15" s="181"/>
      <c r="FU15" s="181"/>
      <c r="FV15" s="181"/>
      <c r="FW15" s="181"/>
    </row>
    <row r="16" spans="1:179" ht="15">
      <c r="A16" s="91" t="s">
        <v>807</v>
      </c>
      <c r="B16" s="91"/>
      <c r="C16" s="91"/>
      <c r="D16" s="91"/>
      <c r="E16" s="91"/>
      <c r="F16" s="91"/>
      <c r="G16" s="91"/>
      <c r="H16" s="91"/>
      <c r="I16" s="91"/>
      <c r="J16" s="91"/>
      <c r="K16" s="91"/>
      <c r="L16" s="91"/>
      <c r="M16" s="91"/>
      <c r="N16" s="91"/>
      <c r="O16" s="91"/>
      <c r="P16" s="183"/>
      <c r="Q16" s="183"/>
      <c r="R16" s="181"/>
      <c r="S16" s="181"/>
      <c r="T16" s="181"/>
      <c r="U16" s="181"/>
      <c r="V16" s="181"/>
      <c r="W16" s="181"/>
      <c r="X16" s="184"/>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181"/>
      <c r="CR16" s="181"/>
      <c r="CS16" s="181"/>
      <c r="CT16" s="181"/>
      <c r="CU16" s="181"/>
      <c r="CV16" s="181"/>
      <c r="CW16" s="181"/>
      <c r="CX16" s="181"/>
      <c r="CY16" s="181"/>
      <c r="CZ16" s="181"/>
      <c r="DA16" s="181"/>
      <c r="DB16" s="181"/>
      <c r="DC16" s="181"/>
      <c r="DD16" s="181"/>
      <c r="DE16" s="181"/>
      <c r="DF16" s="181"/>
      <c r="DG16" s="181"/>
      <c r="DH16" s="181"/>
      <c r="DI16" s="181"/>
      <c r="DJ16" s="181"/>
      <c r="DK16" s="181"/>
      <c r="DL16" s="181"/>
      <c r="DM16" s="181"/>
      <c r="DN16" s="181"/>
      <c r="DO16" s="181"/>
      <c r="DP16" s="181"/>
      <c r="DQ16" s="181"/>
      <c r="DR16" s="181"/>
      <c r="DS16" s="181"/>
      <c r="DT16" s="181"/>
      <c r="DU16" s="181"/>
      <c r="DV16" s="181"/>
      <c r="DW16" s="181"/>
      <c r="DX16" s="181"/>
      <c r="DY16" s="181"/>
      <c r="DZ16" s="181"/>
      <c r="EA16" s="181"/>
      <c r="EB16" s="181"/>
      <c r="EC16" s="181"/>
      <c r="ED16" s="181"/>
      <c r="EE16" s="181"/>
      <c r="EF16" s="181"/>
      <c r="EG16" s="181"/>
      <c r="EH16" s="181"/>
      <c r="EI16" s="181"/>
      <c r="EJ16" s="181"/>
      <c r="EK16" s="181"/>
      <c r="EL16" s="181"/>
      <c r="EM16" s="181"/>
      <c r="EN16" s="181"/>
      <c r="EO16" s="181"/>
      <c r="EP16" s="181"/>
      <c r="EQ16" s="181"/>
      <c r="ER16" s="181"/>
      <c r="ES16" s="181"/>
      <c r="ET16" s="181"/>
      <c r="EU16" s="181"/>
      <c r="EV16" s="181"/>
      <c r="EW16" s="181"/>
      <c r="EX16" s="181"/>
      <c r="EY16" s="181"/>
      <c r="EZ16" s="181"/>
      <c r="FA16" s="181"/>
      <c r="FB16" s="181"/>
      <c r="FC16" s="181"/>
      <c r="FD16" s="181"/>
      <c r="FE16" s="181"/>
      <c r="FF16" s="181"/>
      <c r="FG16" s="181"/>
      <c r="FH16" s="181"/>
      <c r="FI16" s="181"/>
      <c r="FJ16" s="181"/>
      <c r="FK16" s="181"/>
      <c r="FL16" s="181"/>
      <c r="FM16" s="181"/>
      <c r="FN16" s="181"/>
      <c r="FO16" s="181"/>
      <c r="FP16" s="181"/>
      <c r="FQ16" s="181"/>
      <c r="FR16" s="181"/>
      <c r="FS16" s="181"/>
      <c r="FT16" s="181"/>
      <c r="FU16" s="181"/>
      <c r="FV16" s="181"/>
      <c r="FW16" s="181"/>
    </row>
    <row r="17" spans="1:179" ht="81" customHeight="1">
      <c r="A17" s="331" t="s">
        <v>808</v>
      </c>
      <c r="B17" s="331"/>
      <c r="C17" s="331"/>
      <c r="D17" s="331"/>
      <c r="E17" s="331"/>
      <c r="F17" s="331"/>
      <c r="G17" s="331"/>
      <c r="H17" s="331"/>
      <c r="I17" s="331"/>
      <c r="J17" s="331"/>
      <c r="K17" s="331"/>
      <c r="L17" s="331"/>
      <c r="M17" s="331"/>
      <c r="N17" s="331"/>
      <c r="O17" s="331"/>
      <c r="P17" s="183"/>
      <c r="Q17" s="183"/>
      <c r="R17" s="181"/>
      <c r="S17" s="181"/>
      <c r="T17" s="181"/>
      <c r="U17" s="181"/>
      <c r="V17" s="181"/>
      <c r="W17" s="181"/>
      <c r="X17" s="184"/>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c r="CN17" s="181"/>
      <c r="CO17" s="181"/>
      <c r="CP17" s="181"/>
      <c r="CQ17" s="181"/>
      <c r="CR17" s="181"/>
      <c r="CS17" s="181"/>
      <c r="CT17" s="181"/>
      <c r="CU17" s="181"/>
      <c r="CV17" s="181"/>
      <c r="CW17" s="181"/>
      <c r="CX17" s="181"/>
      <c r="CY17" s="181"/>
      <c r="CZ17" s="181"/>
      <c r="DA17" s="181"/>
      <c r="DB17" s="181"/>
      <c r="DC17" s="181"/>
      <c r="DD17" s="181"/>
      <c r="DE17" s="181"/>
      <c r="DF17" s="181"/>
      <c r="DG17" s="181"/>
      <c r="DH17" s="181"/>
      <c r="DI17" s="181"/>
      <c r="DJ17" s="181"/>
      <c r="DK17" s="181"/>
      <c r="DL17" s="181"/>
      <c r="DM17" s="181"/>
      <c r="DN17" s="181"/>
      <c r="DO17" s="181"/>
      <c r="DP17" s="181"/>
      <c r="DQ17" s="181"/>
      <c r="DR17" s="181"/>
      <c r="DS17" s="181"/>
      <c r="DT17" s="181"/>
      <c r="DU17" s="181"/>
      <c r="DV17" s="181"/>
      <c r="DW17" s="181"/>
      <c r="DX17" s="181"/>
      <c r="DY17" s="181"/>
      <c r="DZ17" s="181"/>
      <c r="EA17" s="181"/>
      <c r="EB17" s="181"/>
      <c r="EC17" s="181"/>
      <c r="ED17" s="181"/>
      <c r="EE17" s="181"/>
      <c r="EF17" s="181"/>
      <c r="EG17" s="181"/>
      <c r="EH17" s="181"/>
      <c r="EI17" s="181"/>
      <c r="EJ17" s="181"/>
      <c r="EK17" s="181"/>
      <c r="EL17" s="181"/>
      <c r="EM17" s="181"/>
      <c r="EN17" s="181"/>
      <c r="EO17" s="181"/>
      <c r="EP17" s="181"/>
      <c r="EQ17" s="181"/>
      <c r="ER17" s="181"/>
      <c r="ES17" s="181"/>
      <c r="ET17" s="181"/>
      <c r="EU17" s="181"/>
      <c r="EV17" s="181"/>
      <c r="EW17" s="181"/>
      <c r="EX17" s="181"/>
      <c r="EY17" s="181"/>
      <c r="EZ17" s="181"/>
      <c r="FA17" s="181"/>
      <c r="FB17" s="181"/>
      <c r="FC17" s="181"/>
      <c r="FD17" s="181"/>
      <c r="FE17" s="181"/>
      <c r="FF17" s="181"/>
      <c r="FG17" s="181"/>
      <c r="FH17" s="181"/>
      <c r="FI17" s="181"/>
      <c r="FJ17" s="181"/>
      <c r="FK17" s="181"/>
      <c r="FL17" s="181"/>
      <c r="FM17" s="181"/>
      <c r="FN17" s="181"/>
      <c r="FO17" s="181"/>
      <c r="FP17" s="181"/>
      <c r="FQ17" s="181"/>
      <c r="FR17" s="181"/>
      <c r="FS17" s="181"/>
      <c r="FT17" s="181"/>
      <c r="FU17" s="181"/>
      <c r="FV17" s="181"/>
      <c r="FW17" s="181"/>
    </row>
    <row r="18" spans="1:179">
      <c r="A18" s="181"/>
      <c r="B18" s="181"/>
      <c r="C18" s="181"/>
      <c r="D18" s="181"/>
      <c r="E18" s="181"/>
      <c r="F18" s="181"/>
      <c r="G18" s="181"/>
      <c r="H18" s="181"/>
      <c r="I18" s="181"/>
      <c r="J18" s="186"/>
      <c r="K18" s="186"/>
      <c r="L18" s="186"/>
      <c r="M18" s="186"/>
      <c r="N18" s="186"/>
      <c r="O18" s="186"/>
      <c r="P18" s="186"/>
      <c r="Q18" s="186"/>
      <c r="R18" s="181"/>
      <c r="S18" s="181"/>
      <c r="T18" s="181"/>
      <c r="U18" s="181"/>
      <c r="V18" s="181"/>
      <c r="W18" s="181"/>
      <c r="X18" s="184"/>
      <c r="Y18" s="181"/>
      <c r="Z18" s="185"/>
      <c r="AA18" s="185"/>
      <c r="AB18" s="185"/>
      <c r="AC18" s="185"/>
    </row>
    <row r="19" spans="1:179">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4"/>
      <c r="Y19" s="181"/>
      <c r="Z19" s="185"/>
      <c r="AA19" s="185"/>
      <c r="AB19" s="185"/>
      <c r="AC19" s="185"/>
    </row>
    <row r="20" spans="1:179">
      <c r="A20" s="181"/>
      <c r="B20" s="181"/>
      <c r="C20" s="181"/>
      <c r="D20" s="187"/>
      <c r="E20" s="181"/>
      <c r="F20" s="181"/>
      <c r="G20" s="181"/>
      <c r="H20" s="181"/>
      <c r="I20" s="181"/>
      <c r="J20" s="181"/>
      <c r="K20" s="181"/>
      <c r="L20" s="181"/>
      <c r="M20" s="181"/>
      <c r="N20" s="181"/>
      <c r="O20" s="181"/>
      <c r="P20" s="181"/>
      <c r="Q20" s="181"/>
      <c r="R20" s="181"/>
      <c r="S20" s="181"/>
      <c r="T20" s="181"/>
      <c r="U20" s="181"/>
      <c r="V20" s="181"/>
      <c r="W20" s="181"/>
      <c r="X20" s="184"/>
      <c r="Y20" s="181"/>
      <c r="Z20" s="185"/>
      <c r="AA20" s="185"/>
      <c r="AB20" s="185"/>
      <c r="AC20" s="185"/>
    </row>
    <row r="21" spans="1:179">
      <c r="A21" s="181"/>
      <c r="B21" s="181"/>
      <c r="C21" s="181"/>
      <c r="D21" s="181"/>
      <c r="E21" s="181"/>
      <c r="F21" s="181"/>
      <c r="G21" s="181"/>
      <c r="H21" s="181"/>
      <c r="I21" s="181"/>
      <c r="J21" s="181"/>
      <c r="K21" s="181"/>
      <c r="L21" s="181"/>
      <c r="M21" s="181"/>
      <c r="N21" s="181"/>
      <c r="O21" s="181"/>
      <c r="P21" s="181"/>
      <c r="Q21" s="181"/>
      <c r="R21" s="181"/>
      <c r="S21" s="181"/>
      <c r="T21" s="181"/>
      <c r="U21" s="181"/>
      <c r="V21" s="181"/>
      <c r="W21" s="181"/>
      <c r="X21" s="184"/>
      <c r="Y21" s="181"/>
      <c r="Z21" s="185"/>
      <c r="AA21" s="185"/>
      <c r="AB21" s="185"/>
      <c r="AC21" s="185"/>
    </row>
    <row r="22" spans="1:179" ht="16.5" customHeight="1">
      <c r="A22" s="181"/>
      <c r="B22" s="181"/>
      <c r="C22" s="181"/>
      <c r="D22" s="181"/>
      <c r="E22" s="181"/>
      <c r="F22" s="181"/>
      <c r="G22" s="181"/>
      <c r="H22" s="181"/>
      <c r="I22" s="181"/>
      <c r="J22" s="181"/>
      <c r="K22" s="181"/>
      <c r="L22" s="181"/>
      <c r="M22" s="181"/>
      <c r="N22" s="181"/>
      <c r="O22" s="181"/>
      <c r="P22" s="181"/>
      <c r="Q22" s="181"/>
      <c r="R22" s="181"/>
      <c r="S22" s="181"/>
      <c r="T22" s="181"/>
      <c r="U22" s="181"/>
      <c r="V22" s="181"/>
      <c r="W22" s="181"/>
      <c r="X22" s="184"/>
      <c r="Y22" s="181"/>
      <c r="Z22" s="185"/>
      <c r="AA22" s="185"/>
      <c r="AB22" s="185"/>
      <c r="AC22" s="185"/>
    </row>
  </sheetData>
  <mergeCells count="2">
    <mergeCell ref="A17:O17"/>
    <mergeCell ref="X5:Y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Ark25">
    <tabColor rgb="FF92D050"/>
  </sheetPr>
  <dimension ref="A3:BV16"/>
  <sheetViews>
    <sheetView zoomScaleNormal="100" workbookViewId="0">
      <selection activeCell="D83" sqref="D83"/>
    </sheetView>
  </sheetViews>
  <sheetFormatPr defaultColWidth="9.28515625" defaultRowHeight="12.75"/>
  <cols>
    <col min="1" max="1" width="17.28515625" style="40" customWidth="1"/>
    <col min="2" max="6" width="9.28515625" style="40" customWidth="1"/>
    <col min="7" max="7" width="9.28515625" style="40"/>
    <col min="8" max="8" width="9.28515625" style="40" customWidth="1"/>
    <col min="9" max="23" width="9.28515625" style="40"/>
    <col min="24" max="26" width="9.28515625" style="40" customWidth="1"/>
    <col min="27" max="16384" width="9.28515625" style="40"/>
  </cols>
  <sheetData>
    <row r="3" spans="1:74" s="73" customFormat="1" ht="15.75" customHeight="1">
      <c r="A3" s="91" t="s">
        <v>1003</v>
      </c>
      <c r="B3" s="91"/>
      <c r="C3" s="91"/>
      <c r="D3" s="91"/>
      <c r="E3" s="91"/>
      <c r="F3" s="91"/>
      <c r="G3" s="91"/>
      <c r="H3" s="91"/>
      <c r="I3" s="91"/>
      <c r="J3" s="91"/>
      <c r="K3" s="91"/>
      <c r="L3" s="91"/>
      <c r="M3" s="91"/>
      <c r="N3" s="91"/>
      <c r="O3" s="91"/>
      <c r="P3" s="91"/>
      <c r="Q3" s="91"/>
      <c r="R3" s="91"/>
      <c r="S3" s="91"/>
      <c r="T3" s="91"/>
      <c r="U3" s="91"/>
      <c r="V3" s="91"/>
      <c r="W3" s="91"/>
      <c r="X3" s="91"/>
      <c r="Y3" s="91"/>
      <c r="Z3" s="91"/>
      <c r="AA3" s="91"/>
      <c r="AB3" s="47"/>
      <c r="AC3" s="47"/>
      <c r="AD3" s="47"/>
      <c r="AE3" s="47"/>
      <c r="AF3" s="47"/>
      <c r="AG3" s="47"/>
      <c r="AH3" s="47"/>
      <c r="AI3" s="47"/>
      <c r="AJ3" s="47"/>
      <c r="AK3" s="47"/>
      <c r="AL3" s="47"/>
      <c r="AM3" s="47"/>
      <c r="AN3" s="47"/>
      <c r="AO3" s="46"/>
      <c r="AP3" s="47"/>
      <c r="AQ3" s="46"/>
      <c r="AR3" s="47"/>
      <c r="AS3" s="47"/>
      <c r="AT3" s="47"/>
      <c r="AU3" s="46"/>
      <c r="AV3" s="47"/>
      <c r="AW3" s="46"/>
      <c r="AX3" s="47"/>
      <c r="AY3" s="47"/>
      <c r="AZ3" s="47"/>
      <c r="BA3" s="46"/>
      <c r="BB3" s="47"/>
      <c r="BC3" s="46"/>
      <c r="BD3" s="47"/>
      <c r="BE3" s="46"/>
      <c r="BF3" s="47"/>
      <c r="BG3" s="46"/>
      <c r="BH3" s="47"/>
      <c r="BI3" s="46"/>
      <c r="BJ3" s="47"/>
      <c r="BK3" s="46"/>
      <c r="BL3" s="47"/>
      <c r="BM3" s="46"/>
      <c r="BN3" s="47"/>
      <c r="BO3" s="46"/>
      <c r="BP3" s="47"/>
      <c r="BQ3" s="46"/>
      <c r="BR3" s="47"/>
      <c r="BS3" s="46"/>
      <c r="BT3" s="47"/>
      <c r="BU3" s="46"/>
      <c r="BV3" s="47"/>
    </row>
    <row r="4" spans="1:74" s="73" customFormat="1" ht="15.75" customHeight="1">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47"/>
      <c r="AC4" s="47"/>
      <c r="AD4" s="47"/>
      <c r="AE4" s="47"/>
      <c r="AF4" s="47"/>
      <c r="AG4" s="47"/>
      <c r="AH4" s="47"/>
      <c r="AI4" s="47"/>
      <c r="AJ4" s="47"/>
      <c r="AK4" s="47"/>
      <c r="AL4" s="47"/>
      <c r="AM4" s="47"/>
      <c r="AN4" s="47"/>
      <c r="AO4" s="46"/>
      <c r="AP4" s="47"/>
      <c r="AQ4" s="46"/>
      <c r="AR4" s="47"/>
      <c r="AS4" s="47"/>
      <c r="AT4" s="47"/>
      <c r="AU4" s="46"/>
      <c r="AV4" s="47"/>
      <c r="AW4" s="46"/>
      <c r="AX4" s="47"/>
      <c r="AY4" s="47"/>
      <c r="AZ4" s="47"/>
      <c r="BA4" s="46"/>
      <c r="BB4" s="47"/>
      <c r="BC4" s="46"/>
      <c r="BD4" s="47"/>
      <c r="BE4" s="46"/>
      <c r="BF4" s="47"/>
      <c r="BG4" s="46"/>
      <c r="BH4" s="47"/>
      <c r="BI4" s="46"/>
      <c r="BJ4" s="47"/>
      <c r="BK4" s="46"/>
      <c r="BL4" s="47"/>
      <c r="BM4" s="46"/>
      <c r="BN4" s="47"/>
      <c r="BO4" s="46"/>
      <c r="BP4" s="47"/>
      <c r="BQ4" s="46"/>
      <c r="BR4" s="47"/>
      <c r="BS4" s="46"/>
      <c r="BT4" s="47"/>
      <c r="BU4" s="46"/>
      <c r="BV4" s="47"/>
    </row>
    <row r="5" spans="1:74" s="73" customFormat="1" ht="15.75" customHeight="1">
      <c r="A5" s="189"/>
      <c r="B5" s="189"/>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47"/>
      <c r="AC5" s="47"/>
      <c r="AD5" s="47"/>
      <c r="AE5" s="47"/>
      <c r="AF5" s="47"/>
      <c r="AG5" s="47"/>
      <c r="AH5" s="47"/>
      <c r="AI5" s="47"/>
      <c r="AJ5" s="47"/>
      <c r="AK5" s="47"/>
      <c r="AL5" s="47"/>
      <c r="AM5" s="47"/>
      <c r="AN5" s="47"/>
      <c r="AO5" s="46"/>
      <c r="AP5" s="47"/>
      <c r="AQ5" s="46"/>
      <c r="AR5" s="47"/>
      <c r="AS5" s="47"/>
      <c r="AT5" s="47"/>
      <c r="AU5" s="46"/>
      <c r="AV5" s="47"/>
      <c r="AW5" s="46"/>
      <c r="AX5" s="47"/>
      <c r="AY5" s="47"/>
      <c r="AZ5" s="47"/>
      <c r="BA5" s="46"/>
      <c r="BB5" s="47"/>
      <c r="BC5" s="46"/>
      <c r="BD5" s="47"/>
      <c r="BE5" s="46"/>
      <c r="BF5" s="47"/>
      <c r="BG5" s="46"/>
      <c r="BH5" s="47"/>
      <c r="BI5" s="46"/>
      <c r="BJ5" s="47"/>
      <c r="BK5" s="46"/>
      <c r="BL5" s="47"/>
      <c r="BM5" s="46"/>
      <c r="BN5" s="47"/>
      <c r="BO5" s="46"/>
      <c r="BP5" s="47"/>
      <c r="BQ5" s="46"/>
      <c r="BR5" s="47"/>
      <c r="BS5" s="46"/>
      <c r="BT5" s="47"/>
      <c r="BU5" s="46"/>
      <c r="BV5" s="47"/>
    </row>
    <row r="6" spans="1:74" ht="12.75" customHeight="1">
      <c r="A6" s="194" t="s">
        <v>814</v>
      </c>
      <c r="B6" s="191" t="s">
        <v>992</v>
      </c>
      <c r="C6" s="191" t="s">
        <v>939</v>
      </c>
      <c r="D6" s="191" t="s">
        <v>928</v>
      </c>
      <c r="E6" s="191" t="s">
        <v>894</v>
      </c>
      <c r="F6" s="191" t="s">
        <v>888</v>
      </c>
      <c r="G6" s="191" t="s">
        <v>867</v>
      </c>
      <c r="H6" s="191" t="s">
        <v>863</v>
      </c>
      <c r="I6" s="191" t="s">
        <v>850</v>
      </c>
      <c r="J6" s="191" t="s">
        <v>848</v>
      </c>
      <c r="K6" s="191" t="s">
        <v>785</v>
      </c>
      <c r="L6" s="191" t="s">
        <v>767</v>
      </c>
      <c r="M6" s="191" t="s">
        <v>617</v>
      </c>
      <c r="N6" s="191" t="s">
        <v>581</v>
      </c>
      <c r="O6" s="191" t="s">
        <v>562</v>
      </c>
      <c r="P6" s="191" t="s">
        <v>550</v>
      </c>
      <c r="Q6" s="191" t="s">
        <v>527</v>
      </c>
      <c r="R6" s="191" t="s">
        <v>513</v>
      </c>
      <c r="S6" s="191" t="s">
        <v>489</v>
      </c>
      <c r="T6" s="191" t="s">
        <v>478</v>
      </c>
      <c r="U6" s="191" t="s">
        <v>457</v>
      </c>
      <c r="V6" s="191" t="s">
        <v>402</v>
      </c>
      <c r="W6" s="191" t="s">
        <v>372</v>
      </c>
      <c r="X6" s="191" t="s">
        <v>358</v>
      </c>
      <c r="Y6" s="191" t="s">
        <v>308</v>
      </c>
      <c r="Z6" s="191" t="s">
        <v>232</v>
      </c>
      <c r="AA6" s="191" t="s">
        <v>222</v>
      </c>
    </row>
    <row r="7" spans="1:74">
      <c r="A7" s="195" t="s">
        <v>809</v>
      </c>
      <c r="B7" s="193">
        <v>353.62009210463845</v>
      </c>
      <c r="C7" s="193">
        <v>290.15775884799234</v>
      </c>
      <c r="D7" s="193">
        <v>281.22256748045442</v>
      </c>
      <c r="E7" s="193">
        <v>250.65304334624986</v>
      </c>
      <c r="F7" s="193">
        <v>218.10142658951332</v>
      </c>
      <c r="G7" s="193">
        <v>199.6</v>
      </c>
      <c r="H7" s="193">
        <v>165.87048569322093</v>
      </c>
      <c r="I7" s="193">
        <v>102.99371124596628</v>
      </c>
      <c r="J7" s="193">
        <v>84.281879076762309</v>
      </c>
      <c r="K7" s="193">
        <v>79.260793543982572</v>
      </c>
      <c r="L7" s="193">
        <v>72.331649330564431</v>
      </c>
      <c r="M7" s="193">
        <v>68.149794490526716</v>
      </c>
      <c r="N7" s="193">
        <v>60.595135628250262</v>
      </c>
      <c r="O7" s="193">
        <v>53.15147803874553</v>
      </c>
      <c r="P7" s="193">
        <v>46.584455700155914</v>
      </c>
      <c r="Q7" s="193">
        <v>29.862301853201888</v>
      </c>
      <c r="R7" s="193">
        <v>28.023775739939431</v>
      </c>
      <c r="S7" s="193">
        <v>26.454649168262385</v>
      </c>
      <c r="T7" s="193">
        <v>22.885048785267621</v>
      </c>
      <c r="U7" s="193">
        <v>22.137667427667338</v>
      </c>
      <c r="V7" s="193">
        <v>21.420693945007443</v>
      </c>
      <c r="W7" s="193">
        <v>20.451102687073494</v>
      </c>
      <c r="X7" s="193">
        <v>18.270903247422797</v>
      </c>
      <c r="Y7" s="193">
        <v>17.274398101696207</v>
      </c>
      <c r="Z7" s="193">
        <v>15.7</v>
      </c>
      <c r="AA7" s="193">
        <v>12.634377068589593</v>
      </c>
    </row>
    <row r="8" spans="1:74" ht="12.75" customHeight="1">
      <c r="A8" s="196" t="s">
        <v>161</v>
      </c>
      <c r="B8" s="192">
        <v>26.836383199707093</v>
      </c>
      <c r="C8" s="192">
        <v>26.675920686565757</v>
      </c>
      <c r="D8" s="192">
        <v>26.4</v>
      </c>
      <c r="E8" s="192">
        <v>25.7</v>
      </c>
      <c r="F8" s="192">
        <v>25.7</v>
      </c>
      <c r="G8" s="192">
        <v>26</v>
      </c>
      <c r="H8" s="192">
        <v>25.237706691934701</v>
      </c>
      <c r="I8" s="192">
        <v>24.88610212977629</v>
      </c>
      <c r="J8" s="192">
        <v>24.408076824778327</v>
      </c>
      <c r="K8" s="192">
        <v>23.902066779330106</v>
      </c>
      <c r="L8" s="192">
        <v>23.678383063454937</v>
      </c>
      <c r="M8" s="192">
        <v>23.058644617229369</v>
      </c>
      <c r="N8" s="192">
        <v>22.437715304614034</v>
      </c>
      <c r="O8" s="192">
        <v>21.8720500652379</v>
      </c>
      <c r="P8" s="192">
        <v>21.004221342555098</v>
      </c>
      <c r="Q8" s="192">
        <v>20.492728456696334</v>
      </c>
      <c r="R8" s="192">
        <v>19.775169989349767</v>
      </c>
      <c r="S8" s="192">
        <v>18.804585635672886</v>
      </c>
      <c r="T8" s="192">
        <v>18.159369704177195</v>
      </c>
      <c r="U8" s="192">
        <v>17.497253913999685</v>
      </c>
      <c r="V8" s="192">
        <v>16.995674985305108</v>
      </c>
      <c r="W8" s="192">
        <v>16.366269288083451</v>
      </c>
      <c r="X8" s="192">
        <v>15.661065242342817</v>
      </c>
      <c r="Y8" s="192">
        <v>15.10036021575147</v>
      </c>
      <c r="Z8" s="192">
        <v>14.1</v>
      </c>
      <c r="AA8" s="192">
        <v>12.176884752550325</v>
      </c>
    </row>
    <row r="9" spans="1:74">
      <c r="A9" s="195" t="s">
        <v>486</v>
      </c>
      <c r="B9" s="193">
        <v>413.08700258085616</v>
      </c>
      <c r="C9" s="193">
        <v>386.95733475971178</v>
      </c>
      <c r="D9" s="193">
        <v>369.8</v>
      </c>
      <c r="E9" s="193">
        <v>351.4</v>
      </c>
      <c r="F9" s="193">
        <v>346.6</v>
      </c>
      <c r="G9" s="193">
        <v>346.54960409602165</v>
      </c>
      <c r="H9" s="193">
        <v>339</v>
      </c>
      <c r="I9" s="193">
        <v>162.67322378705936</v>
      </c>
      <c r="J9" s="193">
        <v>123.67940159173114</v>
      </c>
      <c r="K9" s="193">
        <v>125.29317508906368</v>
      </c>
      <c r="L9" s="193">
        <v>120.42608204466441</v>
      </c>
      <c r="M9" s="193">
        <v>117.83670597614537</v>
      </c>
      <c r="N9" s="193">
        <v>114.40586294553518</v>
      </c>
      <c r="O9" s="193">
        <v>83.532175710919134</v>
      </c>
      <c r="P9" s="193">
        <v>81.105226852985027</v>
      </c>
      <c r="Q9" s="193">
        <v>76.555686597042254</v>
      </c>
      <c r="R9" s="193">
        <v>70.441415118987607</v>
      </c>
      <c r="S9" s="193">
        <v>68.665497168089189</v>
      </c>
      <c r="T9" s="193">
        <v>26.080811902243852</v>
      </c>
      <c r="U9" s="193">
        <v>25.625177253156181</v>
      </c>
      <c r="V9" s="193">
        <v>25.244592307847007</v>
      </c>
      <c r="W9" s="193">
        <v>24.208830855244045</v>
      </c>
      <c r="X9" s="193">
        <v>19.028674796021434</v>
      </c>
      <c r="Y9" s="193">
        <v>17.79428769334756</v>
      </c>
      <c r="Z9" s="193">
        <v>14.6</v>
      </c>
      <c r="AA9" s="193">
        <v>9.9214351005484467</v>
      </c>
    </row>
    <row r="10" spans="1:74" ht="12.75" customHeight="1">
      <c r="A10" s="196" t="s">
        <v>810</v>
      </c>
      <c r="B10" s="192">
        <v>376.98850456209084</v>
      </c>
      <c r="C10" s="192">
        <v>327.88978494623655</v>
      </c>
      <c r="D10" s="192">
        <v>298.46876979320609</v>
      </c>
      <c r="E10" s="192">
        <v>268.8</v>
      </c>
      <c r="F10" s="192">
        <v>233.8</v>
      </c>
      <c r="G10" s="192">
        <v>217.6762227702425</v>
      </c>
      <c r="H10" s="192">
        <v>194.37207303337482</v>
      </c>
      <c r="I10" s="192">
        <v>176.42837360752227</v>
      </c>
      <c r="J10" s="192">
        <v>152.08088530702287</v>
      </c>
      <c r="K10" s="192">
        <v>133.28058540955485</v>
      </c>
      <c r="L10" s="192">
        <v>117.06282763477036</v>
      </c>
      <c r="M10" s="192">
        <v>98.0364193640482</v>
      </c>
      <c r="N10" s="192">
        <v>92.554402269973721</v>
      </c>
      <c r="O10" s="192">
        <v>84.424035747883352</v>
      </c>
      <c r="P10" s="192">
        <v>77.084354024790557</v>
      </c>
      <c r="Q10" s="192">
        <v>69.555938489869888</v>
      </c>
      <c r="R10" s="192">
        <v>63.590564458122557</v>
      </c>
      <c r="S10" s="192">
        <v>61.083522093825763</v>
      </c>
      <c r="T10" s="192">
        <v>55.745544631507954</v>
      </c>
      <c r="U10" s="192">
        <v>48.521882212154885</v>
      </c>
      <c r="V10" s="192">
        <v>41.390499873211667</v>
      </c>
      <c r="W10" s="192">
        <v>37.27115793482055</v>
      </c>
      <c r="X10" s="192">
        <v>36.611454985945464</v>
      </c>
      <c r="Y10" s="192">
        <v>35.483205807671993</v>
      </c>
      <c r="Z10" s="192">
        <v>34.799999999999997</v>
      </c>
      <c r="AA10" s="192">
        <v>30.50620875612006</v>
      </c>
    </row>
    <row r="11" spans="1:74">
      <c r="A11" s="195" t="s">
        <v>168</v>
      </c>
      <c r="B11" s="193">
        <v>732.15393065324849</v>
      </c>
      <c r="C11" s="193">
        <v>671.51850336990731</v>
      </c>
      <c r="D11" s="193">
        <v>629</v>
      </c>
      <c r="E11" s="193">
        <v>606</v>
      </c>
      <c r="F11" s="193">
        <v>518.91939457937349</v>
      </c>
      <c r="G11" s="193">
        <v>427.11389128559102</v>
      </c>
      <c r="H11" s="193">
        <v>288.50486282479312</v>
      </c>
      <c r="I11" s="193">
        <v>257.26317488934035</v>
      </c>
      <c r="J11" s="193">
        <v>242.18006880388151</v>
      </c>
      <c r="K11" s="193">
        <v>228.57394104197951</v>
      </c>
      <c r="L11" s="193">
        <v>209.55634164123887</v>
      </c>
      <c r="M11" s="193">
        <v>174.29652595220972</v>
      </c>
      <c r="N11" s="193">
        <v>142.64945810511597</v>
      </c>
      <c r="O11" s="193">
        <v>94.654813801749441</v>
      </c>
      <c r="P11" s="193">
        <v>84.684525637089351</v>
      </c>
      <c r="Q11" s="193">
        <v>76.325195025622605</v>
      </c>
      <c r="R11" s="193">
        <v>60.237370975459704</v>
      </c>
      <c r="S11" s="193">
        <v>34.40920938314509</v>
      </c>
      <c r="T11" s="193">
        <v>29.139371356451711</v>
      </c>
      <c r="U11" s="193">
        <v>26.927196352849833</v>
      </c>
      <c r="V11" s="193">
        <v>25.545617879918655</v>
      </c>
      <c r="W11" s="193">
        <v>24.334934262985147</v>
      </c>
      <c r="X11" s="193">
        <v>20.081909547738697</v>
      </c>
      <c r="Y11" s="193">
        <v>16.709100075623898</v>
      </c>
      <c r="Z11" s="193">
        <v>13.1</v>
      </c>
      <c r="AA11" s="193">
        <v>13.671617984248829</v>
      </c>
    </row>
    <row r="12" spans="1:74" ht="12.75" customHeight="1">
      <c r="A12" s="196" t="s">
        <v>811</v>
      </c>
      <c r="B12" s="192">
        <v>69.356817385208558</v>
      </c>
      <c r="C12" s="192">
        <v>69.192185850052795</v>
      </c>
      <c r="D12" s="192">
        <v>56.1</v>
      </c>
      <c r="E12" s="192">
        <v>56.5</v>
      </c>
      <c r="F12" s="192">
        <v>47.5</v>
      </c>
      <c r="G12" s="192">
        <v>47.3</v>
      </c>
      <c r="H12" s="192">
        <v>41.566196380219466</v>
      </c>
      <c r="I12" s="192">
        <v>41.74005985463873</v>
      </c>
      <c r="J12" s="192">
        <v>37.351461590754589</v>
      </c>
      <c r="K12" s="192">
        <v>37.150853242320821</v>
      </c>
      <c r="L12" s="192">
        <v>29.349738468854017</v>
      </c>
      <c r="M12" s="192">
        <v>29.231685527099465</v>
      </c>
      <c r="N12" s="192">
        <v>28.126217374366966</v>
      </c>
      <c r="O12" s="192">
        <v>28.289997346776332</v>
      </c>
      <c r="P12" s="192">
        <v>22.86775791514107</v>
      </c>
      <c r="Q12" s="192">
        <v>22.769364854559321</v>
      </c>
      <c r="R12" s="192">
        <v>21.419939577039276</v>
      </c>
      <c r="S12" s="192"/>
      <c r="T12" s="192"/>
      <c r="U12" s="192"/>
      <c r="V12" s="192"/>
      <c r="W12" s="192"/>
      <c r="X12" s="192"/>
      <c r="Y12" s="192"/>
      <c r="Z12" s="192"/>
      <c r="AA12" s="192"/>
    </row>
    <row r="15" spans="1:74" ht="12.75" customHeight="1">
      <c r="A15" s="91" t="s">
        <v>807</v>
      </c>
      <c r="B15" s="91"/>
      <c r="C15" s="91"/>
      <c r="D15" s="91"/>
      <c r="E15" s="91"/>
      <c r="F15" s="91"/>
      <c r="G15" s="91"/>
      <c r="H15" s="91"/>
    </row>
    <row r="16" spans="1:74" ht="85.5" customHeight="1">
      <c r="A16" s="333" t="s">
        <v>808</v>
      </c>
      <c r="B16" s="333"/>
      <c r="C16" s="333"/>
      <c r="D16" s="333"/>
      <c r="E16" s="333"/>
      <c r="F16" s="333"/>
      <c r="G16" s="333"/>
      <c r="H16" s="333"/>
    </row>
  </sheetData>
  <dataConsolidate/>
  <mergeCells count="1">
    <mergeCell ref="A16:H16"/>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Ark26">
    <tabColor rgb="FF92D050"/>
  </sheetPr>
  <dimension ref="A3:BY17"/>
  <sheetViews>
    <sheetView zoomScaleNormal="100" workbookViewId="0">
      <selection activeCell="R52" sqref="R52"/>
    </sheetView>
  </sheetViews>
  <sheetFormatPr defaultColWidth="9.28515625" defaultRowHeight="12.75"/>
  <cols>
    <col min="1" max="1" width="21.7109375" style="42" customWidth="1"/>
    <col min="2" max="2" width="11.7109375" style="42" customWidth="1"/>
    <col min="3" max="3" width="1.7109375" style="42" customWidth="1"/>
    <col min="4" max="4" width="11.7109375" style="42" customWidth="1"/>
    <col min="5" max="5" width="1.7109375" style="42" customWidth="1"/>
    <col min="6" max="6" width="11.7109375" style="42" customWidth="1"/>
    <col min="7" max="7" width="1.7109375" style="42" customWidth="1"/>
    <col min="8" max="8" width="9.28515625" style="42" customWidth="1"/>
    <col min="9" max="9" width="2.5703125" style="42" customWidth="1"/>
    <col min="10" max="10" width="9.28515625" style="42" customWidth="1"/>
    <col min="11" max="11" width="2.5703125" style="42" customWidth="1"/>
    <col min="12" max="12" width="9.28515625" style="42" customWidth="1"/>
    <col min="13" max="13" width="2.5703125" style="42" customWidth="1"/>
    <col min="14" max="14" width="9.28515625" style="42"/>
    <col min="15" max="15" width="2.5703125" style="42" customWidth="1"/>
    <col min="16" max="16" width="9.7109375" style="42" customWidth="1"/>
    <col min="17" max="17" width="2.42578125" style="42" customWidth="1"/>
    <col min="18" max="18" width="9.7109375" style="42" customWidth="1"/>
    <col min="19" max="19" width="2.42578125" style="42" customWidth="1"/>
    <col min="20" max="20" width="9.28515625" style="42"/>
    <col min="21" max="21" width="2.28515625" style="42" customWidth="1"/>
    <col min="22" max="22" width="9.28515625" style="42"/>
    <col min="23" max="23" width="2.28515625" style="42" customWidth="1"/>
    <col min="24" max="24" width="14.85546875" style="42" customWidth="1"/>
    <col min="25" max="25" width="3.28515625" style="42" customWidth="1"/>
    <col min="26" max="16384" width="9.28515625" style="42"/>
  </cols>
  <sheetData>
    <row r="3" spans="1:77" s="3" customFormat="1" ht="15.75" customHeight="1">
      <c r="A3" s="91" t="s">
        <v>1004</v>
      </c>
      <c r="B3" s="91"/>
      <c r="C3" s="91"/>
      <c r="D3" s="91"/>
      <c r="E3" s="91"/>
      <c r="F3" s="91"/>
      <c r="G3" s="91"/>
      <c r="H3" s="91"/>
      <c r="I3" s="91"/>
      <c r="J3" s="91"/>
      <c r="K3" s="91"/>
      <c r="L3" s="91"/>
      <c r="M3" s="91"/>
      <c r="N3" s="91"/>
      <c r="O3" s="91"/>
      <c r="P3" s="91"/>
      <c r="Q3" s="91"/>
      <c r="R3" s="91"/>
      <c r="S3" s="91"/>
      <c r="T3" s="91"/>
      <c r="U3" s="91"/>
      <c r="V3" s="91"/>
      <c r="W3" s="91"/>
      <c r="X3" s="91"/>
      <c r="Y3" s="91"/>
      <c r="Z3" s="47"/>
      <c r="AA3" s="47"/>
      <c r="AB3" s="47"/>
      <c r="AC3" s="47"/>
      <c r="AD3" s="47"/>
      <c r="AE3" s="47"/>
      <c r="AF3" s="47"/>
      <c r="AG3" s="47"/>
      <c r="AH3" s="47"/>
      <c r="AI3" s="47"/>
      <c r="AJ3" s="47"/>
      <c r="AK3" s="47"/>
      <c r="AL3" s="47"/>
      <c r="AM3" s="47"/>
      <c r="AN3" s="47"/>
      <c r="AO3" s="47"/>
      <c r="AP3" s="47"/>
      <c r="AQ3" s="47"/>
      <c r="AR3" s="46"/>
      <c r="AS3" s="47"/>
      <c r="AT3" s="46"/>
      <c r="AU3" s="47"/>
      <c r="AV3" s="47"/>
      <c r="AW3" s="47"/>
      <c r="AX3" s="46"/>
      <c r="AY3" s="47"/>
      <c r="AZ3" s="46"/>
      <c r="BA3" s="47"/>
      <c r="BB3" s="47"/>
      <c r="BC3" s="47"/>
      <c r="BD3" s="46"/>
      <c r="BE3" s="47"/>
      <c r="BF3" s="46"/>
      <c r="BG3" s="47"/>
      <c r="BH3" s="46"/>
      <c r="BI3" s="47"/>
      <c r="BJ3" s="46"/>
      <c r="BK3" s="47"/>
      <c r="BL3" s="46"/>
      <c r="BM3" s="47"/>
      <c r="BN3" s="46"/>
      <c r="BO3" s="47"/>
      <c r="BP3" s="46"/>
      <c r="BQ3" s="47"/>
      <c r="BR3" s="46"/>
      <c r="BS3" s="47"/>
      <c r="BT3" s="46"/>
      <c r="BU3" s="47"/>
      <c r="BV3" s="46"/>
      <c r="BW3" s="47"/>
      <c r="BX3" s="46"/>
      <c r="BY3" s="47"/>
    </row>
    <row r="4" spans="1:77" s="3" customFormat="1" ht="15.75" customHeight="1">
      <c r="A4" s="91" t="s">
        <v>1005</v>
      </c>
      <c r="B4" s="91"/>
      <c r="C4" s="91"/>
      <c r="D4" s="91"/>
      <c r="E4" s="91"/>
      <c r="F4" s="91"/>
      <c r="G4" s="91"/>
      <c r="H4" s="91"/>
      <c r="I4" s="91"/>
      <c r="J4" s="91"/>
      <c r="K4" s="91"/>
      <c r="L4" s="91"/>
      <c r="M4" s="91"/>
      <c r="N4" s="91"/>
      <c r="O4" s="91"/>
      <c r="P4" s="91"/>
      <c r="Q4" s="91"/>
      <c r="R4" s="91"/>
      <c r="S4" s="91"/>
      <c r="T4" s="91"/>
      <c r="U4" s="91"/>
      <c r="V4" s="91"/>
      <c r="W4" s="91"/>
      <c r="X4" s="91"/>
      <c r="Y4" s="91"/>
      <c r="Z4" s="47"/>
      <c r="AA4" s="47"/>
      <c r="AB4" s="47"/>
      <c r="AC4" s="47"/>
      <c r="AD4" s="47"/>
      <c r="AE4" s="47"/>
      <c r="AF4" s="47"/>
      <c r="AG4" s="47"/>
      <c r="AH4" s="47"/>
      <c r="AI4" s="47"/>
      <c r="AJ4" s="47"/>
      <c r="AK4" s="47"/>
      <c r="AL4" s="47"/>
      <c r="AM4" s="47"/>
      <c r="AN4" s="47"/>
      <c r="AO4" s="47"/>
      <c r="AP4" s="47"/>
      <c r="AQ4" s="47"/>
      <c r="AR4" s="46"/>
      <c r="AS4" s="47"/>
      <c r="AT4" s="46"/>
      <c r="AU4" s="47"/>
      <c r="AV4" s="47"/>
      <c r="AW4" s="47"/>
      <c r="AX4" s="46"/>
      <c r="AY4" s="47"/>
      <c r="AZ4" s="46"/>
      <c r="BA4" s="47"/>
      <c r="BB4" s="47"/>
      <c r="BC4" s="47"/>
      <c r="BD4" s="46"/>
      <c r="BE4" s="47"/>
      <c r="BF4" s="46"/>
      <c r="BG4" s="47"/>
      <c r="BH4" s="46"/>
      <c r="BI4" s="47"/>
      <c r="BJ4" s="46"/>
      <c r="BK4" s="47"/>
      <c r="BL4" s="46"/>
      <c r="BM4" s="47"/>
      <c r="BN4" s="46"/>
      <c r="BO4" s="47"/>
      <c r="BP4" s="46"/>
      <c r="BQ4" s="47"/>
      <c r="BR4" s="46"/>
      <c r="BS4" s="47"/>
      <c r="BT4" s="46"/>
      <c r="BU4" s="47"/>
      <c r="BV4" s="46"/>
      <c r="BW4" s="47"/>
      <c r="BX4" s="46"/>
      <c r="BY4" s="47"/>
    </row>
    <row r="5" spans="1:77" s="3" customFormat="1" ht="24.75" customHeight="1">
      <c r="A5" s="94"/>
      <c r="B5" s="180" t="s">
        <v>992</v>
      </c>
      <c r="C5" s="180"/>
      <c r="D5" s="180" t="s">
        <v>939</v>
      </c>
      <c r="E5" s="180"/>
      <c r="F5" s="180" t="s">
        <v>928</v>
      </c>
      <c r="G5" s="180"/>
      <c r="H5" s="180" t="s">
        <v>894</v>
      </c>
      <c r="I5" s="180"/>
      <c r="J5" s="180" t="s">
        <v>888</v>
      </c>
      <c r="K5" s="180"/>
      <c r="L5" s="180" t="s">
        <v>867</v>
      </c>
      <c r="M5" s="180"/>
      <c r="N5" s="180" t="s">
        <v>863</v>
      </c>
      <c r="O5" s="180"/>
      <c r="P5" s="180" t="s">
        <v>850</v>
      </c>
      <c r="Q5" s="180"/>
      <c r="R5" s="180" t="s">
        <v>848</v>
      </c>
      <c r="S5" s="180"/>
      <c r="T5" s="180" t="s">
        <v>785</v>
      </c>
      <c r="U5" s="180"/>
      <c r="V5" s="180" t="s">
        <v>767</v>
      </c>
      <c r="W5" s="95"/>
      <c r="X5" s="332" t="s">
        <v>1006</v>
      </c>
      <c r="Y5" s="332"/>
      <c r="Z5" s="48"/>
      <c r="AA5" s="48"/>
      <c r="AB5" s="48"/>
      <c r="AC5" s="48"/>
      <c r="AD5" s="48"/>
      <c r="AE5" s="48"/>
      <c r="AF5" s="61"/>
      <c r="AG5" s="48"/>
      <c r="AH5" s="61"/>
      <c r="AI5" s="61"/>
      <c r="AJ5" s="61"/>
      <c r="AK5" s="61"/>
      <c r="AL5" s="61"/>
      <c r="AM5" s="61"/>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row>
    <row r="6" spans="1:77" s="52" customFormat="1" ht="12.75" customHeight="1">
      <c r="A6" s="101" t="s">
        <v>809</v>
      </c>
      <c r="B6" s="102">
        <v>198.56888316511117</v>
      </c>
      <c r="C6" s="101"/>
      <c r="D6" s="102">
        <v>176.13322995515838</v>
      </c>
      <c r="E6" s="101" t="s">
        <v>370</v>
      </c>
      <c r="F6" s="102">
        <v>153.02513850464263</v>
      </c>
      <c r="G6" s="101" t="s">
        <v>370</v>
      </c>
      <c r="H6" s="102">
        <v>99.459836988816264</v>
      </c>
      <c r="I6" s="101" t="s">
        <v>370</v>
      </c>
      <c r="J6" s="102">
        <v>86.8</v>
      </c>
      <c r="K6" s="101"/>
      <c r="L6" s="102">
        <v>79.7</v>
      </c>
      <c r="M6" s="101"/>
      <c r="N6" s="102">
        <v>70.650803787681255</v>
      </c>
      <c r="O6" s="101"/>
      <c r="P6" s="102">
        <v>37.705663316428996</v>
      </c>
      <c r="Q6" s="101"/>
      <c r="R6" s="102">
        <v>27.228547061157638</v>
      </c>
      <c r="S6" s="101"/>
      <c r="T6" s="102">
        <v>25.640727101247908</v>
      </c>
      <c r="U6" s="101"/>
      <c r="V6" s="102">
        <v>23.239992012145969</v>
      </c>
      <c r="W6" s="101"/>
      <c r="X6" s="161">
        <f>B6/F6-1</f>
        <v>0.29762263315374682</v>
      </c>
      <c r="Y6" s="101"/>
      <c r="Z6" s="50"/>
      <c r="AA6" s="51"/>
      <c r="AB6" s="50"/>
      <c r="AC6" s="51"/>
      <c r="AD6" s="50"/>
      <c r="AE6" s="51"/>
      <c r="AF6" s="50"/>
      <c r="AG6" s="51"/>
      <c r="AH6" s="50"/>
      <c r="AI6" s="51"/>
      <c r="AJ6" s="50"/>
      <c r="AK6" s="51"/>
      <c r="AL6" s="50"/>
      <c r="AM6" s="51"/>
      <c r="AN6" s="50"/>
      <c r="AO6" s="51"/>
      <c r="AP6" s="50"/>
      <c r="AQ6" s="51"/>
      <c r="AR6" s="50"/>
      <c r="AS6" s="51"/>
      <c r="AT6" s="50"/>
      <c r="AU6" s="51"/>
      <c r="AV6" s="50"/>
      <c r="AW6" s="51"/>
      <c r="AX6" s="50"/>
      <c r="AY6" s="51"/>
      <c r="AZ6" s="50"/>
      <c r="BA6" s="51"/>
      <c r="BB6" s="50"/>
      <c r="BC6" s="51"/>
      <c r="BD6" s="50"/>
      <c r="BE6" s="51"/>
      <c r="BF6" s="50"/>
      <c r="BG6" s="51"/>
      <c r="BH6" s="50"/>
      <c r="BI6" s="51"/>
      <c r="BJ6" s="50"/>
      <c r="BK6" s="51"/>
      <c r="BL6" s="50"/>
      <c r="BM6" s="51"/>
      <c r="BN6" s="50"/>
      <c r="BO6" s="51"/>
      <c r="BP6" s="50"/>
      <c r="BQ6" s="51"/>
      <c r="BR6" s="50"/>
      <c r="BS6" s="51"/>
      <c r="BT6" s="50"/>
      <c r="BU6" s="51"/>
      <c r="BV6" s="50"/>
      <c r="BW6" s="51"/>
      <c r="BX6" s="50"/>
      <c r="BY6" s="51"/>
    </row>
    <row r="7" spans="1:77" s="52" customFormat="1" ht="12.75" customHeight="1">
      <c r="A7" s="171" t="s">
        <v>161</v>
      </c>
      <c r="B7" s="172">
        <v>6.0978029185112312</v>
      </c>
      <c r="C7" s="171"/>
      <c r="D7" s="172">
        <v>5.500765621545491</v>
      </c>
      <c r="E7" s="171"/>
      <c r="F7" s="172">
        <v>5.5394198219335449</v>
      </c>
      <c r="G7" s="171"/>
      <c r="H7" s="172">
        <v>5.3</v>
      </c>
      <c r="I7" s="171"/>
      <c r="J7" s="172">
        <v>5.3263945890206887</v>
      </c>
      <c r="K7" s="171"/>
      <c r="L7" s="172">
        <v>5.1530595941843744</v>
      </c>
      <c r="M7" s="171"/>
      <c r="N7" s="172">
        <v>5.0431422258606879</v>
      </c>
      <c r="O7" s="171"/>
      <c r="P7" s="172">
        <v>5.0851660370611302</v>
      </c>
      <c r="Q7" s="171"/>
      <c r="R7" s="172">
        <v>4.9128413197362004</v>
      </c>
      <c r="S7" s="171"/>
      <c r="T7" s="172">
        <v>4.8673128893923456</v>
      </c>
      <c r="U7" s="171"/>
      <c r="V7" s="172">
        <v>4.5967055762617974</v>
      </c>
      <c r="W7" s="171"/>
      <c r="X7" s="244">
        <f t="shared" ref="X7:X11" si="0">B7/F7-1</f>
        <v>0.10080172915704044</v>
      </c>
      <c r="Y7" s="171"/>
      <c r="Z7" s="50"/>
      <c r="AA7" s="51"/>
      <c r="AB7" s="50"/>
      <c r="AC7" s="51"/>
      <c r="AD7" s="50"/>
      <c r="AE7" s="51"/>
      <c r="AF7" s="50"/>
      <c r="AG7" s="51"/>
      <c r="AH7" s="50"/>
      <c r="AI7" s="51"/>
      <c r="AJ7" s="50"/>
      <c r="AK7" s="51"/>
      <c r="AL7" s="50"/>
      <c r="AM7" s="51"/>
      <c r="AN7" s="50"/>
      <c r="AO7" s="51"/>
      <c r="AP7" s="50"/>
      <c r="AQ7" s="51"/>
      <c r="AR7" s="50"/>
      <c r="AS7" s="51"/>
      <c r="AT7" s="50"/>
      <c r="AU7" s="51"/>
      <c r="AV7" s="50"/>
      <c r="AW7" s="51"/>
      <c r="AX7" s="50"/>
      <c r="AY7" s="51"/>
      <c r="AZ7" s="50"/>
      <c r="BA7" s="51"/>
      <c r="BB7" s="50"/>
      <c r="BC7" s="51"/>
      <c r="BD7" s="50"/>
      <c r="BE7" s="51"/>
      <c r="BF7" s="50"/>
      <c r="BG7" s="51"/>
      <c r="BH7" s="50"/>
      <c r="BI7" s="51"/>
      <c r="BJ7" s="50"/>
      <c r="BK7" s="51"/>
      <c r="BL7" s="50"/>
      <c r="BM7" s="51"/>
      <c r="BN7" s="50"/>
      <c r="BO7" s="51"/>
      <c r="BP7" s="50"/>
      <c r="BQ7" s="51"/>
      <c r="BR7" s="50"/>
      <c r="BS7" s="51"/>
      <c r="BT7" s="50"/>
      <c r="BU7" s="51"/>
      <c r="BV7" s="50"/>
      <c r="BW7" s="51"/>
      <c r="BX7" s="50"/>
      <c r="BY7" s="51"/>
    </row>
    <row r="8" spans="1:77" s="52" customFormat="1" ht="12.75" customHeight="1">
      <c r="A8" s="101" t="s">
        <v>486</v>
      </c>
      <c r="B8" s="102">
        <v>80.916926131492261</v>
      </c>
      <c r="C8" s="101"/>
      <c r="D8" s="102">
        <v>78.577334111066563</v>
      </c>
      <c r="E8" s="101" t="s">
        <v>370</v>
      </c>
      <c r="F8" s="102">
        <v>75.469092807802483</v>
      </c>
      <c r="G8" s="101"/>
      <c r="H8" s="102">
        <v>73.834116570292778</v>
      </c>
      <c r="I8" s="101"/>
      <c r="J8" s="102">
        <v>73</v>
      </c>
      <c r="K8" s="101"/>
      <c r="L8" s="102">
        <v>72.2</v>
      </c>
      <c r="M8" s="101"/>
      <c r="N8" s="102">
        <v>70.081906167445382</v>
      </c>
      <c r="O8" s="101"/>
      <c r="P8" s="102">
        <v>34.557542635469787</v>
      </c>
      <c r="Q8" s="101"/>
      <c r="R8" s="102">
        <v>26.835828238988114</v>
      </c>
      <c r="S8" s="101"/>
      <c r="T8" s="102">
        <v>26.674762524432456</v>
      </c>
      <c r="U8" s="101"/>
      <c r="V8" s="102">
        <v>25.068961835737998</v>
      </c>
      <c r="W8" s="101"/>
      <c r="X8" s="161">
        <f t="shared" si="0"/>
        <v>7.2186283430805354E-2</v>
      </c>
      <c r="Y8" s="101"/>
      <c r="Z8" s="50"/>
      <c r="AA8" s="51"/>
      <c r="AB8" s="50"/>
      <c r="AC8" s="51"/>
      <c r="AD8" s="50"/>
      <c r="AE8" s="51"/>
      <c r="AF8" s="50"/>
      <c r="AG8" s="51"/>
      <c r="AH8" s="50"/>
      <c r="AI8" s="51"/>
      <c r="AJ8" s="50"/>
      <c r="AK8" s="51"/>
      <c r="AL8" s="50"/>
      <c r="AM8" s="51"/>
      <c r="AN8" s="50"/>
      <c r="AO8" s="51"/>
      <c r="AP8" s="50"/>
      <c r="AQ8" s="51"/>
      <c r="AR8" s="50"/>
      <c r="AS8" s="51"/>
      <c r="AT8" s="50"/>
      <c r="AU8" s="51"/>
      <c r="AV8" s="50"/>
      <c r="AW8" s="51"/>
      <c r="AX8" s="50"/>
      <c r="AY8" s="51"/>
      <c r="AZ8" s="50"/>
      <c r="BA8" s="51"/>
      <c r="BB8" s="50"/>
      <c r="BC8" s="51"/>
      <c r="BD8" s="50"/>
      <c r="BE8" s="51"/>
      <c r="BF8" s="50"/>
      <c r="BG8" s="51"/>
      <c r="BH8" s="50"/>
      <c r="BI8" s="51"/>
      <c r="BJ8" s="50"/>
      <c r="BK8" s="51"/>
      <c r="BL8" s="50"/>
      <c r="BM8" s="51"/>
      <c r="BN8" s="50"/>
      <c r="BO8" s="51"/>
      <c r="BP8" s="50"/>
      <c r="BQ8" s="51"/>
      <c r="BR8" s="50"/>
      <c r="BS8" s="51"/>
      <c r="BT8" s="50"/>
      <c r="BU8" s="51"/>
      <c r="BV8" s="50"/>
      <c r="BW8" s="51"/>
      <c r="BX8" s="50"/>
      <c r="BY8" s="51"/>
    </row>
    <row r="9" spans="1:77" s="52" customFormat="1" ht="12.75" customHeight="1">
      <c r="A9" s="171" t="s">
        <v>810</v>
      </c>
      <c r="B9" s="172">
        <v>340.57234594085071</v>
      </c>
      <c r="C9" s="171"/>
      <c r="D9" s="172">
        <v>297.17909996979762</v>
      </c>
      <c r="E9" s="171" t="s">
        <v>370</v>
      </c>
      <c r="F9" s="172">
        <v>291.76071941135916</v>
      </c>
      <c r="G9" s="171" t="s">
        <v>370</v>
      </c>
      <c r="H9" s="172">
        <v>264.5</v>
      </c>
      <c r="I9" s="171"/>
      <c r="J9" s="172">
        <v>231.5</v>
      </c>
      <c r="K9" s="171"/>
      <c r="L9" s="172">
        <v>215.8</v>
      </c>
      <c r="M9" s="171"/>
      <c r="N9" s="172">
        <v>191.61808373562448</v>
      </c>
      <c r="O9" s="171"/>
      <c r="P9" s="172">
        <v>169.705259295091</v>
      </c>
      <c r="Q9" s="171"/>
      <c r="R9" s="172">
        <v>144.99008505491688</v>
      </c>
      <c r="S9" s="171"/>
      <c r="T9" s="172">
        <v>126.62812693878502</v>
      </c>
      <c r="U9" s="171"/>
      <c r="V9" s="172">
        <v>112.37717876368293</v>
      </c>
      <c r="W9" s="171"/>
      <c r="X9" s="244">
        <f t="shared" si="0"/>
        <v>0.1673001993824641</v>
      </c>
      <c r="Y9" s="171"/>
      <c r="Z9" s="50"/>
      <c r="AA9" s="51"/>
      <c r="AB9" s="50"/>
      <c r="AC9" s="51"/>
      <c r="AD9" s="50"/>
      <c r="AE9" s="51"/>
      <c r="AF9" s="50"/>
      <c r="AG9" s="51"/>
      <c r="AH9" s="50"/>
      <c r="AI9" s="51"/>
      <c r="AJ9" s="50"/>
      <c r="AK9" s="51"/>
      <c r="AL9" s="50"/>
      <c r="AM9" s="51"/>
      <c r="AN9" s="50"/>
      <c r="AO9" s="51"/>
      <c r="AP9" s="50"/>
      <c r="AQ9" s="51"/>
      <c r="AR9" s="50"/>
      <c r="AS9" s="51"/>
      <c r="AT9" s="50"/>
      <c r="AU9" s="51"/>
      <c r="AV9" s="50"/>
      <c r="AW9" s="51"/>
      <c r="AX9" s="50"/>
      <c r="AY9" s="51"/>
      <c r="AZ9" s="50"/>
      <c r="BA9" s="51"/>
      <c r="BB9" s="50"/>
      <c r="BC9" s="51"/>
      <c r="BD9" s="50"/>
      <c r="BE9" s="51"/>
      <c r="BF9" s="50"/>
      <c r="BG9" s="51"/>
      <c r="BH9" s="50"/>
      <c r="BI9" s="51"/>
      <c r="BJ9" s="50"/>
      <c r="BK9" s="51"/>
      <c r="BL9" s="50"/>
      <c r="BM9" s="51"/>
      <c r="BN9" s="50"/>
      <c r="BO9" s="51"/>
      <c r="BP9" s="50"/>
      <c r="BQ9" s="51"/>
      <c r="BR9" s="50"/>
      <c r="BS9" s="51"/>
      <c r="BT9" s="50"/>
      <c r="BU9" s="51"/>
      <c r="BV9" s="50"/>
      <c r="BW9" s="51"/>
      <c r="BX9" s="50"/>
      <c r="BY9" s="51"/>
    </row>
    <row r="10" spans="1:77" s="52" customFormat="1" ht="12.75" customHeight="1">
      <c r="A10" s="101" t="s">
        <v>168</v>
      </c>
      <c r="B10" s="102">
        <v>731.79957832072432</v>
      </c>
      <c r="C10" s="101"/>
      <c r="D10" s="102">
        <v>671.14505717283441</v>
      </c>
      <c r="E10" s="101"/>
      <c r="F10" s="102">
        <v>628.80293533098916</v>
      </c>
      <c r="G10" s="101"/>
      <c r="H10" s="102">
        <v>605.29999999999995</v>
      </c>
      <c r="I10" s="101"/>
      <c r="J10" s="102">
        <v>518.78481065076505</v>
      </c>
      <c r="K10" s="101"/>
      <c r="L10" s="102">
        <v>426.97146143339802</v>
      </c>
      <c r="M10" s="101"/>
      <c r="N10" s="102">
        <v>289</v>
      </c>
      <c r="O10" s="101"/>
      <c r="P10" s="102">
        <v>257.17208425869842</v>
      </c>
      <c r="Q10" s="101"/>
      <c r="R10" s="102">
        <v>242.08260201842913</v>
      </c>
      <c r="S10" s="101"/>
      <c r="T10" s="102">
        <v>228.52642014204815</v>
      </c>
      <c r="U10" s="101"/>
      <c r="V10" s="102">
        <v>209.52239088927107</v>
      </c>
      <c r="W10" s="101"/>
      <c r="X10" s="161">
        <f t="shared" si="0"/>
        <v>0.16379796785700407</v>
      </c>
      <c r="Y10" s="101"/>
      <c r="Z10" s="50"/>
      <c r="AA10" s="51"/>
      <c r="AB10" s="50"/>
      <c r="AC10" s="51"/>
      <c r="AD10" s="50"/>
      <c r="AE10" s="51"/>
      <c r="AF10" s="50"/>
      <c r="AG10" s="51"/>
      <c r="AH10" s="50"/>
      <c r="AI10" s="51"/>
      <c r="AJ10" s="50"/>
      <c r="AK10" s="51"/>
      <c r="AL10" s="50"/>
      <c r="AM10" s="51"/>
      <c r="AN10" s="50"/>
      <c r="AO10" s="51"/>
      <c r="AP10" s="50"/>
      <c r="AQ10" s="51"/>
      <c r="AR10" s="50"/>
      <c r="AS10" s="51"/>
      <c r="AT10" s="50"/>
      <c r="AU10" s="51"/>
      <c r="AV10" s="50"/>
      <c r="AW10" s="51"/>
      <c r="AX10" s="50"/>
      <c r="AY10" s="51"/>
      <c r="AZ10" s="50"/>
      <c r="BA10" s="51"/>
      <c r="BB10" s="50"/>
      <c r="BC10" s="51"/>
      <c r="BD10" s="50"/>
      <c r="BE10" s="51"/>
      <c r="BF10" s="50"/>
      <c r="BG10" s="51"/>
      <c r="BH10" s="50"/>
      <c r="BI10" s="51"/>
      <c r="BJ10" s="50"/>
      <c r="BK10" s="51"/>
      <c r="BL10" s="50"/>
      <c r="BM10" s="51"/>
      <c r="BN10" s="50"/>
      <c r="BO10" s="51"/>
      <c r="BP10" s="50"/>
      <c r="BQ10" s="51"/>
      <c r="BR10" s="50"/>
      <c r="BS10" s="51"/>
      <c r="BT10" s="50"/>
      <c r="BU10" s="51"/>
      <c r="BV10" s="50"/>
      <c r="BW10" s="51"/>
      <c r="BX10" s="50"/>
      <c r="BY10" s="51"/>
    </row>
    <row r="11" spans="1:77" s="52" customFormat="1" ht="12.75" customHeight="1">
      <c r="A11" s="171" t="s">
        <v>811</v>
      </c>
      <c r="B11" s="172">
        <v>48.197222222222223</v>
      </c>
      <c r="C11" s="171"/>
      <c r="D11" s="172">
        <v>47.90563564875491</v>
      </c>
      <c r="E11" s="171"/>
      <c r="F11" s="172">
        <v>39.953994144709327</v>
      </c>
      <c r="G11" s="171"/>
      <c r="H11" s="172">
        <v>40.299999999999997</v>
      </c>
      <c r="I11" s="171"/>
      <c r="J11" s="172">
        <v>45.87047939444912</v>
      </c>
      <c r="K11" s="171"/>
      <c r="L11" s="172">
        <v>36.9</v>
      </c>
      <c r="M11" s="171"/>
      <c r="N11" s="172">
        <v>21.670281995661604</v>
      </c>
      <c r="O11" s="171"/>
      <c r="P11" s="172">
        <v>21.901283316880551</v>
      </c>
      <c r="Q11" s="171"/>
      <c r="R11" s="172">
        <v>19.00091799265606</v>
      </c>
      <c r="S11" s="171"/>
      <c r="T11" s="172">
        <v>18.71645453151357</v>
      </c>
      <c r="U11" s="171"/>
      <c r="V11" s="172">
        <v>12.063919259882255</v>
      </c>
      <c r="W11" s="171"/>
      <c r="X11" s="244">
        <f t="shared" si="0"/>
        <v>0.20631799783663074</v>
      </c>
      <c r="Y11" s="171"/>
      <c r="Z11" s="50"/>
      <c r="AA11" s="51"/>
      <c r="AB11" s="50"/>
      <c r="AC11" s="51"/>
      <c r="AD11" s="50"/>
      <c r="AE11" s="51"/>
      <c r="AF11" s="50"/>
      <c r="AG11" s="51"/>
      <c r="AH11" s="50"/>
      <c r="AI11" s="51"/>
      <c r="AJ11" s="50"/>
      <c r="AK11" s="51"/>
      <c r="AL11" s="50"/>
      <c r="AM11" s="51"/>
      <c r="AN11" s="50"/>
      <c r="AO11" s="51"/>
      <c r="AP11" s="50"/>
      <c r="AQ11" s="51"/>
      <c r="AR11" s="50"/>
      <c r="AS11" s="51"/>
      <c r="AT11" s="50"/>
      <c r="AU11" s="51"/>
      <c r="AV11" s="50"/>
      <c r="AW11" s="51"/>
      <c r="AX11" s="50"/>
      <c r="AY11" s="51"/>
      <c r="AZ11" s="50"/>
      <c r="BA11" s="51"/>
      <c r="BB11" s="50"/>
      <c r="BC11" s="51"/>
      <c r="BD11" s="50"/>
      <c r="BE11" s="51"/>
      <c r="BF11" s="50"/>
      <c r="BG11" s="51"/>
      <c r="BH11" s="50"/>
      <c r="BI11" s="51"/>
      <c r="BJ11" s="50"/>
      <c r="BK11" s="51"/>
      <c r="BL11" s="50"/>
      <c r="BM11" s="51"/>
      <c r="BN11" s="50"/>
      <c r="BO11" s="51"/>
      <c r="BP11" s="50"/>
      <c r="BQ11" s="51"/>
      <c r="BR11" s="50"/>
      <c r="BS11" s="51"/>
      <c r="BT11" s="50"/>
      <c r="BU11" s="51"/>
      <c r="BV11" s="50"/>
      <c r="BW11" s="51"/>
      <c r="BX11" s="50"/>
      <c r="BY11" s="51"/>
    </row>
    <row r="12" spans="1:77">
      <c r="A12" s="40"/>
      <c r="B12" s="40"/>
      <c r="C12" s="40"/>
      <c r="D12" s="40"/>
      <c r="E12" s="40"/>
      <c r="F12" s="40"/>
      <c r="G12" s="40"/>
      <c r="H12" s="40"/>
      <c r="I12" s="40"/>
      <c r="J12" s="40"/>
      <c r="K12" s="40"/>
      <c r="L12" s="40"/>
      <c r="M12" s="40"/>
      <c r="N12" s="40"/>
      <c r="O12" s="40"/>
      <c r="P12" s="41"/>
      <c r="Q12" s="41"/>
      <c r="R12" s="41"/>
      <c r="S12" s="41"/>
      <c r="T12" s="40"/>
      <c r="U12" s="40"/>
      <c r="V12" s="40"/>
      <c r="W12" s="40"/>
    </row>
    <row r="13" spans="1:77">
      <c r="A13" s="41"/>
      <c r="B13" s="41"/>
      <c r="C13" s="41"/>
      <c r="D13" s="41"/>
      <c r="E13" s="41"/>
      <c r="F13" s="41"/>
      <c r="G13" s="41"/>
      <c r="H13" s="41"/>
      <c r="I13" s="41"/>
      <c r="J13" s="41"/>
      <c r="K13" s="41"/>
      <c r="L13" s="41"/>
      <c r="M13" s="41"/>
      <c r="N13" s="41"/>
      <c r="O13" s="41"/>
      <c r="P13" s="41"/>
      <c r="Q13" s="41"/>
      <c r="R13" s="41"/>
      <c r="S13" s="41"/>
      <c r="T13" s="40"/>
      <c r="U13" s="40"/>
      <c r="V13" s="40"/>
      <c r="W13" s="40"/>
    </row>
    <row r="14" spans="1:77" ht="15.75" customHeight="1">
      <c r="A14" s="41"/>
      <c r="B14" s="41"/>
      <c r="C14" s="41"/>
      <c r="D14" s="41"/>
      <c r="E14" s="41"/>
      <c r="F14" s="41"/>
      <c r="G14" s="41"/>
      <c r="H14" s="41"/>
      <c r="I14" s="41"/>
      <c r="J14" s="41"/>
      <c r="K14" s="41"/>
      <c r="L14" s="41"/>
      <c r="M14" s="41"/>
      <c r="N14" s="41"/>
      <c r="O14" s="41"/>
      <c r="P14" s="41"/>
      <c r="Q14" s="41"/>
      <c r="R14" s="41"/>
      <c r="S14" s="41"/>
      <c r="T14" s="40"/>
      <c r="U14" s="40"/>
      <c r="V14" s="40"/>
      <c r="W14" s="40"/>
    </row>
    <row r="15" spans="1:77" ht="18" customHeight="1">
      <c r="A15" s="41"/>
      <c r="B15" s="41"/>
      <c r="C15" s="41"/>
      <c r="D15" s="41"/>
      <c r="E15" s="41"/>
      <c r="F15" s="41"/>
      <c r="G15" s="41"/>
      <c r="H15" s="41"/>
      <c r="I15" s="41"/>
      <c r="J15" s="41"/>
      <c r="K15" s="41"/>
      <c r="L15" s="41"/>
      <c r="M15" s="41"/>
      <c r="N15" s="41"/>
      <c r="O15" s="41"/>
      <c r="P15" s="41"/>
      <c r="Q15" s="41"/>
      <c r="R15" s="41"/>
      <c r="S15" s="41"/>
      <c r="T15" s="40"/>
      <c r="U15" s="40"/>
      <c r="V15" s="40"/>
      <c r="W15" s="40"/>
    </row>
    <row r="16" spans="1:77" ht="15">
      <c r="A16" s="91" t="s">
        <v>807</v>
      </c>
      <c r="B16" s="91"/>
      <c r="C16" s="91"/>
      <c r="D16" s="91"/>
      <c r="E16" s="91"/>
      <c r="F16" s="91"/>
      <c r="G16" s="91"/>
      <c r="H16" s="91"/>
      <c r="I16" s="91"/>
      <c r="J16" s="91"/>
      <c r="K16" s="91"/>
      <c r="L16" s="91"/>
      <c r="M16" s="91"/>
      <c r="N16" s="91"/>
      <c r="O16" s="91"/>
      <c r="P16" s="41"/>
      <c r="Q16" s="41"/>
      <c r="R16" s="41"/>
      <c r="S16" s="41"/>
      <c r="T16" s="40"/>
      <c r="U16" s="40"/>
      <c r="V16" s="40"/>
      <c r="W16" s="40"/>
    </row>
    <row r="17" spans="1:23" ht="84" customHeight="1">
      <c r="A17" s="333" t="s">
        <v>808</v>
      </c>
      <c r="B17" s="333"/>
      <c r="C17" s="333"/>
      <c r="D17" s="333"/>
      <c r="E17" s="333"/>
      <c r="F17" s="333"/>
      <c r="G17" s="333"/>
      <c r="H17" s="333"/>
      <c r="I17" s="333"/>
      <c r="J17" s="333"/>
      <c r="K17" s="333"/>
      <c r="L17" s="333"/>
      <c r="M17" s="333"/>
      <c r="N17" s="333"/>
      <c r="O17" s="333"/>
      <c r="P17" s="41"/>
      <c r="Q17" s="41"/>
      <c r="R17" s="41"/>
      <c r="S17" s="41"/>
      <c r="T17" s="40"/>
      <c r="U17" s="40"/>
      <c r="V17" s="40"/>
      <c r="W17" s="40"/>
    </row>
  </sheetData>
  <mergeCells count="2">
    <mergeCell ref="A17:O17"/>
    <mergeCell ref="X5:Y5"/>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27">
    <tabColor rgb="FF92D050"/>
  </sheetPr>
  <dimension ref="A3:AA27"/>
  <sheetViews>
    <sheetView showGridLines="0" zoomScaleNormal="100" workbookViewId="0">
      <selection activeCell="N59" sqref="N59"/>
    </sheetView>
  </sheetViews>
  <sheetFormatPr defaultColWidth="9.28515625" defaultRowHeight="12.75"/>
  <cols>
    <col min="1" max="1" width="19.28515625" style="17" customWidth="1"/>
    <col min="2" max="5" width="9.28515625" style="17" customWidth="1"/>
    <col min="6" max="16384" width="9.28515625" style="17"/>
  </cols>
  <sheetData>
    <row r="3" spans="1:27" ht="15">
      <c r="A3" s="91" t="s">
        <v>1007</v>
      </c>
      <c r="B3" s="91"/>
      <c r="C3" s="91"/>
      <c r="D3" s="91"/>
      <c r="E3" s="91"/>
      <c r="F3" s="91"/>
      <c r="G3" s="91"/>
      <c r="H3" s="91"/>
      <c r="I3" s="91"/>
      <c r="J3" s="91"/>
      <c r="K3" s="91"/>
      <c r="L3" s="91"/>
      <c r="M3" s="91"/>
      <c r="N3" s="91"/>
      <c r="O3" s="91"/>
      <c r="P3" s="91"/>
      <c r="Q3" s="91"/>
      <c r="R3" s="91"/>
      <c r="S3" s="91"/>
      <c r="T3" s="91"/>
      <c r="U3" s="91"/>
      <c r="V3" s="91"/>
      <c r="W3" s="91"/>
      <c r="X3" s="91"/>
      <c r="Y3" s="91"/>
      <c r="Z3" s="91"/>
      <c r="AA3" s="91"/>
    </row>
    <row r="4" spans="1:27" ht="15">
      <c r="A4" s="91" t="s">
        <v>1008</v>
      </c>
      <c r="B4" s="91"/>
      <c r="C4" s="91"/>
      <c r="D4" s="91"/>
      <c r="E4" s="91"/>
      <c r="F4" s="91"/>
      <c r="G4" s="91"/>
      <c r="H4" s="91"/>
      <c r="I4" s="91"/>
      <c r="J4" s="91"/>
      <c r="K4" s="91"/>
      <c r="L4" s="91"/>
      <c r="M4" s="91"/>
      <c r="N4" s="91"/>
      <c r="O4" s="91"/>
      <c r="P4" s="91"/>
      <c r="Q4" s="91"/>
      <c r="R4" s="91"/>
      <c r="S4" s="91"/>
      <c r="T4" s="91"/>
      <c r="U4" s="91"/>
      <c r="V4" s="91"/>
      <c r="W4" s="91"/>
      <c r="X4" s="91"/>
      <c r="Y4" s="91"/>
      <c r="Z4" s="91"/>
      <c r="AA4" s="91"/>
    </row>
    <row r="5" spans="1:27">
      <c r="A5" s="94"/>
      <c r="B5" s="180" t="s">
        <v>992</v>
      </c>
      <c r="C5" s="180" t="s">
        <v>939</v>
      </c>
      <c r="D5" s="180" t="s">
        <v>928</v>
      </c>
      <c r="E5" s="180" t="s">
        <v>894</v>
      </c>
      <c r="F5" s="180" t="s">
        <v>888</v>
      </c>
      <c r="G5" s="180" t="s">
        <v>867</v>
      </c>
      <c r="H5" s="180" t="s">
        <v>863</v>
      </c>
      <c r="I5" s="180" t="s">
        <v>850</v>
      </c>
      <c r="J5" s="180" t="s">
        <v>848</v>
      </c>
      <c r="K5" s="180" t="s">
        <v>785</v>
      </c>
      <c r="L5" s="180" t="s">
        <v>767</v>
      </c>
      <c r="M5" s="180" t="s">
        <v>617</v>
      </c>
      <c r="N5" s="180" t="s">
        <v>581</v>
      </c>
      <c r="O5" s="180" t="s">
        <v>562</v>
      </c>
      <c r="P5" s="180" t="s">
        <v>550</v>
      </c>
      <c r="Q5" s="180" t="s">
        <v>527</v>
      </c>
      <c r="R5" s="180" t="s">
        <v>513</v>
      </c>
      <c r="S5" s="180" t="s">
        <v>489</v>
      </c>
      <c r="T5" s="180" t="s">
        <v>478</v>
      </c>
      <c r="U5" s="180" t="s">
        <v>457</v>
      </c>
      <c r="V5" s="95" t="s">
        <v>402</v>
      </c>
      <c r="W5" s="94" t="s">
        <v>372</v>
      </c>
      <c r="X5" s="180" t="s">
        <v>358</v>
      </c>
      <c r="Y5" s="180" t="s">
        <v>308</v>
      </c>
      <c r="Z5" s="180" t="s">
        <v>232</v>
      </c>
      <c r="AA5" s="180" t="s">
        <v>222</v>
      </c>
    </row>
    <row r="6" spans="1:27">
      <c r="A6" s="101" t="s">
        <v>809</v>
      </c>
      <c r="B6" s="102">
        <v>198.56888316511117</v>
      </c>
      <c r="C6" s="197">
        <v>176.72757481847685</v>
      </c>
      <c r="D6" s="193">
        <v>152.49817688779717</v>
      </c>
      <c r="E6" s="197">
        <v>100</v>
      </c>
      <c r="F6" s="193">
        <v>86.8</v>
      </c>
      <c r="G6" s="197">
        <v>79.7</v>
      </c>
      <c r="H6" s="193">
        <v>70.650803787681255</v>
      </c>
      <c r="I6" s="197">
        <v>37.705663316428996</v>
      </c>
      <c r="J6" s="193">
        <v>27.228547061157638</v>
      </c>
      <c r="K6" s="197">
        <v>25.640727101247908</v>
      </c>
      <c r="L6" s="193">
        <v>23.239992012145969</v>
      </c>
      <c r="M6" s="197">
        <v>21.672190957483217</v>
      </c>
      <c r="N6" s="193">
        <v>16.826002128479697</v>
      </c>
      <c r="O6" s="197">
        <v>14.696388740175436</v>
      </c>
      <c r="P6" s="193">
        <v>11.613014073230501</v>
      </c>
      <c r="Q6" s="197">
        <v>9.527850019573112</v>
      </c>
      <c r="R6" s="193">
        <v>7.6617648778776237</v>
      </c>
      <c r="S6" s="197">
        <v>5.6844234013188162</v>
      </c>
      <c r="T6" s="193">
        <v>3.21076771554482</v>
      </c>
      <c r="U6" s="197">
        <v>2.6903699628393172</v>
      </c>
      <c r="V6" s="193">
        <v>2.409947277884287</v>
      </c>
      <c r="W6" s="193">
        <v>1.8966929570030846</v>
      </c>
      <c r="X6" s="197">
        <v>1.8966929570030846</v>
      </c>
      <c r="Y6" s="193">
        <v>1.8013399047465883</v>
      </c>
      <c r="Z6" s="197">
        <v>1.6</v>
      </c>
      <c r="AA6" s="193">
        <v>1.4468179821910874</v>
      </c>
    </row>
    <row r="7" spans="1:27">
      <c r="A7" s="171" t="s">
        <v>161</v>
      </c>
      <c r="B7" s="172">
        <v>6.0978029185112312</v>
      </c>
      <c r="C7" s="198">
        <v>5.500765621545491</v>
      </c>
      <c r="D7" s="199">
        <v>5.5394198219335449</v>
      </c>
      <c r="E7" s="198">
        <v>5.3</v>
      </c>
      <c r="F7" s="199">
        <v>5.3263945890206887</v>
      </c>
      <c r="G7" s="198">
        <v>5.1530595941843744</v>
      </c>
      <c r="H7" s="199">
        <v>5.0431422258606879</v>
      </c>
      <c r="I7" s="198">
        <v>5.0851660370611302</v>
      </c>
      <c r="J7" s="199">
        <v>4.9128413197362004</v>
      </c>
      <c r="K7" s="198">
        <v>4.8673128893923456</v>
      </c>
      <c r="L7" s="199">
        <v>4.5967055762617974</v>
      </c>
      <c r="M7" s="198">
        <v>4.4827248714027528</v>
      </c>
      <c r="N7" s="199">
        <v>4.117050159335558</v>
      </c>
      <c r="O7" s="198">
        <v>3.8295220243673853</v>
      </c>
      <c r="P7" s="199">
        <v>2.3780494582552847</v>
      </c>
      <c r="Q7" s="198">
        <v>2.2440726550808163</v>
      </c>
      <c r="R7" s="199">
        <v>2.04154575449197</v>
      </c>
      <c r="S7" s="198">
        <v>1.8333385966732685</v>
      </c>
      <c r="T7" s="199">
        <v>1.7625507034937056</v>
      </c>
      <c r="U7" s="198">
        <v>1.696544043364679</v>
      </c>
      <c r="V7" s="199">
        <v>1.638637084469132</v>
      </c>
      <c r="W7" s="199">
        <v>1.5714314497037247</v>
      </c>
      <c r="X7" s="198">
        <v>1.5132779626797799</v>
      </c>
      <c r="Y7" s="199">
        <v>1.4609927064467179</v>
      </c>
      <c r="Z7" s="198">
        <v>1.4</v>
      </c>
      <c r="AA7" s="199">
        <v>1.2256460113688561</v>
      </c>
    </row>
    <row r="8" spans="1:27">
      <c r="A8" s="101" t="s">
        <v>486</v>
      </c>
      <c r="B8" s="102">
        <v>80.916926131492261</v>
      </c>
      <c r="C8" s="197">
        <v>78.395331598495545</v>
      </c>
      <c r="D8" s="193">
        <v>75.269396035525062</v>
      </c>
      <c r="E8" s="197">
        <v>73.900000000000006</v>
      </c>
      <c r="F8" s="193">
        <v>73</v>
      </c>
      <c r="G8" s="197">
        <v>72.2</v>
      </c>
      <c r="H8" s="193">
        <v>70.081906167445382</v>
      </c>
      <c r="I8" s="197">
        <v>34.557542635469787</v>
      </c>
      <c r="J8" s="193">
        <v>26.835828238988114</v>
      </c>
      <c r="K8" s="197">
        <v>26.674762524432456</v>
      </c>
      <c r="L8" s="193">
        <v>25.068961835737998</v>
      </c>
      <c r="M8" s="197">
        <v>24.510814704469947</v>
      </c>
      <c r="N8" s="193">
        <v>19.440200620470005</v>
      </c>
      <c r="O8" s="197">
        <v>18.906006297265485</v>
      </c>
      <c r="P8" s="193">
        <v>17.984780654190882</v>
      </c>
      <c r="Q8" s="197">
        <v>16.001674237330004</v>
      </c>
      <c r="R8" s="193">
        <v>15.172861520350397</v>
      </c>
      <c r="S8" s="197">
        <v>13.823584041404452</v>
      </c>
      <c r="T8" s="193">
        <v>3.7220131923398108</v>
      </c>
      <c r="U8" s="197">
        <v>2.9644453642384105</v>
      </c>
      <c r="V8" s="193">
        <v>2.6657969361213256</v>
      </c>
      <c r="W8" s="193">
        <v>1.8912394546848967</v>
      </c>
      <c r="X8" s="197">
        <v>1.9589921737741576</v>
      </c>
      <c r="Y8" s="193">
        <v>1.8581821041285478</v>
      </c>
      <c r="Z8" s="197">
        <v>1.7</v>
      </c>
      <c r="AA8" s="193">
        <v>1.423445710280645</v>
      </c>
    </row>
    <row r="9" spans="1:27">
      <c r="A9" s="171" t="s">
        <v>810</v>
      </c>
      <c r="B9" s="172">
        <v>340.57234594085071</v>
      </c>
      <c r="C9" s="172">
        <v>297.17909996979762</v>
      </c>
      <c r="D9" s="172">
        <v>291.76071941135916</v>
      </c>
      <c r="E9" s="198">
        <v>264.5</v>
      </c>
      <c r="F9" s="199">
        <v>231.5</v>
      </c>
      <c r="G9" s="198">
        <v>215.8</v>
      </c>
      <c r="H9" s="199">
        <v>191.61808373562448</v>
      </c>
      <c r="I9" s="198">
        <v>169.705259295091</v>
      </c>
      <c r="J9" s="199">
        <v>144.99008505491688</v>
      </c>
      <c r="K9" s="198">
        <v>126.62812693878502</v>
      </c>
      <c r="L9" s="199">
        <v>112.37717876368293</v>
      </c>
      <c r="M9" s="198">
        <v>96.223283024962768</v>
      </c>
      <c r="N9" s="199">
        <v>90.803101508014123</v>
      </c>
      <c r="O9" s="198">
        <v>82.420719737159089</v>
      </c>
      <c r="P9" s="199">
        <v>74.877839757486029</v>
      </c>
      <c r="Q9" s="198">
        <v>64.011706839797952</v>
      </c>
      <c r="R9" s="199">
        <v>61.058662064089503</v>
      </c>
      <c r="S9" s="198">
        <v>58.277681376916945</v>
      </c>
      <c r="T9" s="199">
        <v>52.495815911137136</v>
      </c>
      <c r="U9" s="198">
        <v>46.000916970504115</v>
      </c>
      <c r="V9" s="199">
        <v>39.698638695251873</v>
      </c>
      <c r="W9" s="199">
        <v>36.013649493699013</v>
      </c>
      <c r="X9" s="198">
        <v>35.261397387467923</v>
      </c>
      <c r="Y9" s="199">
        <v>34.006464245709743</v>
      </c>
      <c r="Z9" s="198">
        <v>33</v>
      </c>
      <c r="AA9" s="199">
        <v>29.850892980755919</v>
      </c>
    </row>
    <row r="10" spans="1:27">
      <c r="A10" s="101" t="s">
        <v>168</v>
      </c>
      <c r="B10" s="102">
        <v>731.79957832072432</v>
      </c>
      <c r="C10" s="197">
        <v>671.14505717283441</v>
      </c>
      <c r="D10" s="193">
        <v>628.80293533098916</v>
      </c>
      <c r="E10" s="197">
        <v>605.29999999999995</v>
      </c>
      <c r="F10" s="193">
        <v>518.78481065076505</v>
      </c>
      <c r="G10" s="197">
        <v>426.97146143339802</v>
      </c>
      <c r="H10" s="193">
        <v>289</v>
      </c>
      <c r="I10" s="197">
        <v>257.17208425869842</v>
      </c>
      <c r="J10" s="193">
        <v>242.08260201842913</v>
      </c>
      <c r="K10" s="197">
        <v>228.52642014204815</v>
      </c>
      <c r="L10" s="193">
        <v>209.52239088927107</v>
      </c>
      <c r="M10" s="197">
        <v>174.29652595220972</v>
      </c>
      <c r="N10" s="193">
        <v>138.01541368039105</v>
      </c>
      <c r="O10" s="197">
        <v>92.219710792189758</v>
      </c>
      <c r="P10" s="193">
        <v>83.416295717035609</v>
      </c>
      <c r="Q10" s="197">
        <v>75.146894459524191</v>
      </c>
      <c r="R10" s="193">
        <v>59.257686574924605</v>
      </c>
      <c r="S10" s="197">
        <v>34.041829197443775</v>
      </c>
      <c r="T10" s="193">
        <v>29.073062548769968</v>
      </c>
      <c r="U10" s="197">
        <v>26.796422504656064</v>
      </c>
      <c r="V10" s="193">
        <v>25.21440121169945</v>
      </c>
      <c r="W10" s="193">
        <v>23.983081873711392</v>
      </c>
      <c r="X10" s="197">
        <v>19.512323158088137</v>
      </c>
      <c r="Y10" s="193">
        <v>14.495155897230717</v>
      </c>
      <c r="Z10" s="197">
        <v>10.3</v>
      </c>
      <c r="AA10" s="193">
        <v>11.283413900182476</v>
      </c>
    </row>
    <row r="11" spans="1:27">
      <c r="A11" s="171" t="s">
        <v>811</v>
      </c>
      <c r="B11" s="172">
        <v>48.197222222222223</v>
      </c>
      <c r="C11" s="198">
        <v>47.90563564875491</v>
      </c>
      <c r="D11" s="199">
        <v>39.953994144709327</v>
      </c>
      <c r="E11" s="198">
        <v>40.299999999999997</v>
      </c>
      <c r="F11" s="199">
        <v>45.87047939444912</v>
      </c>
      <c r="G11" s="198">
        <v>36.9</v>
      </c>
      <c r="H11" s="199">
        <v>21.670281995661604</v>
      </c>
      <c r="I11" s="198">
        <v>21.901283316880551</v>
      </c>
      <c r="J11" s="199">
        <v>19.00091799265606</v>
      </c>
      <c r="K11" s="198">
        <v>18.71645453151357</v>
      </c>
      <c r="L11" s="199">
        <v>12.063919259882255</v>
      </c>
      <c r="M11" s="198">
        <v>11.847165991902834</v>
      </c>
      <c r="N11" s="199">
        <v>10.833023428783935</v>
      </c>
      <c r="O11" s="198">
        <v>10.019651347068146</v>
      </c>
      <c r="P11" s="199">
        <v>9.605631369839351</v>
      </c>
      <c r="Q11" s="198">
        <v>9.4874762480566588</v>
      </c>
      <c r="R11" s="199">
        <v>9.1487469684721106</v>
      </c>
      <c r="S11" s="334" t="s">
        <v>812</v>
      </c>
      <c r="T11" s="334"/>
      <c r="U11" s="334"/>
      <c r="V11" s="334"/>
      <c r="W11" s="334"/>
      <c r="X11" s="334"/>
      <c r="Y11" s="334"/>
      <c r="Z11" s="334"/>
      <c r="AA11" s="334"/>
    </row>
    <row r="12" spans="1:27">
      <c r="A12" s="43"/>
      <c r="B12" s="43"/>
      <c r="C12" s="43"/>
      <c r="D12" s="43"/>
      <c r="E12" s="43"/>
      <c r="F12" s="43"/>
      <c r="G12" s="43"/>
      <c r="H12" s="43"/>
      <c r="I12" s="43"/>
      <c r="J12" s="43"/>
      <c r="K12" s="43"/>
      <c r="L12" s="43"/>
      <c r="M12" s="43"/>
      <c r="N12" s="43"/>
      <c r="O12" s="43"/>
      <c r="P12" s="43"/>
      <c r="Q12" s="43"/>
    </row>
    <row r="13" spans="1:27">
      <c r="A13" s="43"/>
      <c r="B13" s="43"/>
      <c r="C13" s="43"/>
      <c r="D13" s="43"/>
      <c r="E13" s="43"/>
      <c r="F13" s="43"/>
      <c r="G13" s="43"/>
      <c r="H13" s="43"/>
      <c r="I13" s="43"/>
      <c r="J13" s="43"/>
      <c r="K13" s="43"/>
      <c r="L13" s="43"/>
      <c r="M13" s="43"/>
      <c r="N13" s="43"/>
      <c r="O13" s="43"/>
      <c r="P13" s="43"/>
      <c r="Q13" s="43"/>
    </row>
    <row r="14" spans="1:27" ht="15">
      <c r="A14" s="91" t="s">
        <v>807</v>
      </c>
      <c r="B14" s="91"/>
      <c r="C14" s="91"/>
      <c r="D14" s="91"/>
      <c r="E14" s="91"/>
      <c r="F14" s="91"/>
      <c r="G14" s="91"/>
      <c r="H14" s="91"/>
      <c r="I14" s="43"/>
      <c r="J14" s="43"/>
      <c r="K14" s="43"/>
      <c r="L14" s="43"/>
      <c r="M14" s="43"/>
      <c r="N14" s="43"/>
      <c r="O14" s="43"/>
      <c r="P14" s="43"/>
      <c r="Q14" s="43"/>
    </row>
    <row r="15" spans="1:27" ht="78.75" customHeight="1">
      <c r="A15" s="333" t="s">
        <v>808</v>
      </c>
      <c r="B15" s="333"/>
      <c r="C15" s="333"/>
      <c r="D15" s="333"/>
      <c r="E15" s="333"/>
      <c r="F15" s="333"/>
      <c r="G15" s="333"/>
      <c r="H15" s="333"/>
      <c r="I15" s="43"/>
      <c r="J15" s="43"/>
      <c r="K15" s="43"/>
      <c r="L15" s="43"/>
      <c r="M15" s="43"/>
      <c r="N15" s="43"/>
      <c r="O15" s="43"/>
      <c r="P15" s="43"/>
      <c r="Q15" s="43"/>
    </row>
    <row r="16" spans="1:27">
      <c r="A16" s="43"/>
      <c r="B16" s="43"/>
      <c r="C16" s="43"/>
      <c r="D16" s="43"/>
      <c r="E16" s="43"/>
      <c r="F16" s="43"/>
      <c r="G16" s="43"/>
      <c r="H16" s="43"/>
      <c r="I16" s="43"/>
      <c r="J16" s="43"/>
      <c r="K16" s="43"/>
      <c r="L16" s="43"/>
      <c r="M16" s="43"/>
      <c r="N16" s="43"/>
      <c r="O16" s="43"/>
      <c r="P16" s="43"/>
      <c r="Q16" s="43"/>
    </row>
    <row r="17" spans="12:18">
      <c r="L17" s="43"/>
      <c r="M17" s="43"/>
      <c r="N17" s="43"/>
      <c r="O17" s="43"/>
      <c r="P17" s="43"/>
    </row>
    <row r="18" spans="12:18">
      <c r="L18" s="43"/>
      <c r="M18" s="43"/>
      <c r="N18" s="43"/>
      <c r="O18" s="43"/>
      <c r="P18" s="43"/>
    </row>
    <row r="19" spans="12:18">
      <c r="L19" s="43"/>
      <c r="M19" s="43"/>
      <c r="N19" s="43"/>
      <c r="O19" s="43"/>
      <c r="P19" s="43"/>
    </row>
    <row r="20" spans="12:18">
      <c r="L20" s="43"/>
      <c r="M20" s="43"/>
      <c r="N20" s="43"/>
      <c r="O20" s="43"/>
      <c r="P20" s="43"/>
    </row>
    <row r="21" spans="12:18">
      <c r="L21" s="43"/>
      <c r="M21" s="43"/>
      <c r="N21" s="43"/>
      <c r="O21" s="43"/>
      <c r="P21" s="43"/>
    </row>
    <row r="27" spans="12:18">
      <c r="R27" s="43"/>
    </row>
  </sheetData>
  <mergeCells count="2">
    <mergeCell ref="A15:H15"/>
    <mergeCell ref="S11:AA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tabColor rgb="FF92D050"/>
  </sheetPr>
  <dimension ref="A1:AC206"/>
  <sheetViews>
    <sheetView showGridLines="0" zoomScaleNormal="100" workbookViewId="0">
      <selection activeCell="C229" sqref="C229"/>
    </sheetView>
  </sheetViews>
  <sheetFormatPr defaultColWidth="9.28515625" defaultRowHeight="12.75"/>
  <cols>
    <col min="1" max="12" width="29" style="9" customWidth="1"/>
    <col min="13" max="15" width="29" style="10" customWidth="1"/>
    <col min="16" max="19" width="29" style="9" customWidth="1"/>
    <col min="20" max="29" width="29" style="10" customWidth="1"/>
    <col min="30" max="16384" width="9.28515625" style="9"/>
  </cols>
  <sheetData>
    <row r="1" spans="1:29" s="113" customFormat="1">
      <c r="A1" s="78" t="s">
        <v>57</v>
      </c>
      <c r="B1" s="78" t="s">
        <v>59</v>
      </c>
      <c r="C1" s="78"/>
      <c r="D1" s="78"/>
      <c r="E1" s="78"/>
      <c r="F1" s="78"/>
      <c r="H1" s="78"/>
      <c r="I1" s="78"/>
      <c r="J1" s="78"/>
      <c r="K1" s="78"/>
      <c r="M1" s="78"/>
      <c r="N1" s="125"/>
      <c r="O1" s="125"/>
      <c r="T1" s="125"/>
      <c r="U1" s="125"/>
      <c r="V1" s="125"/>
      <c r="W1" s="125"/>
      <c r="X1" s="125"/>
      <c r="Y1" s="125"/>
      <c r="Z1" s="125"/>
      <c r="AA1" s="125"/>
      <c r="AB1" s="125"/>
      <c r="AC1" s="125"/>
    </row>
    <row r="2" spans="1:29" s="80" customFormat="1" ht="14.25" customHeight="1" thickBot="1">
      <c r="A2" s="81" t="s">
        <v>45</v>
      </c>
      <c r="B2" s="81"/>
      <c r="C2" s="81"/>
      <c r="D2" s="81"/>
      <c r="E2" s="81"/>
      <c r="F2" s="81"/>
      <c r="G2" s="126"/>
      <c r="H2" s="126"/>
      <c r="I2" s="126"/>
      <c r="J2" s="126"/>
      <c r="K2" s="126"/>
      <c r="M2" s="81"/>
      <c r="N2" s="81"/>
      <c r="O2" s="81"/>
      <c r="T2" s="81"/>
      <c r="U2" s="81"/>
      <c r="V2" s="81"/>
      <c r="W2" s="81"/>
      <c r="X2" s="81"/>
      <c r="Y2" s="81"/>
      <c r="Z2" s="81"/>
      <c r="AA2" s="81"/>
      <c r="AB2" s="81"/>
      <c r="AC2" s="81"/>
    </row>
    <row r="3" spans="1:29" s="113" customFormat="1" ht="60" customHeight="1">
      <c r="A3" s="254" t="s">
        <v>216</v>
      </c>
      <c r="B3" s="255"/>
      <c r="C3" s="255"/>
      <c r="D3" s="256"/>
      <c r="E3" s="231"/>
      <c r="F3" s="127"/>
      <c r="G3" s="127"/>
      <c r="H3" s="127"/>
      <c r="I3" s="127"/>
      <c r="J3" s="127"/>
      <c r="K3" s="127"/>
      <c r="L3" s="127"/>
      <c r="M3" s="125"/>
      <c r="N3" s="127"/>
      <c r="O3" s="125"/>
      <c r="P3" s="125"/>
      <c r="Q3" s="125"/>
      <c r="R3" s="125"/>
      <c r="S3" s="125"/>
      <c r="T3" s="125"/>
      <c r="U3" s="125"/>
      <c r="V3" s="125"/>
      <c r="W3" s="125"/>
      <c r="X3" s="125"/>
      <c r="Y3" s="125"/>
      <c r="Z3" s="125"/>
      <c r="AA3" s="125"/>
      <c r="AB3" s="125"/>
      <c r="AC3" s="125"/>
    </row>
    <row r="4" spans="1:29" s="113" customFormat="1" ht="51" customHeight="1">
      <c r="A4" s="257" t="s">
        <v>217</v>
      </c>
      <c r="B4" s="258"/>
      <c r="C4" s="258"/>
      <c r="D4" s="259"/>
      <c r="E4" s="232"/>
      <c r="F4" s="128"/>
      <c r="G4" s="128"/>
      <c r="H4" s="128"/>
      <c r="I4" s="128"/>
      <c r="J4" s="128"/>
      <c r="K4" s="128"/>
      <c r="L4" s="128"/>
      <c r="M4" s="125"/>
      <c r="N4" s="128"/>
      <c r="O4" s="125"/>
      <c r="P4" s="125"/>
      <c r="Q4" s="125"/>
      <c r="R4" s="125"/>
      <c r="S4" s="125"/>
      <c r="T4" s="125"/>
      <c r="U4" s="125"/>
      <c r="V4" s="125"/>
      <c r="W4" s="125"/>
      <c r="X4" s="125"/>
      <c r="Y4" s="125"/>
      <c r="Z4" s="125"/>
      <c r="AA4" s="125"/>
      <c r="AB4" s="125"/>
      <c r="AC4" s="125"/>
    </row>
    <row r="5" spans="1:29" s="113" customFormat="1" ht="25.5" customHeight="1">
      <c r="A5" s="260" t="s">
        <v>108</v>
      </c>
      <c r="B5" s="261"/>
      <c r="C5" s="261"/>
      <c r="D5" s="262"/>
      <c r="E5" s="231"/>
      <c r="F5" s="127"/>
      <c r="G5" s="127"/>
      <c r="H5" s="127"/>
      <c r="I5" s="127"/>
      <c r="J5" s="127"/>
      <c r="K5" s="127"/>
      <c r="L5" s="127"/>
      <c r="M5" s="125"/>
      <c r="N5" s="127"/>
      <c r="O5" s="125"/>
      <c r="P5" s="125"/>
      <c r="Q5" s="125"/>
      <c r="R5" s="125"/>
      <c r="S5" s="125"/>
      <c r="T5" s="125"/>
      <c r="U5" s="125"/>
      <c r="V5" s="125"/>
      <c r="W5" s="125"/>
      <c r="X5" s="125"/>
      <c r="Y5" s="125"/>
      <c r="Z5" s="125"/>
      <c r="AA5" s="125"/>
      <c r="AB5" s="125"/>
      <c r="AC5" s="125"/>
    </row>
    <row r="6" spans="1:29" s="113" customFormat="1" ht="25.5" customHeight="1">
      <c r="A6" s="257" t="s">
        <v>403</v>
      </c>
      <c r="B6" s="258"/>
      <c r="C6" s="258"/>
      <c r="D6" s="259"/>
      <c r="E6" s="232"/>
      <c r="F6" s="128"/>
      <c r="G6" s="128"/>
      <c r="H6" s="128"/>
      <c r="I6" s="128"/>
      <c r="J6" s="128"/>
      <c r="K6" s="128"/>
      <c r="L6" s="128"/>
      <c r="M6" s="125"/>
      <c r="N6" s="128"/>
      <c r="O6" s="125"/>
      <c r="P6" s="125"/>
      <c r="Q6" s="125"/>
      <c r="R6" s="125"/>
      <c r="S6" s="125"/>
      <c r="T6" s="125"/>
      <c r="U6" s="125"/>
      <c r="V6" s="125"/>
      <c r="W6" s="125"/>
      <c r="X6" s="125"/>
      <c r="Y6" s="125"/>
      <c r="Z6" s="125"/>
      <c r="AA6" s="125"/>
      <c r="AB6" s="125"/>
      <c r="AC6" s="125"/>
    </row>
    <row r="7" spans="1:29" s="113" customFormat="1" ht="36" customHeight="1" thickBot="1">
      <c r="A7" s="263" t="s">
        <v>962</v>
      </c>
      <c r="B7" s="264"/>
      <c r="C7" s="264"/>
      <c r="D7" s="265"/>
      <c r="E7" s="231"/>
      <c r="F7" s="127"/>
      <c r="G7" s="127"/>
      <c r="H7" s="127"/>
      <c r="I7" s="127"/>
      <c r="J7" s="127"/>
      <c r="K7" s="127"/>
      <c r="L7" s="127"/>
      <c r="M7" s="125"/>
      <c r="N7" s="127"/>
      <c r="O7" s="125"/>
      <c r="P7" s="125"/>
      <c r="Q7" s="125"/>
      <c r="R7" s="125"/>
      <c r="S7" s="125"/>
      <c r="T7" s="125"/>
      <c r="U7" s="125"/>
      <c r="V7" s="125"/>
      <c r="W7" s="125"/>
      <c r="X7" s="125"/>
      <c r="Y7" s="125"/>
      <c r="Z7" s="125"/>
      <c r="AA7" s="125"/>
      <c r="AB7" s="125"/>
      <c r="AC7" s="125"/>
    </row>
    <row r="8" spans="1:29" s="113" customFormat="1">
      <c r="A8" s="125"/>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row>
    <row r="9" spans="1:29" s="113" customFormat="1">
      <c r="A9" s="125"/>
      <c r="B9" s="125"/>
      <c r="C9" s="125"/>
      <c r="D9" s="125"/>
      <c r="E9" s="125"/>
      <c r="F9" s="125"/>
      <c r="G9" s="125"/>
      <c r="H9" s="125"/>
      <c r="I9" s="125"/>
      <c r="J9" s="125"/>
      <c r="K9" s="125"/>
      <c r="L9" s="125"/>
      <c r="M9" s="125"/>
      <c r="N9" s="125"/>
      <c r="O9" s="125"/>
      <c r="T9" s="125"/>
      <c r="U9" s="125"/>
      <c r="V9" s="125"/>
      <c r="W9" s="125"/>
      <c r="X9" s="125"/>
      <c r="Y9" s="125"/>
      <c r="Z9" s="125"/>
      <c r="AA9" s="125"/>
      <c r="AB9" s="125"/>
      <c r="AC9" s="125"/>
    </row>
    <row r="10" spans="1:29" ht="15">
      <c r="A10" s="15"/>
      <c r="B10" s="15"/>
      <c r="C10" s="15"/>
      <c r="D10" s="15"/>
      <c r="E10" s="15"/>
      <c r="F10" s="15"/>
      <c r="G10" s="15"/>
      <c r="H10" s="15"/>
      <c r="I10" s="15"/>
      <c r="J10" s="15"/>
      <c r="K10" s="15"/>
      <c r="L10" s="10"/>
      <c r="N10" s="16"/>
    </row>
    <row r="11" spans="1:29" s="113" customFormat="1" ht="15.75" customHeight="1">
      <c r="A11" s="91" t="s">
        <v>320</v>
      </c>
      <c r="B11" s="91"/>
      <c r="C11" s="91"/>
      <c r="D11" s="91"/>
      <c r="E11" s="91"/>
      <c r="F11" s="91"/>
      <c r="G11" s="91"/>
      <c r="H11" s="91"/>
      <c r="I11" s="91"/>
      <c r="J11" s="91"/>
      <c r="K11" s="91"/>
      <c r="L11" s="91"/>
      <c r="M11" s="91"/>
      <c r="N11" s="91"/>
      <c r="O11" s="91"/>
      <c r="P11" s="91"/>
      <c r="Q11" s="91"/>
      <c r="R11" s="91"/>
      <c r="S11" s="91"/>
      <c r="T11" s="112"/>
      <c r="U11" s="112"/>
      <c r="V11" s="112"/>
      <c r="W11" s="112"/>
      <c r="X11" s="112"/>
      <c r="Y11" s="112"/>
      <c r="Z11" s="112"/>
      <c r="AA11" s="112"/>
      <c r="AB11" s="112"/>
      <c r="AC11" s="112"/>
    </row>
    <row r="12" spans="1:29" s="113" customFormat="1" ht="15.75" customHeight="1">
      <c r="A12" s="93" t="s">
        <v>426</v>
      </c>
      <c r="B12" s="114"/>
      <c r="C12" s="114"/>
      <c r="D12" s="114"/>
      <c r="E12" s="114"/>
      <c r="F12" s="114"/>
      <c r="G12" s="114"/>
      <c r="H12" s="114"/>
      <c r="I12" s="114"/>
      <c r="J12" s="114"/>
      <c r="K12" s="114"/>
      <c r="L12" s="114"/>
      <c r="M12" s="114"/>
      <c r="N12" s="114"/>
      <c r="O12" s="114"/>
      <c r="P12" s="114"/>
      <c r="Q12" s="114"/>
      <c r="R12" s="114"/>
      <c r="S12" s="114"/>
      <c r="T12" s="115"/>
      <c r="U12" s="116"/>
      <c r="V12" s="116"/>
      <c r="W12" s="116"/>
      <c r="X12" s="116"/>
      <c r="Y12" s="116"/>
      <c r="Z12" s="116"/>
      <c r="AA12" s="116"/>
      <c r="AB12" s="116"/>
      <c r="AC12" s="116"/>
    </row>
    <row r="13" spans="1:29" s="113" customFormat="1" ht="12.75" customHeight="1">
      <c r="A13" s="117"/>
      <c r="B13" s="117"/>
      <c r="C13" s="117"/>
      <c r="D13" s="117"/>
      <c r="E13" s="117"/>
      <c r="F13" s="117"/>
      <c r="G13" s="117"/>
      <c r="H13" s="117"/>
      <c r="I13" s="117"/>
      <c r="J13" s="117"/>
      <c r="K13" s="117"/>
      <c r="L13" s="117"/>
      <c r="M13" s="117"/>
      <c r="N13" s="117"/>
      <c r="O13" s="117"/>
      <c r="P13" s="117"/>
      <c r="Q13" s="117"/>
      <c r="R13" s="117"/>
      <c r="S13" s="117"/>
      <c r="T13" s="117"/>
      <c r="U13" s="118"/>
      <c r="V13" s="118"/>
      <c r="W13" s="118"/>
      <c r="X13" s="118"/>
      <c r="Y13" s="118"/>
      <c r="Z13" s="118"/>
      <c r="AA13" s="118"/>
      <c r="AB13" s="118"/>
      <c r="AC13" s="118"/>
    </row>
    <row r="14" spans="1:29" s="113" customFormat="1" ht="12.75" customHeight="1">
      <c r="A14" s="119" t="s">
        <v>992</v>
      </c>
      <c r="B14" s="119" t="s">
        <v>939</v>
      </c>
      <c r="C14" s="119" t="s">
        <v>928</v>
      </c>
      <c r="D14" s="119" t="s">
        <v>894</v>
      </c>
      <c r="E14" s="119" t="s">
        <v>888</v>
      </c>
      <c r="F14" s="119" t="s">
        <v>867</v>
      </c>
      <c r="G14" s="119" t="s">
        <v>863</v>
      </c>
      <c r="H14" s="119" t="s">
        <v>850</v>
      </c>
      <c r="I14" s="119" t="s">
        <v>848</v>
      </c>
      <c r="J14" s="119" t="s">
        <v>785</v>
      </c>
      <c r="K14" s="119" t="s">
        <v>767</v>
      </c>
      <c r="L14" s="119" t="s">
        <v>617</v>
      </c>
      <c r="M14" s="119" t="s">
        <v>581</v>
      </c>
      <c r="N14" s="119" t="s">
        <v>562</v>
      </c>
      <c r="O14" s="119" t="s">
        <v>550</v>
      </c>
      <c r="P14" s="119" t="s">
        <v>527</v>
      </c>
      <c r="Q14" s="119" t="s">
        <v>513</v>
      </c>
      <c r="R14" s="119" t="s">
        <v>489</v>
      </c>
      <c r="S14" s="119" t="s">
        <v>478</v>
      </c>
      <c r="T14" s="119" t="s">
        <v>457</v>
      </c>
      <c r="U14" s="120" t="s">
        <v>402</v>
      </c>
      <c r="V14" s="120" t="s">
        <v>372</v>
      </c>
      <c r="W14" s="120" t="s">
        <v>358</v>
      </c>
      <c r="X14" s="120" t="s">
        <v>308</v>
      </c>
      <c r="Y14" s="120" t="s">
        <v>232</v>
      </c>
      <c r="Z14" s="120" t="s">
        <v>222</v>
      </c>
      <c r="AA14" s="120" t="s">
        <v>16</v>
      </c>
      <c r="AB14" s="120" t="s">
        <v>15</v>
      </c>
      <c r="AC14" s="120" t="s">
        <v>14</v>
      </c>
    </row>
    <row r="15" spans="1:29" s="113" customFormat="1" ht="12.75" customHeight="1">
      <c r="A15" s="121" t="s">
        <v>851</v>
      </c>
      <c r="B15" s="121" t="s">
        <v>851</v>
      </c>
      <c r="C15" s="121" t="s">
        <v>851</v>
      </c>
      <c r="D15" s="121" t="s">
        <v>851</v>
      </c>
      <c r="E15" s="121" t="s">
        <v>851</v>
      </c>
      <c r="F15" s="121" t="s">
        <v>38</v>
      </c>
      <c r="G15" s="121" t="s">
        <v>38</v>
      </c>
      <c r="H15" s="121" t="s">
        <v>38</v>
      </c>
      <c r="I15" s="121" t="s">
        <v>38</v>
      </c>
      <c r="J15" s="121" t="s">
        <v>38</v>
      </c>
      <c r="K15" s="121" t="s">
        <v>38</v>
      </c>
      <c r="L15" s="121" t="s">
        <v>38</v>
      </c>
      <c r="M15" s="121" t="s">
        <v>63</v>
      </c>
      <c r="N15" s="121" t="s">
        <v>63</v>
      </c>
      <c r="O15" s="121" t="s">
        <v>585</v>
      </c>
      <c r="P15" s="121" t="s">
        <v>63</v>
      </c>
      <c r="Q15" s="121" t="s">
        <v>63</v>
      </c>
      <c r="R15" s="121" t="s">
        <v>63</v>
      </c>
      <c r="S15" s="121" t="s">
        <v>63</v>
      </c>
      <c r="T15" s="121" t="s">
        <v>63</v>
      </c>
      <c r="U15" s="122" t="s">
        <v>63</v>
      </c>
      <c r="V15" s="122" t="s">
        <v>63</v>
      </c>
      <c r="W15" s="122" t="s">
        <v>63</v>
      </c>
      <c r="X15" s="122" t="s">
        <v>63</v>
      </c>
      <c r="Y15" s="122" t="s">
        <v>38</v>
      </c>
      <c r="Z15" s="122" t="s">
        <v>63</v>
      </c>
      <c r="AA15" s="122" t="s">
        <v>63</v>
      </c>
      <c r="AB15" s="122" t="s">
        <v>63</v>
      </c>
      <c r="AC15" s="122" t="s">
        <v>63</v>
      </c>
    </row>
    <row r="16" spans="1:29" s="113" customFormat="1" ht="12.75" customHeight="1">
      <c r="A16" s="123" t="s">
        <v>42</v>
      </c>
      <c r="B16" s="123" t="s">
        <v>42</v>
      </c>
      <c r="C16" s="123" t="s">
        <v>42</v>
      </c>
      <c r="D16" s="123" t="s">
        <v>42</v>
      </c>
      <c r="E16" s="123" t="s">
        <v>789</v>
      </c>
      <c r="F16" s="123" t="s">
        <v>851</v>
      </c>
      <c r="G16" s="123" t="s">
        <v>851</v>
      </c>
      <c r="H16" s="123" t="s">
        <v>851</v>
      </c>
      <c r="I16" s="123" t="s">
        <v>335</v>
      </c>
      <c r="J16" s="123" t="s">
        <v>335</v>
      </c>
      <c r="K16" s="123" t="s">
        <v>335</v>
      </c>
      <c r="L16" s="123" t="s">
        <v>335</v>
      </c>
      <c r="M16" s="123" t="s">
        <v>38</v>
      </c>
      <c r="N16" s="123" t="s">
        <v>38</v>
      </c>
      <c r="O16" s="123" t="s">
        <v>586</v>
      </c>
      <c r="P16" s="123" t="s">
        <v>38</v>
      </c>
      <c r="Q16" s="123" t="s">
        <v>38</v>
      </c>
      <c r="R16" s="123" t="s">
        <v>38</v>
      </c>
      <c r="S16" s="123" t="s">
        <v>38</v>
      </c>
      <c r="T16" s="123" t="s">
        <v>38</v>
      </c>
      <c r="U16" s="124" t="s">
        <v>38</v>
      </c>
      <c r="V16" s="124" t="s">
        <v>38</v>
      </c>
      <c r="W16" s="124" t="s">
        <v>38</v>
      </c>
      <c r="X16" s="124" t="s">
        <v>38</v>
      </c>
      <c r="Y16" s="124" t="s">
        <v>100</v>
      </c>
      <c r="Z16" s="124" t="s">
        <v>38</v>
      </c>
      <c r="AA16" s="124" t="s">
        <v>38</v>
      </c>
      <c r="AB16" s="124" t="s">
        <v>104</v>
      </c>
      <c r="AC16" s="124" t="s">
        <v>100</v>
      </c>
    </row>
    <row r="17" spans="1:29" s="113" customFormat="1" ht="12.75" customHeight="1">
      <c r="A17" s="121" t="s">
        <v>890</v>
      </c>
      <c r="B17" s="121" t="s">
        <v>890</v>
      </c>
      <c r="C17" s="121" t="s">
        <v>890</v>
      </c>
      <c r="D17" s="121" t="s">
        <v>890</v>
      </c>
      <c r="E17" s="121" t="s">
        <v>42</v>
      </c>
      <c r="F17" s="121" t="s">
        <v>789</v>
      </c>
      <c r="G17" s="121" t="s">
        <v>789</v>
      </c>
      <c r="H17" s="121" t="s">
        <v>789</v>
      </c>
      <c r="I17" s="121" t="s">
        <v>789</v>
      </c>
      <c r="J17" s="121" t="s">
        <v>789</v>
      </c>
      <c r="K17" s="121" t="s">
        <v>768</v>
      </c>
      <c r="L17" s="121" t="s">
        <v>42</v>
      </c>
      <c r="M17" s="121" t="s">
        <v>335</v>
      </c>
      <c r="N17" s="121" t="s">
        <v>335</v>
      </c>
      <c r="O17" s="121" t="s">
        <v>587</v>
      </c>
      <c r="P17" s="121" t="s">
        <v>335</v>
      </c>
      <c r="Q17" s="121" t="s">
        <v>335</v>
      </c>
      <c r="R17" s="121" t="s">
        <v>335</v>
      </c>
      <c r="S17" s="121" t="s">
        <v>335</v>
      </c>
      <c r="T17" s="121" t="s">
        <v>335</v>
      </c>
      <c r="U17" s="122" t="s">
        <v>359</v>
      </c>
      <c r="V17" s="122" t="s">
        <v>359</v>
      </c>
      <c r="W17" s="122" t="s">
        <v>359</v>
      </c>
      <c r="X17" s="122" t="s">
        <v>335</v>
      </c>
      <c r="Y17" s="122" t="s">
        <v>71</v>
      </c>
      <c r="Z17" s="122" t="s">
        <v>100</v>
      </c>
      <c r="AA17" s="122" t="s">
        <v>100</v>
      </c>
      <c r="AB17" s="122" t="s">
        <v>105</v>
      </c>
      <c r="AC17" s="122" t="s">
        <v>64</v>
      </c>
    </row>
    <row r="18" spans="1:29" s="113" customFormat="1" ht="12.75" customHeight="1">
      <c r="A18" s="123" t="s">
        <v>932</v>
      </c>
      <c r="B18" s="123" t="s">
        <v>932</v>
      </c>
      <c r="C18" s="123" t="s">
        <v>932</v>
      </c>
      <c r="D18" s="123" t="s">
        <v>868</v>
      </c>
      <c r="E18" s="123" t="s">
        <v>890</v>
      </c>
      <c r="F18" s="123" t="s">
        <v>42</v>
      </c>
      <c r="G18" s="123" t="s">
        <v>42</v>
      </c>
      <c r="H18" s="123" t="s">
        <v>42</v>
      </c>
      <c r="I18" s="123" t="s">
        <v>790</v>
      </c>
      <c r="J18" s="123" t="s">
        <v>42</v>
      </c>
      <c r="K18" s="123" t="s">
        <v>42</v>
      </c>
      <c r="L18" s="123" t="s">
        <v>66</v>
      </c>
      <c r="M18" s="123" t="s">
        <v>42</v>
      </c>
      <c r="N18" s="123" t="s">
        <v>42</v>
      </c>
      <c r="O18" s="123" t="s">
        <v>588</v>
      </c>
      <c r="P18" s="123" t="s">
        <v>71</v>
      </c>
      <c r="Q18" s="123" t="s">
        <v>71</v>
      </c>
      <c r="R18" s="123" t="s">
        <v>71</v>
      </c>
      <c r="S18" s="123" t="s">
        <v>71</v>
      </c>
      <c r="T18" s="123" t="s">
        <v>71</v>
      </c>
      <c r="U18" s="124" t="s">
        <v>335</v>
      </c>
      <c r="V18" s="124" t="s">
        <v>335</v>
      </c>
      <c r="W18" s="124" t="s">
        <v>335</v>
      </c>
      <c r="X18" s="124" t="s">
        <v>100</v>
      </c>
      <c r="Y18" s="124" t="s">
        <v>199</v>
      </c>
      <c r="Z18" s="124" t="s">
        <v>71</v>
      </c>
      <c r="AA18" s="124" t="s">
        <v>71</v>
      </c>
      <c r="AB18" s="124" t="s">
        <v>100</v>
      </c>
      <c r="AC18" s="124" t="s">
        <v>56</v>
      </c>
    </row>
    <row r="19" spans="1:29" s="113" customFormat="1" ht="12.75" customHeight="1">
      <c r="A19" s="121" t="s">
        <v>791</v>
      </c>
      <c r="B19" s="121" t="s">
        <v>868</v>
      </c>
      <c r="C19" s="121" t="s">
        <v>868</v>
      </c>
      <c r="D19" s="121" t="s">
        <v>618</v>
      </c>
      <c r="E19" s="121" t="s">
        <v>66</v>
      </c>
      <c r="F19" s="121" t="s">
        <v>66</v>
      </c>
      <c r="G19" s="121" t="s">
        <v>66</v>
      </c>
      <c r="H19" s="121" t="s">
        <v>66</v>
      </c>
      <c r="I19" s="121" t="s">
        <v>42</v>
      </c>
      <c r="J19" s="121" t="s">
        <v>66</v>
      </c>
      <c r="K19" s="121" t="s">
        <v>66</v>
      </c>
      <c r="L19" s="121" t="s">
        <v>552</v>
      </c>
      <c r="M19" s="121" t="s">
        <v>66</v>
      </c>
      <c r="N19" s="121" t="s">
        <v>17</v>
      </c>
      <c r="O19" s="121" t="s">
        <v>17</v>
      </c>
      <c r="P19" s="121" t="s">
        <v>42</v>
      </c>
      <c r="Q19" s="121" t="s">
        <v>42</v>
      </c>
      <c r="R19" s="121" t="s">
        <v>42</v>
      </c>
      <c r="S19" s="121" t="s">
        <v>42</v>
      </c>
      <c r="T19" s="121" t="s">
        <v>17</v>
      </c>
      <c r="U19" s="122" t="s">
        <v>71</v>
      </c>
      <c r="V19" s="122" t="s">
        <v>71</v>
      </c>
      <c r="W19" s="122" t="s">
        <v>71</v>
      </c>
      <c r="X19" s="122" t="s">
        <v>71</v>
      </c>
      <c r="Y19" s="122" t="s">
        <v>56</v>
      </c>
      <c r="Z19" s="122" t="s">
        <v>199</v>
      </c>
      <c r="AA19" s="122" t="s">
        <v>199</v>
      </c>
      <c r="AB19" s="122" t="s">
        <v>71</v>
      </c>
      <c r="AC19" s="122" t="s">
        <v>17</v>
      </c>
    </row>
    <row r="20" spans="1:29" s="113" customFormat="1" ht="12.75" customHeight="1">
      <c r="A20" s="123" t="s">
        <v>868</v>
      </c>
      <c r="B20" s="123" t="s">
        <v>618</v>
      </c>
      <c r="C20" s="123" t="s">
        <v>618</v>
      </c>
      <c r="D20" s="123" t="s">
        <v>914</v>
      </c>
      <c r="E20" s="123" t="s">
        <v>868</v>
      </c>
      <c r="F20" s="123" t="s">
        <v>868</v>
      </c>
      <c r="G20" s="123" t="s">
        <v>852</v>
      </c>
      <c r="H20" s="123" t="s">
        <v>852</v>
      </c>
      <c r="I20" s="123" t="s">
        <v>66</v>
      </c>
      <c r="J20" s="123" t="s">
        <v>528</v>
      </c>
      <c r="K20" s="123" t="s">
        <v>552</v>
      </c>
      <c r="L20" s="123" t="s">
        <v>528</v>
      </c>
      <c r="M20" s="123" t="s">
        <v>528</v>
      </c>
      <c r="N20" s="123" t="s">
        <v>66</v>
      </c>
      <c r="O20" s="123" t="s">
        <v>589</v>
      </c>
      <c r="P20" s="123" t="s">
        <v>17</v>
      </c>
      <c r="Q20" s="123" t="s">
        <v>17</v>
      </c>
      <c r="R20" s="123" t="s">
        <v>17</v>
      </c>
      <c r="S20" s="123" t="s">
        <v>17</v>
      </c>
      <c r="T20" s="123" t="s">
        <v>228</v>
      </c>
      <c r="U20" s="124" t="s">
        <v>17</v>
      </c>
      <c r="V20" s="124" t="s">
        <v>17</v>
      </c>
      <c r="W20" s="124" t="s">
        <v>17</v>
      </c>
      <c r="X20" s="124" t="s">
        <v>199</v>
      </c>
      <c r="Y20" s="124" t="s">
        <v>17</v>
      </c>
      <c r="Z20" s="124" t="s">
        <v>56</v>
      </c>
      <c r="AA20" s="124" t="s">
        <v>56</v>
      </c>
      <c r="AB20" s="124" t="s">
        <v>21</v>
      </c>
      <c r="AC20" s="124" t="s">
        <v>66</v>
      </c>
    </row>
    <row r="21" spans="1:29" s="113" customFormat="1" ht="12.75" customHeight="1">
      <c r="A21" s="121" t="s">
        <v>618</v>
      </c>
      <c r="B21" s="121" t="s">
        <v>914</v>
      </c>
      <c r="C21" s="121" t="s">
        <v>914</v>
      </c>
      <c r="D21" s="121" t="s">
        <v>219</v>
      </c>
      <c r="E21" s="121" t="s">
        <v>618</v>
      </c>
      <c r="F21" s="121" t="s">
        <v>618</v>
      </c>
      <c r="G21" s="121" t="s">
        <v>618</v>
      </c>
      <c r="H21" s="121" t="s">
        <v>618</v>
      </c>
      <c r="I21" s="121" t="s">
        <v>528</v>
      </c>
      <c r="J21" s="121" t="s">
        <v>618</v>
      </c>
      <c r="K21" s="121" t="s">
        <v>528</v>
      </c>
      <c r="L21" s="121" t="s">
        <v>618</v>
      </c>
      <c r="M21" s="121" t="s">
        <v>490</v>
      </c>
      <c r="N21" s="121" t="s">
        <v>552</v>
      </c>
      <c r="O21" s="121" t="s">
        <v>552</v>
      </c>
      <c r="P21" s="121" t="s">
        <v>66</v>
      </c>
      <c r="Q21" s="121" t="s">
        <v>66</v>
      </c>
      <c r="R21" s="121" t="s">
        <v>66</v>
      </c>
      <c r="S21" s="121" t="s">
        <v>228</v>
      </c>
      <c r="T21" s="121" t="s">
        <v>66</v>
      </c>
      <c r="U21" s="122" t="s">
        <v>228</v>
      </c>
      <c r="V21" s="122" t="s">
        <v>228</v>
      </c>
      <c r="W21" s="122" t="s">
        <v>227</v>
      </c>
      <c r="X21" s="122" t="s">
        <v>56</v>
      </c>
      <c r="Y21" s="122" t="s">
        <v>227</v>
      </c>
      <c r="Z21" s="122" t="s">
        <v>17</v>
      </c>
      <c r="AA21" s="122" t="s">
        <v>17</v>
      </c>
      <c r="AB21" s="122" t="s">
        <v>199</v>
      </c>
      <c r="AC21" s="122" t="s">
        <v>219</v>
      </c>
    </row>
    <row r="22" spans="1:29" s="113" customFormat="1" ht="12.75" customHeight="1">
      <c r="A22" s="123" t="s">
        <v>914</v>
      </c>
      <c r="B22" s="123" t="s">
        <v>219</v>
      </c>
      <c r="C22" s="123" t="s">
        <v>219</v>
      </c>
      <c r="D22" s="123" t="s">
        <v>889</v>
      </c>
      <c r="E22" s="123" t="s">
        <v>219</v>
      </c>
      <c r="F22" s="123" t="s">
        <v>219</v>
      </c>
      <c r="G22" s="123" t="s">
        <v>219</v>
      </c>
      <c r="H22" s="123" t="s">
        <v>219</v>
      </c>
      <c r="I22" s="123" t="s">
        <v>618</v>
      </c>
      <c r="J22" s="123" t="s">
        <v>219</v>
      </c>
      <c r="K22" s="123" t="s">
        <v>618</v>
      </c>
      <c r="L22" s="123" t="s">
        <v>219</v>
      </c>
      <c r="M22" s="123" t="s">
        <v>219</v>
      </c>
      <c r="N22" s="123" t="s">
        <v>528</v>
      </c>
      <c r="O22" s="123" t="s">
        <v>528</v>
      </c>
      <c r="P22" s="123" t="s">
        <v>528</v>
      </c>
      <c r="Q22" s="123" t="s">
        <v>490</v>
      </c>
      <c r="R22" s="123" t="s">
        <v>490</v>
      </c>
      <c r="S22" s="123" t="s">
        <v>66</v>
      </c>
      <c r="T22" s="123" t="s">
        <v>200</v>
      </c>
      <c r="U22" s="124" t="s">
        <v>66</v>
      </c>
      <c r="V22" s="124" t="s">
        <v>66</v>
      </c>
      <c r="W22" s="124" t="s">
        <v>228</v>
      </c>
      <c r="X22" s="124" t="s">
        <v>17</v>
      </c>
      <c r="Y22" s="124" t="s">
        <v>65</v>
      </c>
      <c r="Z22" s="124" t="s">
        <v>227</v>
      </c>
      <c r="AA22" s="124" t="s">
        <v>65</v>
      </c>
      <c r="AB22" s="124" t="s">
        <v>106</v>
      </c>
      <c r="AC22" s="124" t="s">
        <v>101</v>
      </c>
    </row>
    <row r="23" spans="1:29" s="113" customFormat="1" ht="12.75" customHeight="1">
      <c r="A23" s="121" t="s">
        <v>219</v>
      </c>
      <c r="B23" s="121" t="s">
        <v>889</v>
      </c>
      <c r="C23" s="121" t="s">
        <v>889</v>
      </c>
      <c r="D23" s="121" t="s">
        <v>361</v>
      </c>
      <c r="E23" s="121" t="s">
        <v>889</v>
      </c>
      <c r="F23" s="121" t="s">
        <v>583</v>
      </c>
      <c r="G23" s="121" t="s">
        <v>583</v>
      </c>
      <c r="H23" s="121" t="s">
        <v>583</v>
      </c>
      <c r="I23" s="121" t="s">
        <v>219</v>
      </c>
      <c r="J23" s="121" t="s">
        <v>101</v>
      </c>
      <c r="K23" s="121" t="s">
        <v>219</v>
      </c>
      <c r="L23" s="121" t="s">
        <v>101</v>
      </c>
      <c r="M23" s="121" t="s">
        <v>101</v>
      </c>
      <c r="N23" s="121" t="s">
        <v>490</v>
      </c>
      <c r="O23" s="121" t="s">
        <v>490</v>
      </c>
      <c r="P23" s="121" t="s">
        <v>490</v>
      </c>
      <c r="Q23" s="121" t="s">
        <v>219</v>
      </c>
      <c r="R23" s="121" t="s">
        <v>219</v>
      </c>
      <c r="S23" s="121" t="s">
        <v>200</v>
      </c>
      <c r="T23" s="121" t="s">
        <v>470</v>
      </c>
      <c r="U23" s="122" t="s">
        <v>200</v>
      </c>
      <c r="V23" s="122" t="s">
        <v>200</v>
      </c>
      <c r="W23" s="122" t="s">
        <v>66</v>
      </c>
      <c r="X23" s="122" t="s">
        <v>227</v>
      </c>
      <c r="Y23" s="122" t="s">
        <v>228</v>
      </c>
      <c r="Z23" s="122" t="s">
        <v>65</v>
      </c>
      <c r="AA23" s="122" t="s">
        <v>66</v>
      </c>
      <c r="AB23" s="122" t="s">
        <v>56</v>
      </c>
      <c r="AC23" s="122" t="s">
        <v>67</v>
      </c>
    </row>
    <row r="24" spans="1:29" s="113" customFormat="1" ht="12.75" customHeight="1">
      <c r="A24" s="123" t="s">
        <v>889</v>
      </c>
      <c r="B24" s="123" t="s">
        <v>361</v>
      </c>
      <c r="C24" s="123" t="s">
        <v>361</v>
      </c>
      <c r="D24" s="123" t="s">
        <v>530</v>
      </c>
      <c r="E24" s="123" t="s">
        <v>361</v>
      </c>
      <c r="F24" s="123" t="s">
        <v>795</v>
      </c>
      <c r="G24" s="123" t="s">
        <v>795</v>
      </c>
      <c r="H24" s="123" t="s">
        <v>795</v>
      </c>
      <c r="I24" s="123" t="s">
        <v>101</v>
      </c>
      <c r="J24" s="123" t="s">
        <v>583</v>
      </c>
      <c r="K24" s="123" t="s">
        <v>101</v>
      </c>
      <c r="L24" s="123" t="s">
        <v>583</v>
      </c>
      <c r="M24" s="123" t="s">
        <v>583</v>
      </c>
      <c r="N24" s="123" t="s">
        <v>219</v>
      </c>
      <c r="O24" s="123" t="s">
        <v>590</v>
      </c>
      <c r="P24" s="123" t="s">
        <v>219</v>
      </c>
      <c r="Q24" s="123" t="s">
        <v>101</v>
      </c>
      <c r="R24" s="123" t="s">
        <v>101</v>
      </c>
      <c r="S24" s="123" t="s">
        <v>470</v>
      </c>
      <c r="T24" s="123" t="s">
        <v>219</v>
      </c>
      <c r="U24" s="124" t="s">
        <v>219</v>
      </c>
      <c r="V24" s="124" t="s">
        <v>219</v>
      </c>
      <c r="W24" s="124" t="s">
        <v>200</v>
      </c>
      <c r="X24" s="124" t="s">
        <v>228</v>
      </c>
      <c r="Y24" s="124" t="s">
        <v>66</v>
      </c>
      <c r="Z24" s="124" t="s">
        <v>228</v>
      </c>
      <c r="AA24" s="124" t="s">
        <v>200</v>
      </c>
      <c r="AB24" s="124" t="s">
        <v>17</v>
      </c>
      <c r="AC24" s="124" t="s">
        <v>406</v>
      </c>
    </row>
    <row r="25" spans="1:29" s="113" customFormat="1" ht="12.75" customHeight="1">
      <c r="A25" s="121" t="s">
        <v>361</v>
      </c>
      <c r="B25" s="121" t="s">
        <v>530</v>
      </c>
      <c r="C25" s="121" t="s">
        <v>530</v>
      </c>
      <c r="D25" s="121" t="s">
        <v>915</v>
      </c>
      <c r="E25" s="121" t="s">
        <v>795</v>
      </c>
      <c r="F25" s="121" t="s">
        <v>582</v>
      </c>
      <c r="G25" s="121" t="s">
        <v>582</v>
      </c>
      <c r="H25" s="121" t="s">
        <v>582</v>
      </c>
      <c r="I25" s="121" t="s">
        <v>583</v>
      </c>
      <c r="J25" s="121" t="s">
        <v>795</v>
      </c>
      <c r="K25" s="121" t="s">
        <v>583</v>
      </c>
      <c r="L25" s="121" t="s">
        <v>9</v>
      </c>
      <c r="M25" s="121" t="s">
        <v>9</v>
      </c>
      <c r="N25" s="121" t="s">
        <v>101</v>
      </c>
      <c r="O25" s="121" t="s">
        <v>591</v>
      </c>
      <c r="P25" s="121" t="s">
        <v>101</v>
      </c>
      <c r="Q25" s="121" t="s">
        <v>337</v>
      </c>
      <c r="R25" s="121" t="s">
        <v>337</v>
      </c>
      <c r="S25" s="121" t="s">
        <v>219</v>
      </c>
      <c r="T25" s="121" t="s">
        <v>101</v>
      </c>
      <c r="U25" s="122" t="s">
        <v>101</v>
      </c>
      <c r="V25" s="122" t="s">
        <v>101</v>
      </c>
      <c r="W25" s="122" t="s">
        <v>219</v>
      </c>
      <c r="X25" s="122" t="s">
        <v>66</v>
      </c>
      <c r="Y25" s="122" t="s">
        <v>200</v>
      </c>
      <c r="Z25" s="122" t="s">
        <v>66</v>
      </c>
      <c r="AA25" s="122" t="s">
        <v>219</v>
      </c>
      <c r="AB25" s="122" t="s">
        <v>65</v>
      </c>
      <c r="AC25" s="122" t="s">
        <v>68</v>
      </c>
    </row>
    <row r="26" spans="1:29" s="113" customFormat="1" ht="12.75" customHeight="1">
      <c r="A26" s="123" t="s">
        <v>530</v>
      </c>
      <c r="B26" s="123" t="s">
        <v>795</v>
      </c>
      <c r="C26" s="123" t="s">
        <v>795</v>
      </c>
      <c r="D26" s="123" t="s">
        <v>795</v>
      </c>
      <c r="E26" s="123" t="s">
        <v>582</v>
      </c>
      <c r="F26" s="123" t="s">
        <v>869</v>
      </c>
      <c r="G26" s="123" t="s">
        <v>869</v>
      </c>
      <c r="H26" s="123" t="s">
        <v>869</v>
      </c>
      <c r="I26" s="123" t="s">
        <v>795</v>
      </c>
      <c r="J26" s="123" t="s">
        <v>582</v>
      </c>
      <c r="K26" s="123" t="s">
        <v>529</v>
      </c>
      <c r="L26" s="123" t="s">
        <v>529</v>
      </c>
      <c r="M26" s="123" t="s">
        <v>529</v>
      </c>
      <c r="N26" s="123" t="s">
        <v>583</v>
      </c>
      <c r="O26" s="123" t="s">
        <v>592</v>
      </c>
      <c r="P26" s="123" t="s">
        <v>337</v>
      </c>
      <c r="Q26" s="123" t="s">
        <v>9</v>
      </c>
      <c r="R26" s="123" t="s">
        <v>9</v>
      </c>
      <c r="S26" s="123" t="s">
        <v>101</v>
      </c>
      <c r="T26" s="123" t="s">
        <v>235</v>
      </c>
      <c r="U26" s="124" t="s">
        <v>337</v>
      </c>
      <c r="V26" s="124" t="s">
        <v>235</v>
      </c>
      <c r="W26" s="124" t="s">
        <v>101</v>
      </c>
      <c r="X26" s="124" t="s">
        <v>200</v>
      </c>
      <c r="Y26" s="124" t="s">
        <v>219</v>
      </c>
      <c r="Z26" s="124" t="s">
        <v>200</v>
      </c>
      <c r="AA26" s="124" t="s">
        <v>101</v>
      </c>
      <c r="AB26" s="124" t="s">
        <v>66</v>
      </c>
      <c r="AC26" s="124" t="s">
        <v>22</v>
      </c>
    </row>
    <row r="27" spans="1:29" s="113" customFormat="1" ht="12.75" customHeight="1">
      <c r="A27" s="121" t="s">
        <v>795</v>
      </c>
      <c r="B27" s="121" t="s">
        <v>582</v>
      </c>
      <c r="C27" s="121" t="s">
        <v>582</v>
      </c>
      <c r="D27" s="121" t="s">
        <v>582</v>
      </c>
      <c r="E27" s="121" t="s">
        <v>869</v>
      </c>
      <c r="F27" s="121" t="s">
        <v>375</v>
      </c>
      <c r="G27" s="121" t="s">
        <v>375</v>
      </c>
      <c r="H27" s="121" t="s">
        <v>375</v>
      </c>
      <c r="I27" s="121" t="s">
        <v>582</v>
      </c>
      <c r="J27" s="121" t="s">
        <v>375</v>
      </c>
      <c r="K27" s="121" t="s">
        <v>582</v>
      </c>
      <c r="L27" s="121" t="s">
        <v>582</v>
      </c>
      <c r="M27" s="121" t="s">
        <v>584</v>
      </c>
      <c r="N27" s="121" t="s">
        <v>9</v>
      </c>
      <c r="O27" s="121" t="s">
        <v>593</v>
      </c>
      <c r="P27" s="121" t="s">
        <v>9</v>
      </c>
      <c r="Q27" s="121" t="s">
        <v>375</v>
      </c>
      <c r="R27" s="121" t="s">
        <v>375</v>
      </c>
      <c r="S27" s="121" t="s">
        <v>235</v>
      </c>
      <c r="T27" s="121" t="s">
        <v>337</v>
      </c>
      <c r="U27" s="122" t="s">
        <v>9</v>
      </c>
      <c r="V27" s="122" t="s">
        <v>337</v>
      </c>
      <c r="W27" s="122" t="s">
        <v>235</v>
      </c>
      <c r="X27" s="122" t="s">
        <v>219</v>
      </c>
      <c r="Y27" s="122" t="s">
        <v>101</v>
      </c>
      <c r="Z27" s="122" t="s">
        <v>219</v>
      </c>
      <c r="AA27" s="122" t="s">
        <v>67</v>
      </c>
      <c r="AB27" s="122" t="s">
        <v>219</v>
      </c>
      <c r="AC27" s="122" t="s">
        <v>18</v>
      </c>
    </row>
    <row r="28" spans="1:29" s="113" customFormat="1" ht="12.75" customHeight="1">
      <c r="A28" s="123" t="s">
        <v>582</v>
      </c>
      <c r="B28" s="123" t="s">
        <v>869</v>
      </c>
      <c r="C28" s="123" t="s">
        <v>869</v>
      </c>
      <c r="D28" s="123" t="s">
        <v>869</v>
      </c>
      <c r="E28" s="123" t="s">
        <v>375</v>
      </c>
      <c r="F28" s="123" t="s">
        <v>471</v>
      </c>
      <c r="G28" s="123" t="s">
        <v>471</v>
      </c>
      <c r="H28" s="123" t="s">
        <v>471</v>
      </c>
      <c r="I28" s="123" t="s">
        <v>375</v>
      </c>
      <c r="J28" s="123" t="s">
        <v>471</v>
      </c>
      <c r="K28" s="123" t="s">
        <v>375</v>
      </c>
      <c r="L28" s="123" t="s">
        <v>375</v>
      </c>
      <c r="M28" s="123" t="s">
        <v>375</v>
      </c>
      <c r="N28" s="123" t="s">
        <v>529</v>
      </c>
      <c r="O28" s="123" t="s">
        <v>594</v>
      </c>
      <c r="P28" s="123" t="s">
        <v>529</v>
      </c>
      <c r="Q28" s="123" t="s">
        <v>471</v>
      </c>
      <c r="R28" s="123" t="s">
        <v>471</v>
      </c>
      <c r="S28" s="123" t="s">
        <v>337</v>
      </c>
      <c r="T28" s="123" t="s">
        <v>9</v>
      </c>
      <c r="U28" s="124" t="s">
        <v>406</v>
      </c>
      <c r="V28" s="124" t="s">
        <v>9</v>
      </c>
      <c r="W28" s="124" t="s">
        <v>360</v>
      </c>
      <c r="X28" s="124" t="s">
        <v>369</v>
      </c>
      <c r="Y28" s="124" t="s">
        <v>235</v>
      </c>
      <c r="Z28" s="124" t="s">
        <v>101</v>
      </c>
      <c r="AA28" s="124" t="s">
        <v>201</v>
      </c>
      <c r="AB28" s="124" t="s">
        <v>101</v>
      </c>
      <c r="AC28" s="124" t="s">
        <v>19</v>
      </c>
    </row>
    <row r="29" spans="1:29" s="113" customFormat="1" ht="12.75" customHeight="1">
      <c r="A29" s="121" t="s">
        <v>869</v>
      </c>
      <c r="B29" s="121" t="s">
        <v>375</v>
      </c>
      <c r="C29" s="121" t="s">
        <v>375</v>
      </c>
      <c r="D29" s="121" t="s">
        <v>375</v>
      </c>
      <c r="E29" s="121" t="s">
        <v>471</v>
      </c>
      <c r="F29" s="121" t="s">
        <v>573</v>
      </c>
      <c r="G29" s="121" t="s">
        <v>491</v>
      </c>
      <c r="H29" s="121" t="s">
        <v>491</v>
      </c>
      <c r="I29" s="121" t="s">
        <v>471</v>
      </c>
      <c r="J29" s="121" t="s">
        <v>491</v>
      </c>
      <c r="K29" s="121" t="s">
        <v>471</v>
      </c>
      <c r="L29" s="121" t="s">
        <v>471</v>
      </c>
      <c r="M29" s="121" t="s">
        <v>471</v>
      </c>
      <c r="N29" s="121" t="s">
        <v>375</v>
      </c>
      <c r="O29" s="121" t="s">
        <v>530</v>
      </c>
      <c r="P29" s="121" t="s">
        <v>530</v>
      </c>
      <c r="Q29" s="121" t="s">
        <v>491</v>
      </c>
      <c r="R29" s="121" t="s">
        <v>491</v>
      </c>
      <c r="S29" s="121" t="s">
        <v>9</v>
      </c>
      <c r="T29" s="121" t="s">
        <v>375</v>
      </c>
      <c r="U29" s="122" t="s">
        <v>375</v>
      </c>
      <c r="V29" s="122" t="s">
        <v>406</v>
      </c>
      <c r="W29" s="122" t="s">
        <v>361</v>
      </c>
      <c r="X29" s="122" t="s">
        <v>235</v>
      </c>
      <c r="Y29" s="122" t="s">
        <v>67</v>
      </c>
      <c r="Z29" s="122" t="s">
        <v>67</v>
      </c>
      <c r="AA29" s="122" t="s">
        <v>406</v>
      </c>
      <c r="AB29" s="122" t="s">
        <v>67</v>
      </c>
      <c r="AC29" s="122" t="s">
        <v>20</v>
      </c>
    </row>
    <row r="30" spans="1:29" s="113" customFormat="1" ht="12.75" customHeight="1">
      <c r="A30" s="123" t="s">
        <v>375</v>
      </c>
      <c r="B30" s="123" t="s">
        <v>907</v>
      </c>
      <c r="C30" s="123" t="s">
        <v>907</v>
      </c>
      <c r="D30" s="123" t="s">
        <v>907</v>
      </c>
      <c r="E30" s="123" t="s">
        <v>573</v>
      </c>
      <c r="F30" s="123" t="s">
        <v>769</v>
      </c>
      <c r="G30" s="123" t="s">
        <v>573</v>
      </c>
      <c r="H30" s="123" t="s">
        <v>573</v>
      </c>
      <c r="I30" s="123" t="s">
        <v>491</v>
      </c>
      <c r="J30" s="123" t="s">
        <v>573</v>
      </c>
      <c r="K30" s="123" t="s">
        <v>491</v>
      </c>
      <c r="L30" s="123" t="s">
        <v>491</v>
      </c>
      <c r="M30" s="123" t="s">
        <v>491</v>
      </c>
      <c r="N30" s="123" t="s">
        <v>471</v>
      </c>
      <c r="O30" s="123" t="s">
        <v>375</v>
      </c>
      <c r="P30" s="123" t="s">
        <v>375</v>
      </c>
      <c r="Q30" s="123" t="s">
        <v>202</v>
      </c>
      <c r="R30" s="123" t="s">
        <v>202</v>
      </c>
      <c r="S30" s="123" t="s">
        <v>375</v>
      </c>
      <c r="T30" s="123" t="s">
        <v>471</v>
      </c>
      <c r="U30" s="124" t="s">
        <v>236</v>
      </c>
      <c r="V30" s="124" t="s">
        <v>375</v>
      </c>
      <c r="W30" s="124" t="s">
        <v>337</v>
      </c>
      <c r="X30" s="124" t="s">
        <v>336</v>
      </c>
      <c r="Y30" s="124" t="s">
        <v>201</v>
      </c>
      <c r="Z30" s="124" t="s">
        <v>201</v>
      </c>
      <c r="AA30" s="124" t="s">
        <v>202</v>
      </c>
      <c r="AB30" s="124" t="s">
        <v>406</v>
      </c>
      <c r="AC30" s="124"/>
    </row>
    <row r="31" spans="1:29" s="113" customFormat="1" ht="12.75" customHeight="1">
      <c r="A31" s="121" t="s">
        <v>907</v>
      </c>
      <c r="B31" s="121" t="s">
        <v>573</v>
      </c>
      <c r="C31" s="121" t="s">
        <v>471</v>
      </c>
      <c r="D31" s="121" t="s">
        <v>471</v>
      </c>
      <c r="E31" s="121" t="s">
        <v>769</v>
      </c>
      <c r="F31" s="121" t="s">
        <v>18</v>
      </c>
      <c r="G31" s="121" t="s">
        <v>769</v>
      </c>
      <c r="H31" s="121" t="s">
        <v>769</v>
      </c>
      <c r="I31" s="121" t="s">
        <v>573</v>
      </c>
      <c r="J31" s="121" t="s">
        <v>769</v>
      </c>
      <c r="K31" s="121" t="s">
        <v>573</v>
      </c>
      <c r="L31" s="121" t="s">
        <v>573</v>
      </c>
      <c r="M31" s="121" t="s">
        <v>573</v>
      </c>
      <c r="N31" s="121" t="s">
        <v>491</v>
      </c>
      <c r="O31" s="121" t="s">
        <v>471</v>
      </c>
      <c r="P31" s="121" t="s">
        <v>471</v>
      </c>
      <c r="Q31" s="121" t="s">
        <v>492</v>
      </c>
      <c r="R31" s="121" t="s">
        <v>492</v>
      </c>
      <c r="S31" s="121" t="s">
        <v>471</v>
      </c>
      <c r="T31" s="121" t="s">
        <v>236</v>
      </c>
      <c r="U31" s="122" t="s">
        <v>202</v>
      </c>
      <c r="V31" s="122" t="s">
        <v>236</v>
      </c>
      <c r="W31" s="122" t="s">
        <v>9</v>
      </c>
      <c r="X31" s="122" t="s">
        <v>201</v>
      </c>
      <c r="Y31" s="122" t="s">
        <v>406</v>
      </c>
      <c r="Z31" s="122" t="s">
        <v>406</v>
      </c>
      <c r="AA31" s="122" t="s">
        <v>68</v>
      </c>
      <c r="AB31" s="122" t="s">
        <v>107</v>
      </c>
      <c r="AC31" s="122"/>
    </row>
    <row r="32" spans="1:29" s="113" customFormat="1" ht="12.75" customHeight="1">
      <c r="A32" s="123" t="s">
        <v>573</v>
      </c>
      <c r="B32" s="123" t="s">
        <v>769</v>
      </c>
      <c r="C32" s="123" t="s">
        <v>573</v>
      </c>
      <c r="D32" s="123" t="s">
        <v>573</v>
      </c>
      <c r="E32" s="123" t="s">
        <v>18</v>
      </c>
      <c r="F32" s="123" t="s">
        <v>619</v>
      </c>
      <c r="G32" s="123" t="s">
        <v>18</v>
      </c>
      <c r="H32" s="123" t="s">
        <v>18</v>
      </c>
      <c r="I32" s="123" t="s">
        <v>769</v>
      </c>
      <c r="J32" s="123" t="s">
        <v>18</v>
      </c>
      <c r="K32" s="123" t="s">
        <v>769</v>
      </c>
      <c r="L32" s="123" t="s">
        <v>18</v>
      </c>
      <c r="M32" s="123" t="s">
        <v>18</v>
      </c>
      <c r="N32" s="123" t="s">
        <v>573</v>
      </c>
      <c r="O32" s="123" t="s">
        <v>491</v>
      </c>
      <c r="P32" s="123" t="s">
        <v>491</v>
      </c>
      <c r="Q32" s="123" t="s">
        <v>484</v>
      </c>
      <c r="R32" s="123" t="s">
        <v>18</v>
      </c>
      <c r="S32" s="123" t="s">
        <v>236</v>
      </c>
      <c r="T32" s="123" t="s">
        <v>202</v>
      </c>
      <c r="U32" s="124" t="s">
        <v>68</v>
      </c>
      <c r="V32" s="124" t="s">
        <v>202</v>
      </c>
      <c r="W32" s="124" t="s">
        <v>406</v>
      </c>
      <c r="X32" s="124" t="s">
        <v>337</v>
      </c>
      <c r="Y32" s="124" t="s">
        <v>236</v>
      </c>
      <c r="Z32" s="124" t="s">
        <v>202</v>
      </c>
      <c r="AA32" s="124" t="s">
        <v>203</v>
      </c>
      <c r="AB32" s="124" t="s">
        <v>68</v>
      </c>
      <c r="AC32" s="124"/>
    </row>
    <row r="33" spans="1:29" s="113" customFormat="1" ht="12.75" customHeight="1">
      <c r="A33" s="121" t="s">
        <v>769</v>
      </c>
      <c r="B33" s="121" t="s">
        <v>619</v>
      </c>
      <c r="C33" s="121" t="s">
        <v>769</v>
      </c>
      <c r="D33" s="121" t="s">
        <v>769</v>
      </c>
      <c r="E33" s="121" t="s">
        <v>619</v>
      </c>
      <c r="F33" s="121" t="s">
        <v>568</v>
      </c>
      <c r="G33" s="121" t="s">
        <v>619</v>
      </c>
      <c r="H33" s="121" t="s">
        <v>619</v>
      </c>
      <c r="I33" s="121" t="s">
        <v>18</v>
      </c>
      <c r="J33" s="121" t="s">
        <v>619</v>
      </c>
      <c r="K33" s="121" t="s">
        <v>18</v>
      </c>
      <c r="L33" s="121" t="s">
        <v>619</v>
      </c>
      <c r="M33" s="121" t="s">
        <v>568</v>
      </c>
      <c r="N33" s="121" t="s">
        <v>18</v>
      </c>
      <c r="O33" s="121" t="s">
        <v>202</v>
      </c>
      <c r="P33" s="121" t="s">
        <v>202</v>
      </c>
      <c r="Q33" s="121" t="s">
        <v>18</v>
      </c>
      <c r="R33" s="121" t="s">
        <v>19</v>
      </c>
      <c r="S33" s="121" t="s">
        <v>202</v>
      </c>
      <c r="T33" s="121" t="s">
        <v>68</v>
      </c>
      <c r="U33" s="122" t="s">
        <v>22</v>
      </c>
      <c r="V33" s="122" t="s">
        <v>68</v>
      </c>
      <c r="W33" s="122" t="s">
        <v>236</v>
      </c>
      <c r="X33" s="122" t="s">
        <v>9</v>
      </c>
      <c r="Y33" s="122" t="s">
        <v>202</v>
      </c>
      <c r="Z33" s="122" t="s">
        <v>68</v>
      </c>
      <c r="AA33" s="122" t="s">
        <v>22</v>
      </c>
      <c r="AB33" s="122" t="s">
        <v>22</v>
      </c>
      <c r="AC33" s="122"/>
    </row>
    <row r="34" spans="1:29" s="113" customFormat="1" ht="12.75" customHeight="1">
      <c r="A34" s="123" t="s">
        <v>619</v>
      </c>
      <c r="B34" s="123" t="s">
        <v>568</v>
      </c>
      <c r="C34" s="123" t="s">
        <v>619</v>
      </c>
      <c r="D34" s="123" t="s">
        <v>619</v>
      </c>
      <c r="E34" s="123" t="s">
        <v>568</v>
      </c>
      <c r="F34" s="123" t="s">
        <v>19</v>
      </c>
      <c r="G34" s="123" t="s">
        <v>568</v>
      </c>
      <c r="H34" s="123" t="s">
        <v>568</v>
      </c>
      <c r="I34" s="123" t="s">
        <v>619</v>
      </c>
      <c r="J34" s="123" t="s">
        <v>568</v>
      </c>
      <c r="K34" s="123" t="s">
        <v>619</v>
      </c>
      <c r="L34" s="123" t="s">
        <v>568</v>
      </c>
      <c r="M34" s="123" t="s">
        <v>19</v>
      </c>
      <c r="N34" s="123" t="s">
        <v>568</v>
      </c>
      <c r="O34" s="123" t="s">
        <v>553</v>
      </c>
      <c r="P34" s="123" t="s">
        <v>87</v>
      </c>
      <c r="Q34" s="123" t="s">
        <v>19</v>
      </c>
      <c r="R34" s="123" t="s">
        <v>20</v>
      </c>
      <c r="S34" s="123" t="s">
        <v>22</v>
      </c>
      <c r="T34" s="123" t="s">
        <v>22</v>
      </c>
      <c r="U34" s="124" t="s">
        <v>18</v>
      </c>
      <c r="V34" s="124" t="s">
        <v>22</v>
      </c>
      <c r="W34" s="124" t="s">
        <v>202</v>
      </c>
      <c r="X34" s="124" t="s">
        <v>406</v>
      </c>
      <c r="Y34" s="124" t="s">
        <v>68</v>
      </c>
      <c r="Z34" s="124" t="s">
        <v>203</v>
      </c>
      <c r="AA34" s="124" t="s">
        <v>18</v>
      </c>
      <c r="AB34" s="124" t="s">
        <v>18</v>
      </c>
      <c r="AC34" s="124"/>
    </row>
    <row r="35" spans="1:29" s="113" customFormat="1" ht="12.75" customHeight="1">
      <c r="A35" s="121" t="s">
        <v>568</v>
      </c>
      <c r="B35" s="121" t="s">
        <v>19</v>
      </c>
      <c r="C35" s="121" t="s">
        <v>568</v>
      </c>
      <c r="D35" s="121" t="s">
        <v>568</v>
      </c>
      <c r="E35" s="121" t="s">
        <v>19</v>
      </c>
      <c r="F35" s="121" t="s">
        <v>20</v>
      </c>
      <c r="G35" s="121" t="s">
        <v>19</v>
      </c>
      <c r="H35" s="121" t="s">
        <v>19</v>
      </c>
      <c r="I35" s="121" t="s">
        <v>568</v>
      </c>
      <c r="J35" s="121" t="s">
        <v>19</v>
      </c>
      <c r="K35" s="121" t="s">
        <v>568</v>
      </c>
      <c r="L35" s="121" t="s">
        <v>19</v>
      </c>
      <c r="M35" s="121" t="s">
        <v>20</v>
      </c>
      <c r="N35" s="121" t="s">
        <v>19</v>
      </c>
      <c r="O35" s="121" t="s">
        <v>595</v>
      </c>
      <c r="P35" s="121" t="s">
        <v>18</v>
      </c>
      <c r="Q35" s="121" t="s">
        <v>20</v>
      </c>
      <c r="R35" s="121" t="s">
        <v>376</v>
      </c>
      <c r="S35" s="121" t="s">
        <v>18</v>
      </c>
      <c r="T35" s="121" t="s">
        <v>18</v>
      </c>
      <c r="U35" s="122" t="s">
        <v>19</v>
      </c>
      <c r="V35" s="122" t="s">
        <v>18</v>
      </c>
      <c r="W35" s="122" t="s">
        <v>68</v>
      </c>
      <c r="X35" s="122" t="s">
        <v>236</v>
      </c>
      <c r="Y35" s="122" t="s">
        <v>203</v>
      </c>
      <c r="Z35" s="122" t="s">
        <v>22</v>
      </c>
      <c r="AA35" s="122" t="s">
        <v>19</v>
      </c>
      <c r="AB35" s="122" t="s">
        <v>19</v>
      </c>
      <c r="AC35" s="122"/>
    </row>
    <row r="36" spans="1:29" s="113" customFormat="1" ht="12.75" customHeight="1">
      <c r="A36" s="123" t="s">
        <v>19</v>
      </c>
      <c r="B36" s="123" t="s">
        <v>20</v>
      </c>
      <c r="C36" s="123" t="s">
        <v>19</v>
      </c>
      <c r="D36" s="123" t="s">
        <v>19</v>
      </c>
      <c r="E36" s="123" t="s">
        <v>20</v>
      </c>
      <c r="F36" s="123" t="s">
        <v>376</v>
      </c>
      <c r="G36" s="123" t="s">
        <v>20</v>
      </c>
      <c r="H36" s="123" t="s">
        <v>20</v>
      </c>
      <c r="I36" s="123" t="s">
        <v>19</v>
      </c>
      <c r="J36" s="123" t="s">
        <v>20</v>
      </c>
      <c r="K36" s="123" t="s">
        <v>19</v>
      </c>
      <c r="L36" s="123" t="s">
        <v>20</v>
      </c>
      <c r="M36" s="123" t="s">
        <v>376</v>
      </c>
      <c r="N36" s="123" t="s">
        <v>20</v>
      </c>
      <c r="O36" s="123" t="s">
        <v>568</v>
      </c>
      <c r="P36" s="123" t="s">
        <v>19</v>
      </c>
      <c r="Q36" s="123" t="s">
        <v>376</v>
      </c>
      <c r="R36" s="123"/>
      <c r="S36" s="123" t="s">
        <v>19</v>
      </c>
      <c r="T36" s="123" t="s">
        <v>19</v>
      </c>
      <c r="U36" s="124" t="s">
        <v>20</v>
      </c>
      <c r="V36" s="124" t="s">
        <v>19</v>
      </c>
      <c r="W36" s="124" t="s">
        <v>22</v>
      </c>
      <c r="X36" s="124" t="s">
        <v>202</v>
      </c>
      <c r="Y36" s="124" t="s">
        <v>22</v>
      </c>
      <c r="Z36" s="124" t="s">
        <v>18</v>
      </c>
      <c r="AA36" s="124" t="s">
        <v>20</v>
      </c>
      <c r="AB36" s="124" t="s">
        <v>20</v>
      </c>
      <c r="AC36" s="124"/>
    </row>
    <row r="37" spans="1:29" s="113" customFormat="1" ht="12.75" customHeight="1">
      <c r="A37" s="121" t="s">
        <v>20</v>
      </c>
      <c r="B37" s="121" t="s">
        <v>376</v>
      </c>
      <c r="C37" s="121" t="s">
        <v>20</v>
      </c>
      <c r="D37" s="121" t="s">
        <v>20</v>
      </c>
      <c r="E37" s="121" t="s">
        <v>376</v>
      </c>
      <c r="F37" s="121"/>
      <c r="G37" s="121" t="s">
        <v>376</v>
      </c>
      <c r="H37" s="121" t="s">
        <v>376</v>
      </c>
      <c r="I37" s="121" t="s">
        <v>20</v>
      </c>
      <c r="J37" s="121" t="s">
        <v>376</v>
      </c>
      <c r="K37" s="121" t="s">
        <v>20</v>
      </c>
      <c r="L37" s="121" t="s">
        <v>376</v>
      </c>
      <c r="M37" s="121" t="s">
        <v>377</v>
      </c>
      <c r="N37" s="121" t="s">
        <v>376</v>
      </c>
      <c r="O37" s="121" t="s">
        <v>596</v>
      </c>
      <c r="P37" s="121" t="s">
        <v>20</v>
      </c>
      <c r="Q37" s="121"/>
      <c r="R37" s="121"/>
      <c r="S37" s="121" t="s">
        <v>20</v>
      </c>
      <c r="T37" s="121" t="s">
        <v>20</v>
      </c>
      <c r="U37" s="122" t="s">
        <v>376</v>
      </c>
      <c r="V37" s="122" t="s">
        <v>20</v>
      </c>
      <c r="W37" s="122" t="s">
        <v>18</v>
      </c>
      <c r="X37" s="122" t="s">
        <v>68</v>
      </c>
      <c r="Y37" s="122" t="s">
        <v>18</v>
      </c>
      <c r="Z37" s="122" t="s">
        <v>19</v>
      </c>
      <c r="AA37" s="122"/>
      <c r="AB37" s="122"/>
      <c r="AC37" s="122"/>
    </row>
    <row r="38" spans="1:29" s="113" customFormat="1" ht="12.75" customHeight="1">
      <c r="A38" s="123" t="s">
        <v>376</v>
      </c>
      <c r="B38" s="123"/>
      <c r="C38" s="123" t="s">
        <v>376</v>
      </c>
      <c r="D38" s="123" t="s">
        <v>376</v>
      </c>
      <c r="E38" s="123"/>
      <c r="F38" s="123"/>
      <c r="G38" s="123"/>
      <c r="H38" s="123"/>
      <c r="I38" s="123" t="s">
        <v>376</v>
      </c>
      <c r="J38" s="123"/>
      <c r="K38" s="123" t="s">
        <v>376</v>
      </c>
      <c r="L38" s="123"/>
      <c r="M38" s="123"/>
      <c r="N38" s="123" t="s">
        <v>377</v>
      </c>
      <c r="O38" s="123" t="s">
        <v>597</v>
      </c>
      <c r="P38" s="123" t="s">
        <v>376</v>
      </c>
      <c r="Q38" s="123"/>
      <c r="R38" s="123"/>
      <c r="S38" s="123" t="s">
        <v>376</v>
      </c>
      <c r="T38" s="123" t="s">
        <v>376</v>
      </c>
      <c r="U38" s="124"/>
      <c r="V38" s="124" t="s">
        <v>376</v>
      </c>
      <c r="W38" s="124" t="s">
        <v>19</v>
      </c>
      <c r="X38" s="124" t="s">
        <v>22</v>
      </c>
      <c r="Y38" s="124" t="s">
        <v>19</v>
      </c>
      <c r="Z38" s="124" t="s">
        <v>20</v>
      </c>
      <c r="AA38" s="124"/>
      <c r="AB38" s="124"/>
      <c r="AC38" s="124"/>
    </row>
    <row r="39" spans="1:29" s="113" customFormat="1" ht="12.75" customHeight="1">
      <c r="A39" s="121"/>
      <c r="B39" s="121"/>
      <c r="C39" s="121"/>
      <c r="D39" s="121"/>
      <c r="E39" s="121"/>
      <c r="F39" s="121"/>
      <c r="G39" s="121"/>
      <c r="H39" s="121"/>
      <c r="I39" s="121"/>
      <c r="J39" s="121"/>
      <c r="K39" s="121"/>
      <c r="L39" s="121"/>
      <c r="M39" s="121"/>
      <c r="N39" s="121"/>
      <c r="O39" s="121" t="s">
        <v>598</v>
      </c>
      <c r="P39" s="121"/>
      <c r="Q39" s="121"/>
      <c r="R39" s="121"/>
      <c r="S39" s="121"/>
      <c r="T39" s="121"/>
      <c r="U39" s="122"/>
      <c r="V39" s="122"/>
      <c r="W39" s="122" t="s">
        <v>20</v>
      </c>
      <c r="X39" s="122" t="s">
        <v>18</v>
      </c>
      <c r="Y39" s="122" t="s">
        <v>20</v>
      </c>
      <c r="Z39" s="122" t="s">
        <v>229</v>
      </c>
      <c r="AA39" s="122"/>
      <c r="AB39" s="122"/>
      <c r="AC39" s="122"/>
    </row>
    <row r="40" spans="1:29" s="113" customFormat="1" ht="12.75" customHeight="1">
      <c r="A40" s="123"/>
      <c r="B40" s="123"/>
      <c r="C40" s="123"/>
      <c r="D40" s="123"/>
      <c r="E40" s="123"/>
      <c r="F40" s="123"/>
      <c r="G40" s="123"/>
      <c r="H40" s="123"/>
      <c r="I40" s="123"/>
      <c r="J40" s="123"/>
      <c r="K40" s="123"/>
      <c r="L40" s="123"/>
      <c r="M40" s="123"/>
      <c r="N40" s="123"/>
      <c r="O40" s="123"/>
      <c r="P40" s="123"/>
      <c r="Q40" s="123"/>
      <c r="R40" s="123"/>
      <c r="S40" s="123"/>
      <c r="T40" s="123"/>
      <c r="U40" s="124"/>
      <c r="V40" s="124"/>
      <c r="W40" s="124" t="s">
        <v>237</v>
      </c>
      <c r="X40" s="124" t="s">
        <v>19</v>
      </c>
      <c r="Y40" s="124" t="s">
        <v>237</v>
      </c>
      <c r="Z40" s="124"/>
      <c r="AA40" s="124"/>
      <c r="AB40" s="124"/>
      <c r="AC40" s="124"/>
    </row>
    <row r="41" spans="1:29" s="113" customFormat="1" ht="12.75" customHeight="1">
      <c r="A41" s="121"/>
      <c r="B41" s="121"/>
      <c r="C41" s="121"/>
      <c r="D41" s="121"/>
      <c r="E41" s="121"/>
      <c r="F41" s="121"/>
      <c r="G41" s="121"/>
      <c r="H41" s="121"/>
      <c r="I41" s="121"/>
      <c r="J41" s="121"/>
      <c r="K41" s="121"/>
      <c r="L41" s="121"/>
      <c r="M41" s="121"/>
      <c r="N41" s="121"/>
      <c r="O41" s="121"/>
      <c r="P41" s="121"/>
      <c r="Q41" s="121"/>
      <c r="R41" s="121"/>
      <c r="S41" s="121"/>
      <c r="T41" s="121"/>
      <c r="U41" s="122"/>
      <c r="V41" s="122"/>
      <c r="W41" s="122"/>
      <c r="X41" s="122" t="s">
        <v>20</v>
      </c>
      <c r="Y41" s="122"/>
      <c r="Z41" s="122"/>
      <c r="AA41" s="122"/>
      <c r="AB41" s="122"/>
      <c r="AC41" s="122"/>
    </row>
    <row r="42" spans="1:29" s="113" customFormat="1" ht="12.75" customHeight="1">
      <c r="A42" s="123"/>
      <c r="B42" s="123"/>
      <c r="C42" s="123"/>
      <c r="D42" s="123"/>
      <c r="E42" s="123"/>
      <c r="F42" s="123"/>
      <c r="G42" s="123"/>
      <c r="H42" s="123"/>
      <c r="I42" s="123"/>
      <c r="J42" s="123"/>
      <c r="K42" s="123"/>
      <c r="L42" s="123"/>
      <c r="M42" s="123"/>
      <c r="N42" s="123"/>
      <c r="O42" s="123"/>
      <c r="P42" s="123"/>
      <c r="Q42" s="123"/>
      <c r="R42" s="123"/>
      <c r="S42" s="123"/>
      <c r="T42" s="123"/>
      <c r="U42" s="124"/>
      <c r="V42" s="124"/>
      <c r="W42" s="124"/>
      <c r="X42" s="124" t="s">
        <v>237</v>
      </c>
      <c r="Y42" s="124"/>
      <c r="Z42" s="124"/>
      <c r="AA42" s="124"/>
      <c r="AB42" s="124"/>
      <c r="AC42" s="124"/>
    </row>
    <row r="43" spans="1:29" s="113" customFormat="1" ht="12.75" customHeight="1">
      <c r="A43" s="121"/>
      <c r="B43" s="121"/>
      <c r="C43" s="121"/>
      <c r="D43" s="121"/>
      <c r="E43" s="121"/>
      <c r="F43" s="121"/>
      <c r="G43" s="121"/>
      <c r="H43" s="121"/>
      <c r="I43" s="121"/>
      <c r="J43" s="121"/>
      <c r="K43" s="121"/>
      <c r="L43" s="121"/>
      <c r="M43" s="121"/>
      <c r="N43" s="121"/>
      <c r="O43" s="121"/>
      <c r="P43" s="121"/>
      <c r="Q43" s="121"/>
      <c r="R43" s="121"/>
      <c r="S43" s="121"/>
      <c r="T43" s="121"/>
      <c r="U43" s="122"/>
      <c r="V43" s="122"/>
      <c r="W43" s="122"/>
      <c r="X43" s="122"/>
      <c r="Y43" s="122"/>
      <c r="Z43" s="122"/>
      <c r="AA43" s="122"/>
      <c r="AB43" s="122"/>
      <c r="AC43" s="122"/>
    </row>
    <row r="44" spans="1:29" s="113" customFormat="1" ht="12.75" customHeight="1">
      <c r="A44" s="123"/>
      <c r="B44" s="123"/>
      <c r="C44" s="123"/>
      <c r="D44" s="123"/>
      <c r="E44" s="123"/>
      <c r="F44" s="123"/>
      <c r="G44" s="123"/>
      <c r="H44" s="123"/>
      <c r="I44" s="123"/>
      <c r="J44" s="123"/>
      <c r="K44" s="123"/>
      <c r="L44" s="123"/>
      <c r="M44" s="123"/>
      <c r="N44" s="123"/>
      <c r="O44" s="123"/>
      <c r="P44" s="123"/>
      <c r="Q44" s="123"/>
      <c r="R44" s="123"/>
      <c r="S44" s="123"/>
      <c r="T44" s="123"/>
      <c r="U44" s="124"/>
      <c r="V44" s="124"/>
      <c r="W44" s="124"/>
      <c r="X44" s="124"/>
      <c r="Y44" s="124"/>
      <c r="Z44" s="124"/>
      <c r="AA44" s="124"/>
      <c r="AB44" s="124"/>
      <c r="AC44" s="124"/>
    </row>
    <row r="45" spans="1:29" ht="12.7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row>
    <row r="46" spans="1:29">
      <c r="M46" s="9"/>
      <c r="P46" s="10"/>
    </row>
    <row r="47" spans="1:29" s="113" customFormat="1" ht="15.75" customHeight="1">
      <c r="A47" s="91" t="s">
        <v>321</v>
      </c>
      <c r="B47" s="91"/>
      <c r="C47" s="91"/>
      <c r="D47" s="91"/>
      <c r="E47" s="91"/>
      <c r="F47" s="91"/>
      <c r="G47" s="91"/>
      <c r="H47" s="91"/>
      <c r="I47" s="91"/>
      <c r="J47" s="91"/>
      <c r="K47" s="91"/>
      <c r="L47" s="91"/>
      <c r="M47" s="91"/>
      <c r="N47" s="91"/>
      <c r="O47" s="91"/>
      <c r="P47" s="91"/>
      <c r="Q47" s="91"/>
      <c r="R47" s="91"/>
      <c r="S47" s="91"/>
      <c r="T47" s="112"/>
      <c r="U47" s="112"/>
      <c r="V47" s="112"/>
      <c r="W47" s="112"/>
      <c r="X47" s="112"/>
      <c r="Y47" s="112"/>
      <c r="Z47" s="112"/>
      <c r="AA47" s="112"/>
      <c r="AB47" s="112"/>
      <c r="AC47" s="112"/>
    </row>
    <row r="48" spans="1:29" s="113" customFormat="1" ht="15.75" customHeight="1">
      <c r="A48" s="93" t="s">
        <v>322</v>
      </c>
      <c r="B48" s="114"/>
      <c r="C48" s="114"/>
      <c r="D48" s="114"/>
      <c r="E48" s="114"/>
      <c r="F48" s="114"/>
      <c r="G48" s="114"/>
      <c r="H48" s="114"/>
      <c r="I48" s="114"/>
      <c r="J48" s="114"/>
      <c r="K48" s="114"/>
      <c r="L48" s="114"/>
      <c r="M48" s="114"/>
      <c r="N48" s="114"/>
      <c r="O48" s="114"/>
      <c r="P48" s="114"/>
      <c r="Q48" s="114"/>
      <c r="R48" s="114"/>
      <c r="S48" s="114"/>
      <c r="T48" s="115"/>
      <c r="U48" s="116"/>
      <c r="V48" s="116"/>
      <c r="W48" s="116"/>
      <c r="X48" s="116"/>
      <c r="Y48" s="116"/>
      <c r="Z48" s="116"/>
      <c r="AA48" s="116"/>
      <c r="AB48" s="116"/>
      <c r="AC48" s="116"/>
    </row>
    <row r="49" spans="1:29" s="113" customFormat="1" ht="12.75" customHeight="1">
      <c r="A49" s="117"/>
      <c r="B49" s="117"/>
      <c r="C49" s="117"/>
      <c r="D49" s="117"/>
      <c r="E49" s="117"/>
      <c r="F49" s="117"/>
      <c r="G49" s="117"/>
      <c r="H49" s="117"/>
      <c r="I49" s="117"/>
      <c r="J49" s="117"/>
      <c r="K49" s="117"/>
      <c r="L49" s="117"/>
      <c r="M49" s="117"/>
      <c r="N49" s="117"/>
      <c r="O49" s="117"/>
      <c r="P49" s="117"/>
      <c r="Q49" s="117"/>
      <c r="R49" s="117"/>
      <c r="S49" s="117"/>
      <c r="T49" s="117"/>
      <c r="U49" s="118"/>
      <c r="V49" s="118"/>
      <c r="W49" s="118"/>
      <c r="X49" s="118"/>
      <c r="Y49" s="118"/>
      <c r="Z49" s="118"/>
      <c r="AA49" s="118"/>
      <c r="AB49" s="118"/>
      <c r="AC49" s="118"/>
    </row>
    <row r="50" spans="1:29" s="113" customFormat="1" ht="12.75" customHeight="1">
      <c r="A50" s="119" t="s">
        <v>992</v>
      </c>
      <c r="B50" s="119" t="s">
        <v>939</v>
      </c>
      <c r="C50" s="119" t="s">
        <v>929</v>
      </c>
      <c r="D50" s="119" t="s">
        <v>894</v>
      </c>
      <c r="E50" s="119" t="s">
        <v>888</v>
      </c>
      <c r="F50" s="119" t="s">
        <v>867</v>
      </c>
      <c r="G50" s="119" t="s">
        <v>863</v>
      </c>
      <c r="H50" s="119" t="s">
        <v>850</v>
      </c>
      <c r="I50" s="119" t="s">
        <v>848</v>
      </c>
      <c r="J50" s="119" t="s">
        <v>785</v>
      </c>
      <c r="K50" s="119" t="s">
        <v>767</v>
      </c>
      <c r="L50" s="119" t="s">
        <v>617</v>
      </c>
      <c r="M50" s="119" t="s">
        <v>581</v>
      </c>
      <c r="N50" s="119" t="s">
        <v>562</v>
      </c>
      <c r="O50" s="119" t="s">
        <v>550</v>
      </c>
      <c r="P50" s="119" t="s">
        <v>527</v>
      </c>
      <c r="Q50" s="119" t="s">
        <v>513</v>
      </c>
      <c r="R50" s="119" t="s">
        <v>489</v>
      </c>
      <c r="S50" s="119" t="s">
        <v>478</v>
      </c>
      <c r="T50" s="119" t="s">
        <v>457</v>
      </c>
      <c r="U50" s="120" t="s">
        <v>402</v>
      </c>
      <c r="V50" s="120" t="s">
        <v>372</v>
      </c>
      <c r="W50" s="120" t="s">
        <v>358</v>
      </c>
      <c r="X50" s="120" t="s">
        <v>308</v>
      </c>
      <c r="Y50" s="120" t="s">
        <v>232</v>
      </c>
      <c r="Z50" s="120" t="s">
        <v>222</v>
      </c>
      <c r="AA50" s="120" t="s">
        <v>16</v>
      </c>
      <c r="AB50" s="120" t="s">
        <v>15</v>
      </c>
      <c r="AC50" s="120" t="s">
        <v>14</v>
      </c>
    </row>
    <row r="51" spans="1:29" s="113" customFormat="1" ht="12.75" customHeight="1">
      <c r="A51" s="121" t="s">
        <v>531</v>
      </c>
      <c r="B51" s="121" t="s">
        <v>531</v>
      </c>
      <c r="C51" s="121" t="s">
        <v>531</v>
      </c>
      <c r="D51" s="121" t="s">
        <v>531</v>
      </c>
      <c r="E51" s="121" t="s">
        <v>531</v>
      </c>
      <c r="F51" s="121" t="s">
        <v>531</v>
      </c>
      <c r="G51" s="121" t="s">
        <v>531</v>
      </c>
      <c r="H51" s="121" t="s">
        <v>531</v>
      </c>
      <c r="I51" s="121" t="s">
        <v>531</v>
      </c>
      <c r="J51" s="121" t="s">
        <v>531</v>
      </c>
      <c r="K51" s="121" t="s">
        <v>531</v>
      </c>
      <c r="L51" s="121" t="s">
        <v>531</v>
      </c>
      <c r="M51" s="121" t="s">
        <v>531</v>
      </c>
      <c r="N51" s="121" t="s">
        <v>458</v>
      </c>
      <c r="O51" s="121" t="s">
        <v>458</v>
      </c>
      <c r="P51" s="121" t="s">
        <v>458</v>
      </c>
      <c r="Q51" s="121" t="s">
        <v>458</v>
      </c>
      <c r="R51" s="121" t="s">
        <v>458</v>
      </c>
      <c r="S51" s="121" t="s">
        <v>458</v>
      </c>
      <c r="T51" s="121" t="s">
        <v>458</v>
      </c>
      <c r="U51" s="122" t="s">
        <v>338</v>
      </c>
      <c r="V51" s="122" t="s">
        <v>338</v>
      </c>
      <c r="W51" s="122" t="s">
        <v>338</v>
      </c>
      <c r="X51" s="122" t="s">
        <v>338</v>
      </c>
      <c r="Y51" s="122" t="s">
        <v>38</v>
      </c>
      <c r="Z51" s="122" t="s">
        <v>38</v>
      </c>
      <c r="AA51" s="122" t="s">
        <v>38</v>
      </c>
      <c r="AB51" s="122" t="s">
        <v>38</v>
      </c>
      <c r="AC51" s="122" t="s">
        <v>38</v>
      </c>
    </row>
    <row r="52" spans="1:29" s="113" customFormat="1" ht="12.75" customHeight="1">
      <c r="A52" s="123" t="s">
        <v>458</v>
      </c>
      <c r="B52" s="123" t="s">
        <v>458</v>
      </c>
      <c r="C52" s="123" t="s">
        <v>458</v>
      </c>
      <c r="D52" s="123" t="s">
        <v>458</v>
      </c>
      <c r="E52" s="123" t="s">
        <v>458</v>
      </c>
      <c r="F52" s="123" t="s">
        <v>458</v>
      </c>
      <c r="G52" s="123" t="s">
        <v>458</v>
      </c>
      <c r="H52" s="123" t="s">
        <v>458</v>
      </c>
      <c r="I52" s="123" t="s">
        <v>458</v>
      </c>
      <c r="J52" s="123" t="s">
        <v>458</v>
      </c>
      <c r="K52" s="123" t="s">
        <v>458</v>
      </c>
      <c r="L52" s="123" t="s">
        <v>622</v>
      </c>
      <c r="M52" s="123" t="s">
        <v>458</v>
      </c>
      <c r="N52" s="123" t="s">
        <v>531</v>
      </c>
      <c r="O52" s="123" t="s">
        <v>531</v>
      </c>
      <c r="P52" s="123" t="s">
        <v>531</v>
      </c>
      <c r="Q52" s="123" t="s">
        <v>459</v>
      </c>
      <c r="R52" s="123" t="s">
        <v>459</v>
      </c>
      <c r="S52" s="123" t="s">
        <v>459</v>
      </c>
      <c r="T52" s="123" t="s">
        <v>459</v>
      </c>
      <c r="U52" s="124" t="s">
        <v>38</v>
      </c>
      <c r="V52" s="124" t="s">
        <v>38</v>
      </c>
      <c r="W52" s="124" t="s">
        <v>38</v>
      </c>
      <c r="X52" s="124" t="s">
        <v>38</v>
      </c>
      <c r="Y52" s="124" t="s">
        <v>81</v>
      </c>
      <c r="Z52" s="124" t="s">
        <v>81</v>
      </c>
      <c r="AA52" s="124" t="s">
        <v>81</v>
      </c>
      <c r="AB52" s="124" t="s">
        <v>81</v>
      </c>
      <c r="AC52" s="124" t="s">
        <v>81</v>
      </c>
    </row>
    <row r="53" spans="1:29" s="113" customFormat="1" ht="12.75" customHeight="1">
      <c r="A53" s="121" t="s">
        <v>943</v>
      </c>
      <c r="B53" s="121" t="s">
        <v>943</v>
      </c>
      <c r="C53" s="121" t="s">
        <v>770</v>
      </c>
      <c r="D53" s="121" t="s">
        <v>770</v>
      </c>
      <c r="E53" s="121" t="s">
        <v>770</v>
      </c>
      <c r="F53" s="121" t="s">
        <v>770</v>
      </c>
      <c r="G53" s="121" t="s">
        <v>770</v>
      </c>
      <c r="H53" s="121" t="s">
        <v>770</v>
      </c>
      <c r="I53" s="121" t="s">
        <v>770</v>
      </c>
      <c r="J53" s="121" t="s">
        <v>770</v>
      </c>
      <c r="K53" s="121" t="s">
        <v>770</v>
      </c>
      <c r="L53" s="121" t="s">
        <v>623</v>
      </c>
      <c r="M53" s="121" t="s">
        <v>599</v>
      </c>
      <c r="N53" s="121" t="s">
        <v>459</v>
      </c>
      <c r="O53" s="121" t="s">
        <v>459</v>
      </c>
      <c r="P53" s="121" t="s">
        <v>459</v>
      </c>
      <c r="Q53" s="121" t="s">
        <v>338</v>
      </c>
      <c r="R53" s="121" t="s">
        <v>338</v>
      </c>
      <c r="S53" s="121" t="s">
        <v>338</v>
      </c>
      <c r="T53" s="121" t="s">
        <v>338</v>
      </c>
      <c r="U53" s="122" t="s">
        <v>362</v>
      </c>
      <c r="V53" s="122" t="s">
        <v>81</v>
      </c>
      <c r="W53" s="122" t="s">
        <v>81</v>
      </c>
      <c r="X53" s="122" t="s">
        <v>362</v>
      </c>
      <c r="Y53" s="122" t="s">
        <v>362</v>
      </c>
      <c r="Z53" s="122" t="s">
        <v>109</v>
      </c>
      <c r="AA53" s="122" t="s">
        <v>109</v>
      </c>
      <c r="AB53" s="122" t="s">
        <v>109</v>
      </c>
      <c r="AC53" s="122" t="s">
        <v>109</v>
      </c>
    </row>
    <row r="54" spans="1:29" s="113" customFormat="1" ht="12.75" customHeight="1">
      <c r="A54" s="123" t="s">
        <v>770</v>
      </c>
      <c r="B54" s="123" t="s">
        <v>770</v>
      </c>
      <c r="C54" s="123" t="s">
        <v>600</v>
      </c>
      <c r="D54" s="123" t="s">
        <v>600</v>
      </c>
      <c r="E54" s="123" t="s">
        <v>600</v>
      </c>
      <c r="F54" s="123" t="s">
        <v>600</v>
      </c>
      <c r="G54" s="123" t="s">
        <v>600</v>
      </c>
      <c r="H54" s="123" t="s">
        <v>600</v>
      </c>
      <c r="I54" s="123" t="s">
        <v>771</v>
      </c>
      <c r="J54" s="123" t="s">
        <v>771</v>
      </c>
      <c r="K54" s="123" t="s">
        <v>771</v>
      </c>
      <c r="L54" s="123" t="s">
        <v>624</v>
      </c>
      <c r="M54" s="123" t="s">
        <v>600</v>
      </c>
      <c r="N54" s="123" t="s">
        <v>338</v>
      </c>
      <c r="O54" s="123" t="s">
        <v>338</v>
      </c>
      <c r="P54" s="123" t="s">
        <v>338</v>
      </c>
      <c r="Q54" s="123" t="s">
        <v>38</v>
      </c>
      <c r="R54" s="123" t="s">
        <v>38</v>
      </c>
      <c r="S54" s="123" t="s">
        <v>38</v>
      </c>
      <c r="T54" s="123" t="s">
        <v>38</v>
      </c>
      <c r="U54" s="124" t="s">
        <v>81</v>
      </c>
      <c r="V54" s="124" t="s">
        <v>362</v>
      </c>
      <c r="W54" s="124" t="s">
        <v>362</v>
      </c>
      <c r="X54" s="124" t="s">
        <v>81</v>
      </c>
      <c r="Y54" s="124" t="s">
        <v>109</v>
      </c>
      <c r="Z54" s="124" t="s">
        <v>110</v>
      </c>
      <c r="AA54" s="124" t="s">
        <v>110</v>
      </c>
      <c r="AB54" s="124" t="s">
        <v>110</v>
      </c>
      <c r="AC54" s="124" t="s">
        <v>110</v>
      </c>
    </row>
    <row r="55" spans="1:29" s="113" customFormat="1" ht="12.75" customHeight="1">
      <c r="A55" s="121" t="s">
        <v>600</v>
      </c>
      <c r="B55" s="121" t="s">
        <v>600</v>
      </c>
      <c r="C55" s="121" t="s">
        <v>853</v>
      </c>
      <c r="D55" s="121" t="s">
        <v>853</v>
      </c>
      <c r="E55" s="121" t="s">
        <v>853</v>
      </c>
      <c r="F55" s="121" t="s">
        <v>853</v>
      </c>
      <c r="G55" s="121" t="s">
        <v>853</v>
      </c>
      <c r="H55" s="121" t="s">
        <v>853</v>
      </c>
      <c r="I55" s="121" t="s">
        <v>600</v>
      </c>
      <c r="J55" s="121" t="s">
        <v>600</v>
      </c>
      <c r="K55" s="121" t="s">
        <v>600</v>
      </c>
      <c r="L55" s="121" t="s">
        <v>625</v>
      </c>
      <c r="M55" s="121" t="s">
        <v>38</v>
      </c>
      <c r="N55" s="121" t="s">
        <v>38</v>
      </c>
      <c r="O55" s="121" t="s">
        <v>38</v>
      </c>
      <c r="P55" s="121" t="s">
        <v>38</v>
      </c>
      <c r="Q55" s="121" t="s">
        <v>362</v>
      </c>
      <c r="R55" s="121" t="s">
        <v>362</v>
      </c>
      <c r="S55" s="121" t="s">
        <v>362</v>
      </c>
      <c r="T55" s="121" t="s">
        <v>362</v>
      </c>
      <c r="U55" s="122" t="s">
        <v>109</v>
      </c>
      <c r="V55" s="122" t="s">
        <v>109</v>
      </c>
      <c r="W55" s="122" t="s">
        <v>109</v>
      </c>
      <c r="X55" s="122" t="s">
        <v>109</v>
      </c>
      <c r="Y55" s="122" t="s">
        <v>110</v>
      </c>
      <c r="Z55" s="122" t="s">
        <v>111</v>
      </c>
      <c r="AA55" s="122" t="s">
        <v>111</v>
      </c>
      <c r="AB55" s="122" t="s">
        <v>111</v>
      </c>
      <c r="AC55" s="122" t="s">
        <v>111</v>
      </c>
    </row>
    <row r="56" spans="1:29" s="113" customFormat="1" ht="12.75" customHeight="1">
      <c r="A56" s="123" t="s">
        <v>853</v>
      </c>
      <c r="B56" s="123" t="s">
        <v>853</v>
      </c>
      <c r="C56" s="123" t="s">
        <v>38</v>
      </c>
      <c r="D56" s="123" t="s">
        <v>38</v>
      </c>
      <c r="E56" s="123" t="s">
        <v>38</v>
      </c>
      <c r="F56" s="123" t="s">
        <v>38</v>
      </c>
      <c r="G56" s="123" t="s">
        <v>787</v>
      </c>
      <c r="H56" s="123" t="s">
        <v>787</v>
      </c>
      <c r="I56" s="123" t="s">
        <v>787</v>
      </c>
      <c r="J56" s="123" t="s">
        <v>787</v>
      </c>
      <c r="K56" s="123" t="s">
        <v>772</v>
      </c>
      <c r="L56" s="123" t="s">
        <v>626</v>
      </c>
      <c r="M56" s="123" t="s">
        <v>362</v>
      </c>
      <c r="N56" s="123" t="s">
        <v>362</v>
      </c>
      <c r="O56" s="123" t="s">
        <v>362</v>
      </c>
      <c r="P56" s="123" t="s">
        <v>362</v>
      </c>
      <c r="Q56" s="123" t="s">
        <v>109</v>
      </c>
      <c r="R56" s="123" t="s">
        <v>109</v>
      </c>
      <c r="S56" s="123" t="s">
        <v>109</v>
      </c>
      <c r="T56" s="123" t="s">
        <v>109</v>
      </c>
      <c r="U56" s="124" t="s">
        <v>363</v>
      </c>
      <c r="V56" s="124" t="s">
        <v>363</v>
      </c>
      <c r="W56" s="124" t="s">
        <v>363</v>
      </c>
      <c r="X56" s="124" t="s">
        <v>110</v>
      </c>
      <c r="Y56" s="124" t="s">
        <v>111</v>
      </c>
      <c r="Z56" s="124" t="s">
        <v>39</v>
      </c>
      <c r="AA56" s="124" t="s">
        <v>39</v>
      </c>
      <c r="AB56" s="124" t="s">
        <v>39</v>
      </c>
      <c r="AC56" s="124" t="s">
        <v>39</v>
      </c>
    </row>
    <row r="57" spans="1:29" s="113" customFormat="1" ht="12.75" customHeight="1">
      <c r="A57" s="121" t="s">
        <v>38</v>
      </c>
      <c r="B57" s="121" t="s">
        <v>38</v>
      </c>
      <c r="C57" s="121" t="s">
        <v>362</v>
      </c>
      <c r="D57" s="121" t="s">
        <v>362</v>
      </c>
      <c r="E57" s="121" t="s">
        <v>362</v>
      </c>
      <c r="F57" s="121" t="s">
        <v>362</v>
      </c>
      <c r="G57" s="121" t="s">
        <v>38</v>
      </c>
      <c r="H57" s="121" t="s">
        <v>38</v>
      </c>
      <c r="I57" s="121" t="s">
        <v>38</v>
      </c>
      <c r="J57" s="121" t="s">
        <v>38</v>
      </c>
      <c r="K57" s="121" t="s">
        <v>38</v>
      </c>
      <c r="L57" s="121" t="s">
        <v>627</v>
      </c>
      <c r="M57" s="121" t="s">
        <v>109</v>
      </c>
      <c r="N57" s="121" t="s">
        <v>109</v>
      </c>
      <c r="O57" s="121" t="s">
        <v>109</v>
      </c>
      <c r="P57" s="121" t="s">
        <v>109</v>
      </c>
      <c r="Q57" s="121" t="s">
        <v>493</v>
      </c>
      <c r="R57" s="121" t="s">
        <v>493</v>
      </c>
      <c r="S57" s="121" t="s">
        <v>494</v>
      </c>
      <c r="T57" s="121" t="s">
        <v>363</v>
      </c>
      <c r="U57" s="122" t="s">
        <v>339</v>
      </c>
      <c r="V57" s="122" t="s">
        <v>339</v>
      </c>
      <c r="W57" s="122" t="s">
        <v>339</v>
      </c>
      <c r="X57" s="122" t="s">
        <v>339</v>
      </c>
      <c r="Y57" s="122" t="s">
        <v>39</v>
      </c>
      <c r="Z57" s="122" t="s">
        <v>52</v>
      </c>
      <c r="AA57" s="122" t="s">
        <v>52</v>
      </c>
      <c r="AB57" s="122" t="s">
        <v>52</v>
      </c>
      <c r="AC57" s="122" t="s">
        <v>52</v>
      </c>
    </row>
    <row r="58" spans="1:29" s="113" customFormat="1" ht="12.75" customHeight="1">
      <c r="A58" s="123" t="s">
        <v>362</v>
      </c>
      <c r="B58" s="123" t="s">
        <v>362</v>
      </c>
      <c r="C58" s="123" t="s">
        <v>109</v>
      </c>
      <c r="D58" s="123" t="s">
        <v>109</v>
      </c>
      <c r="E58" s="123" t="s">
        <v>109</v>
      </c>
      <c r="F58" s="123" t="s">
        <v>109</v>
      </c>
      <c r="G58" s="123" t="s">
        <v>362</v>
      </c>
      <c r="H58" s="123" t="s">
        <v>362</v>
      </c>
      <c r="I58" s="123" t="s">
        <v>362</v>
      </c>
      <c r="J58" s="123" t="s">
        <v>362</v>
      </c>
      <c r="K58" s="123" t="s">
        <v>362</v>
      </c>
      <c r="L58" s="123" t="s">
        <v>628</v>
      </c>
      <c r="M58" s="123" t="s">
        <v>494</v>
      </c>
      <c r="N58" s="123" t="s">
        <v>494</v>
      </c>
      <c r="O58" s="123" t="s">
        <v>493</v>
      </c>
      <c r="P58" s="123" t="s">
        <v>493</v>
      </c>
      <c r="Q58" s="123" t="s">
        <v>494</v>
      </c>
      <c r="R58" s="123" t="s">
        <v>494</v>
      </c>
      <c r="S58" s="123" t="s">
        <v>363</v>
      </c>
      <c r="T58" s="123" t="s">
        <v>339</v>
      </c>
      <c r="U58" s="124" t="s">
        <v>111</v>
      </c>
      <c r="V58" s="124" t="s">
        <v>111</v>
      </c>
      <c r="W58" s="124" t="s">
        <v>111</v>
      </c>
      <c r="X58" s="124" t="s">
        <v>111</v>
      </c>
      <c r="Y58" s="124" t="s">
        <v>52</v>
      </c>
      <c r="Z58" s="124" t="s">
        <v>64</v>
      </c>
      <c r="AA58" s="124" t="s">
        <v>64</v>
      </c>
      <c r="AB58" s="124" t="s">
        <v>64</v>
      </c>
      <c r="AC58" s="124" t="s">
        <v>64</v>
      </c>
    </row>
    <row r="59" spans="1:29" s="113" customFormat="1" ht="12.75" customHeight="1">
      <c r="A59" s="121" t="s">
        <v>110</v>
      </c>
      <c r="B59" s="121" t="s">
        <v>110</v>
      </c>
      <c r="C59" s="121" t="s">
        <v>110</v>
      </c>
      <c r="D59" s="121" t="s">
        <v>110</v>
      </c>
      <c r="E59" s="121" t="s">
        <v>110</v>
      </c>
      <c r="F59" s="121" t="s">
        <v>110</v>
      </c>
      <c r="G59" s="121" t="s">
        <v>109</v>
      </c>
      <c r="H59" s="121" t="s">
        <v>109</v>
      </c>
      <c r="I59" s="121" t="s">
        <v>109</v>
      </c>
      <c r="J59" s="121" t="s">
        <v>109</v>
      </c>
      <c r="K59" s="121" t="s">
        <v>109</v>
      </c>
      <c r="L59" s="121" t="s">
        <v>629</v>
      </c>
      <c r="M59" s="121" t="s">
        <v>110</v>
      </c>
      <c r="N59" s="121" t="s">
        <v>363</v>
      </c>
      <c r="O59" s="121" t="s">
        <v>494</v>
      </c>
      <c r="P59" s="121" t="s">
        <v>494</v>
      </c>
      <c r="Q59" s="121" t="s">
        <v>363</v>
      </c>
      <c r="R59" s="121" t="s">
        <v>363</v>
      </c>
      <c r="S59" s="121" t="s">
        <v>339</v>
      </c>
      <c r="T59" s="121" t="s">
        <v>460</v>
      </c>
      <c r="U59" s="122" t="s">
        <v>39</v>
      </c>
      <c r="V59" s="122" t="s">
        <v>39</v>
      </c>
      <c r="W59" s="122" t="s">
        <v>39</v>
      </c>
      <c r="X59" s="122" t="s">
        <v>39</v>
      </c>
      <c r="Y59" s="122" t="s">
        <v>71</v>
      </c>
      <c r="Z59" s="122" t="s">
        <v>71</v>
      </c>
      <c r="AA59" s="122" t="s">
        <v>71</v>
      </c>
      <c r="AB59" s="122" t="s">
        <v>71</v>
      </c>
      <c r="AC59" s="122" t="s">
        <v>71</v>
      </c>
    </row>
    <row r="60" spans="1:29" s="113" customFormat="1" ht="12.75" customHeight="1">
      <c r="A60" s="123" t="s">
        <v>601</v>
      </c>
      <c r="B60" s="123" t="s">
        <v>601</v>
      </c>
      <c r="C60" s="123" t="s">
        <v>601</v>
      </c>
      <c r="D60" s="123" t="s">
        <v>601</v>
      </c>
      <c r="E60" s="123" t="s">
        <v>601</v>
      </c>
      <c r="F60" s="123" t="s">
        <v>601</v>
      </c>
      <c r="G60" s="123" t="s">
        <v>494</v>
      </c>
      <c r="H60" s="123" t="s">
        <v>494</v>
      </c>
      <c r="I60" s="123" t="s">
        <v>494</v>
      </c>
      <c r="J60" s="123" t="s">
        <v>494</v>
      </c>
      <c r="K60" s="123" t="s">
        <v>494</v>
      </c>
      <c r="L60" s="123" t="s">
        <v>630</v>
      </c>
      <c r="M60" s="123" t="s">
        <v>335</v>
      </c>
      <c r="N60" s="123" t="s">
        <v>335</v>
      </c>
      <c r="O60" s="123" t="s">
        <v>363</v>
      </c>
      <c r="P60" s="123" t="s">
        <v>363</v>
      </c>
      <c r="Q60" s="123" t="s">
        <v>339</v>
      </c>
      <c r="R60" s="123" t="s">
        <v>339</v>
      </c>
      <c r="S60" s="123" t="s">
        <v>479</v>
      </c>
      <c r="T60" s="123" t="s">
        <v>111</v>
      </c>
      <c r="U60" s="124" t="s">
        <v>52</v>
      </c>
      <c r="V60" s="124" t="s">
        <v>52</v>
      </c>
      <c r="W60" s="124" t="s">
        <v>52</v>
      </c>
      <c r="X60" s="124" t="s">
        <v>52</v>
      </c>
      <c r="Y60" s="124" t="s">
        <v>21</v>
      </c>
      <c r="Z60" s="124" t="s">
        <v>21</v>
      </c>
      <c r="AA60" s="124" t="s">
        <v>21</v>
      </c>
      <c r="AB60" s="124" t="s">
        <v>21</v>
      </c>
      <c r="AC60" s="124" t="s">
        <v>21</v>
      </c>
    </row>
    <row r="61" spans="1:29" s="113" customFormat="1" ht="12.75" customHeight="1">
      <c r="A61" s="121" t="s">
        <v>602</v>
      </c>
      <c r="B61" s="121" t="s">
        <v>602</v>
      </c>
      <c r="C61" s="121" t="s">
        <v>602</v>
      </c>
      <c r="D61" s="121" t="s">
        <v>602</v>
      </c>
      <c r="E61" s="121" t="s">
        <v>602</v>
      </c>
      <c r="F61" s="121" t="s">
        <v>602</v>
      </c>
      <c r="G61" s="121" t="s">
        <v>110</v>
      </c>
      <c r="H61" s="121" t="s">
        <v>110</v>
      </c>
      <c r="I61" s="121" t="s">
        <v>110</v>
      </c>
      <c r="J61" s="121" t="s">
        <v>110</v>
      </c>
      <c r="K61" s="121" t="s">
        <v>110</v>
      </c>
      <c r="L61" s="121" t="s">
        <v>631</v>
      </c>
      <c r="M61" s="121" t="s">
        <v>601</v>
      </c>
      <c r="N61" s="121" t="s">
        <v>480</v>
      </c>
      <c r="O61" s="121" t="s">
        <v>339</v>
      </c>
      <c r="P61" s="121" t="s">
        <v>339</v>
      </c>
      <c r="Q61" s="121" t="s">
        <v>479</v>
      </c>
      <c r="R61" s="121" t="s">
        <v>479</v>
      </c>
      <c r="S61" s="121" t="s">
        <v>480</v>
      </c>
      <c r="T61" s="121" t="s">
        <v>39</v>
      </c>
      <c r="U61" s="122" t="s">
        <v>300</v>
      </c>
      <c r="V61" s="122" t="s">
        <v>300</v>
      </c>
      <c r="W61" s="122" t="s">
        <v>300</v>
      </c>
      <c r="X61" s="122" t="s">
        <v>300</v>
      </c>
      <c r="Y61" s="122" t="s">
        <v>239</v>
      </c>
      <c r="Z61" s="122" t="s">
        <v>239</v>
      </c>
      <c r="AA61" s="122" t="s">
        <v>239</v>
      </c>
      <c r="AB61" s="122" t="s">
        <v>239</v>
      </c>
      <c r="AC61" s="122" t="s">
        <v>239</v>
      </c>
    </row>
    <row r="62" spans="1:29" s="113" customFormat="1" ht="12.75" customHeight="1">
      <c r="A62" s="123" t="s">
        <v>603</v>
      </c>
      <c r="B62" s="123" t="s">
        <v>603</v>
      </c>
      <c r="C62" s="123" t="s">
        <v>603</v>
      </c>
      <c r="D62" s="123" t="s">
        <v>603</v>
      </c>
      <c r="E62" s="123" t="s">
        <v>603</v>
      </c>
      <c r="F62" s="123" t="s">
        <v>603</v>
      </c>
      <c r="G62" s="123" t="s">
        <v>601</v>
      </c>
      <c r="H62" s="123" t="s">
        <v>601</v>
      </c>
      <c r="I62" s="123" t="s">
        <v>335</v>
      </c>
      <c r="J62" s="123" t="s">
        <v>335</v>
      </c>
      <c r="K62" s="123" t="s">
        <v>335</v>
      </c>
      <c r="L62" s="123" t="s">
        <v>632</v>
      </c>
      <c r="M62" s="123" t="s">
        <v>602</v>
      </c>
      <c r="N62" s="123" t="s">
        <v>514</v>
      </c>
      <c r="O62" s="123" t="s">
        <v>480</v>
      </c>
      <c r="P62" s="123" t="s">
        <v>479</v>
      </c>
      <c r="Q62" s="123" t="s">
        <v>480</v>
      </c>
      <c r="R62" s="123" t="s">
        <v>480</v>
      </c>
      <c r="S62" s="123" t="s">
        <v>460</v>
      </c>
      <c r="T62" s="123" t="s">
        <v>52</v>
      </c>
      <c r="U62" s="124" t="s">
        <v>243</v>
      </c>
      <c r="V62" s="124" t="s">
        <v>243</v>
      </c>
      <c r="W62" s="124" t="s">
        <v>243</v>
      </c>
      <c r="X62" s="124" t="s">
        <v>243</v>
      </c>
      <c r="Y62" s="124" t="s">
        <v>35</v>
      </c>
      <c r="Z62" s="124" t="s">
        <v>35</v>
      </c>
      <c r="AA62" s="124" t="s">
        <v>35</v>
      </c>
      <c r="AB62" s="124" t="s">
        <v>35</v>
      </c>
      <c r="AC62" s="124" t="s">
        <v>35</v>
      </c>
    </row>
    <row r="63" spans="1:29" s="113" customFormat="1" ht="12.75" customHeight="1">
      <c r="A63" s="121" t="s">
        <v>460</v>
      </c>
      <c r="B63" s="121" t="s">
        <v>460</v>
      </c>
      <c r="C63" s="121" t="s">
        <v>460</v>
      </c>
      <c r="D63" s="121" t="s">
        <v>460</v>
      </c>
      <c r="E63" s="121" t="s">
        <v>460</v>
      </c>
      <c r="F63" s="121" t="s">
        <v>460</v>
      </c>
      <c r="G63" s="121" t="s">
        <v>602</v>
      </c>
      <c r="H63" s="121" t="s">
        <v>602</v>
      </c>
      <c r="I63" s="121" t="s">
        <v>601</v>
      </c>
      <c r="J63" s="121" t="s">
        <v>601</v>
      </c>
      <c r="K63" s="121" t="s">
        <v>601</v>
      </c>
      <c r="L63" s="121" t="s">
        <v>633</v>
      </c>
      <c r="M63" s="121" t="s">
        <v>603</v>
      </c>
      <c r="N63" s="121" t="s">
        <v>460</v>
      </c>
      <c r="O63" s="121" t="s">
        <v>514</v>
      </c>
      <c r="P63" s="121" t="s">
        <v>480</v>
      </c>
      <c r="Q63" s="121" t="s">
        <v>514</v>
      </c>
      <c r="R63" s="121" t="s">
        <v>460</v>
      </c>
      <c r="S63" s="121" t="s">
        <v>111</v>
      </c>
      <c r="T63" s="121" t="s">
        <v>461</v>
      </c>
      <c r="U63" s="122" t="s">
        <v>71</v>
      </c>
      <c r="V63" s="122" t="s">
        <v>71</v>
      </c>
      <c r="W63" s="122" t="s">
        <v>71</v>
      </c>
      <c r="X63" s="122" t="s">
        <v>71</v>
      </c>
      <c r="Y63" s="122" t="s">
        <v>40</v>
      </c>
      <c r="Z63" s="122" t="s">
        <v>40</v>
      </c>
      <c r="AA63" s="122" t="s">
        <v>76</v>
      </c>
      <c r="AB63" s="122" t="s">
        <v>76</v>
      </c>
      <c r="AC63" s="122" t="s">
        <v>76</v>
      </c>
    </row>
    <row r="64" spans="1:29" s="113" customFormat="1" ht="12.75" customHeight="1">
      <c r="A64" s="123" t="s">
        <v>854</v>
      </c>
      <c r="B64" s="123" t="s">
        <v>854</v>
      </c>
      <c r="C64" s="123" t="s">
        <v>854</v>
      </c>
      <c r="D64" s="123" t="s">
        <v>854</v>
      </c>
      <c r="E64" s="123" t="s">
        <v>854</v>
      </c>
      <c r="F64" s="123" t="s">
        <v>854</v>
      </c>
      <c r="G64" s="123" t="s">
        <v>603</v>
      </c>
      <c r="H64" s="123" t="s">
        <v>603</v>
      </c>
      <c r="I64" s="123" t="s">
        <v>602</v>
      </c>
      <c r="J64" s="123" t="s">
        <v>602</v>
      </c>
      <c r="K64" s="123" t="s">
        <v>602</v>
      </c>
      <c r="L64" s="123" t="s">
        <v>634</v>
      </c>
      <c r="M64" s="123" t="s">
        <v>460</v>
      </c>
      <c r="N64" s="123" t="s">
        <v>39</v>
      </c>
      <c r="O64" s="123" t="s">
        <v>460</v>
      </c>
      <c r="P64" s="123" t="s">
        <v>514</v>
      </c>
      <c r="Q64" s="123" t="s">
        <v>460</v>
      </c>
      <c r="R64" s="123" t="s">
        <v>111</v>
      </c>
      <c r="S64" s="123" t="s">
        <v>39</v>
      </c>
      <c r="T64" s="123" t="s">
        <v>243</v>
      </c>
      <c r="U64" s="124" t="s">
        <v>239</v>
      </c>
      <c r="V64" s="124" t="s">
        <v>239</v>
      </c>
      <c r="W64" s="124" t="s">
        <v>21</v>
      </c>
      <c r="X64" s="124" t="s">
        <v>21</v>
      </c>
      <c r="Y64" s="124" t="s">
        <v>112</v>
      </c>
      <c r="Z64" s="124" t="s">
        <v>112</v>
      </c>
      <c r="AA64" s="124" t="s">
        <v>40</v>
      </c>
      <c r="AB64" s="124" t="s">
        <v>40</v>
      </c>
      <c r="AC64" s="124" t="s">
        <v>40</v>
      </c>
    </row>
    <row r="65" spans="1:29" s="113" customFormat="1" ht="12.75" customHeight="1">
      <c r="A65" s="121" t="s">
        <v>944</v>
      </c>
      <c r="B65" s="121" t="s">
        <v>944</v>
      </c>
      <c r="C65" s="121" t="s">
        <v>604</v>
      </c>
      <c r="D65" s="121" t="s">
        <v>604</v>
      </c>
      <c r="E65" s="121" t="s">
        <v>604</v>
      </c>
      <c r="F65" s="121" t="s">
        <v>604</v>
      </c>
      <c r="G65" s="121" t="s">
        <v>460</v>
      </c>
      <c r="H65" s="121" t="s">
        <v>460</v>
      </c>
      <c r="I65" s="121" t="s">
        <v>603</v>
      </c>
      <c r="J65" s="121" t="s">
        <v>603</v>
      </c>
      <c r="K65" s="121" t="s">
        <v>603</v>
      </c>
      <c r="L65" s="121" t="s">
        <v>635</v>
      </c>
      <c r="M65" s="121" t="s">
        <v>604</v>
      </c>
      <c r="N65" s="121" t="s">
        <v>52</v>
      </c>
      <c r="O65" s="121" t="s">
        <v>39</v>
      </c>
      <c r="P65" s="121" t="s">
        <v>460</v>
      </c>
      <c r="Q65" s="121" t="s">
        <v>111</v>
      </c>
      <c r="R65" s="121" t="s">
        <v>39</v>
      </c>
      <c r="S65" s="121" t="s">
        <v>52</v>
      </c>
      <c r="T65" s="121" t="s">
        <v>71</v>
      </c>
      <c r="U65" s="122" t="s">
        <v>340</v>
      </c>
      <c r="V65" s="122" t="s">
        <v>340</v>
      </c>
      <c r="W65" s="122" t="s">
        <v>239</v>
      </c>
      <c r="X65" s="122" t="s">
        <v>239</v>
      </c>
      <c r="Y65" s="122" t="s">
        <v>41</v>
      </c>
      <c r="Z65" s="122" t="s">
        <v>41</v>
      </c>
      <c r="AA65" s="122" t="s">
        <v>112</v>
      </c>
      <c r="AB65" s="122" t="s">
        <v>112</v>
      </c>
      <c r="AC65" s="122" t="s">
        <v>112</v>
      </c>
    </row>
    <row r="66" spans="1:29" s="113" customFormat="1" ht="12.75" customHeight="1">
      <c r="A66" s="123" t="s">
        <v>604</v>
      </c>
      <c r="B66" s="123" t="s">
        <v>604</v>
      </c>
      <c r="C66" s="123" t="s">
        <v>52</v>
      </c>
      <c r="D66" s="123" t="s">
        <v>52</v>
      </c>
      <c r="E66" s="123" t="s">
        <v>52</v>
      </c>
      <c r="F66" s="123" t="s">
        <v>52</v>
      </c>
      <c r="G66" s="123" t="s">
        <v>854</v>
      </c>
      <c r="H66" s="123" t="s">
        <v>854</v>
      </c>
      <c r="I66" s="123" t="s">
        <v>460</v>
      </c>
      <c r="J66" s="123" t="s">
        <v>460</v>
      </c>
      <c r="K66" s="123" t="s">
        <v>460</v>
      </c>
      <c r="L66" s="123" t="s">
        <v>636</v>
      </c>
      <c r="M66" s="123" t="s">
        <v>52</v>
      </c>
      <c r="N66" s="123" t="s">
        <v>515</v>
      </c>
      <c r="O66" s="123" t="s">
        <v>52</v>
      </c>
      <c r="P66" s="123" t="s">
        <v>39</v>
      </c>
      <c r="Q66" s="123" t="s">
        <v>39</v>
      </c>
      <c r="R66" s="123" t="s">
        <v>52</v>
      </c>
      <c r="S66" s="123" t="s">
        <v>461</v>
      </c>
      <c r="T66" s="123" t="s">
        <v>239</v>
      </c>
      <c r="U66" s="124" t="s">
        <v>112</v>
      </c>
      <c r="V66" s="124" t="s">
        <v>40</v>
      </c>
      <c r="W66" s="124" t="s">
        <v>340</v>
      </c>
      <c r="X66" s="124" t="s">
        <v>340</v>
      </c>
      <c r="Y66" s="124" t="s">
        <v>56</v>
      </c>
      <c r="Z66" s="124" t="s">
        <v>56</v>
      </c>
      <c r="AA66" s="124" t="s">
        <v>41</v>
      </c>
      <c r="AB66" s="124" t="s">
        <v>41</v>
      </c>
      <c r="AC66" s="124" t="s">
        <v>41</v>
      </c>
    </row>
    <row r="67" spans="1:29" s="113" customFormat="1" ht="12.75" customHeight="1">
      <c r="A67" s="121" t="s">
        <v>52</v>
      </c>
      <c r="B67" s="121" t="s">
        <v>52</v>
      </c>
      <c r="C67" s="121" t="s">
        <v>883</v>
      </c>
      <c r="D67" s="121" t="s">
        <v>883</v>
      </c>
      <c r="E67" s="121" t="s">
        <v>883</v>
      </c>
      <c r="F67" s="121" t="s">
        <v>883</v>
      </c>
      <c r="G67" s="121" t="s">
        <v>604</v>
      </c>
      <c r="H67" s="121" t="s">
        <v>604</v>
      </c>
      <c r="I67" s="121" t="s">
        <v>604</v>
      </c>
      <c r="J67" s="121" t="s">
        <v>604</v>
      </c>
      <c r="K67" s="121" t="s">
        <v>604</v>
      </c>
      <c r="L67" s="121" t="s">
        <v>637</v>
      </c>
      <c r="M67" s="121" t="s">
        <v>605</v>
      </c>
      <c r="N67" s="121" t="s">
        <v>495</v>
      </c>
      <c r="O67" s="121" t="s">
        <v>515</v>
      </c>
      <c r="P67" s="121" t="s">
        <v>52</v>
      </c>
      <c r="Q67" s="121" t="s">
        <v>52</v>
      </c>
      <c r="R67" s="121" t="s">
        <v>495</v>
      </c>
      <c r="S67" s="121" t="s">
        <v>243</v>
      </c>
      <c r="T67" s="121" t="s">
        <v>340</v>
      </c>
      <c r="U67" s="122" t="s">
        <v>56</v>
      </c>
      <c r="V67" s="122" t="s">
        <v>112</v>
      </c>
      <c r="W67" s="122" t="s">
        <v>40</v>
      </c>
      <c r="X67" s="122" t="s">
        <v>40</v>
      </c>
      <c r="Y67" s="122" t="s">
        <v>42</v>
      </c>
      <c r="Z67" s="122" t="s">
        <v>42</v>
      </c>
      <c r="AA67" s="122" t="s">
        <v>56</v>
      </c>
      <c r="AB67" s="122" t="s">
        <v>56</v>
      </c>
      <c r="AC67" s="122" t="s">
        <v>56</v>
      </c>
    </row>
    <row r="68" spans="1:29" s="113" customFormat="1" ht="12.75" customHeight="1">
      <c r="A68" s="123" t="s">
        <v>883</v>
      </c>
      <c r="B68" s="123" t="s">
        <v>883</v>
      </c>
      <c r="C68" s="123" t="s">
        <v>788</v>
      </c>
      <c r="D68" s="123" t="s">
        <v>788</v>
      </c>
      <c r="E68" s="123" t="s">
        <v>788</v>
      </c>
      <c r="F68" s="123" t="s">
        <v>788</v>
      </c>
      <c r="G68" s="123" t="s">
        <v>52</v>
      </c>
      <c r="H68" s="123" t="s">
        <v>52</v>
      </c>
      <c r="I68" s="123" t="s">
        <v>52</v>
      </c>
      <c r="J68" s="123" t="s">
        <v>52</v>
      </c>
      <c r="K68" s="123" t="s">
        <v>52</v>
      </c>
      <c r="L68" s="123" t="s">
        <v>638</v>
      </c>
      <c r="M68" s="123" t="s">
        <v>495</v>
      </c>
      <c r="N68" s="123" t="s">
        <v>532</v>
      </c>
      <c r="O68" s="123" t="s">
        <v>495</v>
      </c>
      <c r="P68" s="123" t="s">
        <v>515</v>
      </c>
      <c r="Q68" s="123" t="s">
        <v>515</v>
      </c>
      <c r="R68" s="123" t="s">
        <v>300</v>
      </c>
      <c r="S68" s="123" t="s">
        <v>71</v>
      </c>
      <c r="T68" s="123" t="s">
        <v>462</v>
      </c>
      <c r="U68" s="124" t="s">
        <v>42</v>
      </c>
      <c r="V68" s="124" t="s">
        <v>56</v>
      </c>
      <c r="W68" s="124" t="s">
        <v>112</v>
      </c>
      <c r="X68" s="124" t="s">
        <v>112</v>
      </c>
      <c r="Y68" s="124" t="s">
        <v>114</v>
      </c>
      <c r="Z68" s="124" t="s">
        <v>114</v>
      </c>
      <c r="AA68" s="124" t="s">
        <v>42</v>
      </c>
      <c r="AB68" s="124" t="s">
        <v>42</v>
      </c>
      <c r="AC68" s="124" t="s">
        <v>42</v>
      </c>
    </row>
    <row r="69" spans="1:29" s="113" customFormat="1" ht="12.75" customHeight="1">
      <c r="A69" s="121" t="s">
        <v>788</v>
      </c>
      <c r="B69" s="121" t="s">
        <v>788</v>
      </c>
      <c r="C69" s="121" t="s">
        <v>605</v>
      </c>
      <c r="D69" s="121" t="s">
        <v>605</v>
      </c>
      <c r="E69" s="121" t="s">
        <v>605</v>
      </c>
      <c r="F69" s="121" t="s">
        <v>605</v>
      </c>
      <c r="G69" s="121" t="s">
        <v>883</v>
      </c>
      <c r="H69" s="121" t="s">
        <v>788</v>
      </c>
      <c r="I69" s="121" t="s">
        <v>788</v>
      </c>
      <c r="J69" s="121" t="s">
        <v>788</v>
      </c>
      <c r="K69" s="121" t="s">
        <v>605</v>
      </c>
      <c r="L69" s="121" t="s">
        <v>639</v>
      </c>
      <c r="M69" s="121" t="s">
        <v>532</v>
      </c>
      <c r="N69" s="121" t="s">
        <v>300</v>
      </c>
      <c r="O69" s="121" t="s">
        <v>532</v>
      </c>
      <c r="P69" s="121" t="s">
        <v>495</v>
      </c>
      <c r="Q69" s="121" t="s">
        <v>495</v>
      </c>
      <c r="R69" s="121" t="s">
        <v>243</v>
      </c>
      <c r="S69" s="121" t="s">
        <v>239</v>
      </c>
      <c r="T69" s="121" t="s">
        <v>463</v>
      </c>
      <c r="U69" s="122" t="s">
        <v>114</v>
      </c>
      <c r="V69" s="122" t="s">
        <v>42</v>
      </c>
      <c r="W69" s="122" t="s">
        <v>41</v>
      </c>
      <c r="X69" s="122" t="s">
        <v>41</v>
      </c>
      <c r="Y69" s="122" t="s">
        <v>17</v>
      </c>
      <c r="Z69" s="122" t="s">
        <v>17</v>
      </c>
      <c r="AA69" s="122" t="s">
        <v>114</v>
      </c>
      <c r="AB69" s="122" t="s">
        <v>114</v>
      </c>
      <c r="AC69" s="122" t="s">
        <v>17</v>
      </c>
    </row>
    <row r="70" spans="1:29" s="113" customFormat="1" ht="12.75" customHeight="1">
      <c r="A70" s="123" t="s">
        <v>605</v>
      </c>
      <c r="B70" s="123" t="s">
        <v>605</v>
      </c>
      <c r="C70" s="123" t="s">
        <v>532</v>
      </c>
      <c r="D70" s="123" t="s">
        <v>532</v>
      </c>
      <c r="E70" s="123" t="s">
        <v>532</v>
      </c>
      <c r="F70" s="123" t="s">
        <v>864</v>
      </c>
      <c r="G70" s="123" t="s">
        <v>788</v>
      </c>
      <c r="H70" s="123" t="s">
        <v>605</v>
      </c>
      <c r="I70" s="123" t="s">
        <v>605</v>
      </c>
      <c r="J70" s="123" t="s">
        <v>605</v>
      </c>
      <c r="K70" s="123" t="s">
        <v>495</v>
      </c>
      <c r="L70" s="123" t="s">
        <v>640</v>
      </c>
      <c r="M70" s="123" t="s">
        <v>243</v>
      </c>
      <c r="N70" s="123" t="s">
        <v>243</v>
      </c>
      <c r="O70" s="123" t="s">
        <v>461</v>
      </c>
      <c r="P70" s="123" t="s">
        <v>532</v>
      </c>
      <c r="Q70" s="123" t="s">
        <v>461</v>
      </c>
      <c r="R70" s="123" t="s">
        <v>71</v>
      </c>
      <c r="S70" s="123" t="s">
        <v>340</v>
      </c>
      <c r="T70" s="123" t="s">
        <v>112</v>
      </c>
      <c r="U70" s="124" t="s">
        <v>17</v>
      </c>
      <c r="V70" s="124" t="s">
        <v>0</v>
      </c>
      <c r="W70" s="124" t="s">
        <v>56</v>
      </c>
      <c r="X70" s="124" t="s">
        <v>56</v>
      </c>
      <c r="Y70" s="124" t="s">
        <v>113</v>
      </c>
      <c r="Z70" s="124" t="s">
        <v>113</v>
      </c>
      <c r="AA70" s="124" t="s">
        <v>17</v>
      </c>
      <c r="AB70" s="124" t="s">
        <v>17</v>
      </c>
      <c r="AC70" s="124" t="s">
        <v>113</v>
      </c>
    </row>
    <row r="71" spans="1:29" s="113" customFormat="1" ht="12.75" customHeight="1">
      <c r="A71" s="121" t="s">
        <v>532</v>
      </c>
      <c r="B71" s="121" t="s">
        <v>532</v>
      </c>
      <c r="C71" s="121" t="s">
        <v>243</v>
      </c>
      <c r="D71" s="121" t="s">
        <v>243</v>
      </c>
      <c r="E71" s="121" t="s">
        <v>243</v>
      </c>
      <c r="F71" s="121" t="s">
        <v>532</v>
      </c>
      <c r="G71" s="121" t="s">
        <v>605</v>
      </c>
      <c r="H71" s="121" t="s">
        <v>855</v>
      </c>
      <c r="I71" s="121" t="s">
        <v>495</v>
      </c>
      <c r="J71" s="121" t="s">
        <v>847</v>
      </c>
      <c r="K71" s="121" t="s">
        <v>532</v>
      </c>
      <c r="L71" s="121" t="s">
        <v>641</v>
      </c>
      <c r="M71" s="121" t="s">
        <v>239</v>
      </c>
      <c r="N71" s="121" t="s">
        <v>239</v>
      </c>
      <c r="O71" s="121" t="s">
        <v>243</v>
      </c>
      <c r="P71" s="121" t="s">
        <v>300</v>
      </c>
      <c r="Q71" s="121" t="s">
        <v>243</v>
      </c>
      <c r="R71" s="121" t="s">
        <v>239</v>
      </c>
      <c r="S71" s="121" t="s">
        <v>462</v>
      </c>
      <c r="T71" s="121" t="s">
        <v>464</v>
      </c>
      <c r="U71" s="122" t="s">
        <v>373</v>
      </c>
      <c r="V71" s="122" t="s">
        <v>114</v>
      </c>
      <c r="W71" s="122" t="s">
        <v>42</v>
      </c>
      <c r="X71" s="122" t="s">
        <v>42</v>
      </c>
      <c r="Y71" s="122" t="s">
        <v>65</v>
      </c>
      <c r="Z71" s="122" t="s">
        <v>65</v>
      </c>
      <c r="AA71" s="122" t="s">
        <v>113</v>
      </c>
      <c r="AB71" s="122" t="s">
        <v>113</v>
      </c>
      <c r="AC71" s="122" t="s">
        <v>65</v>
      </c>
    </row>
    <row r="72" spans="1:29" s="113" customFormat="1" ht="12.75" customHeight="1">
      <c r="A72" s="123" t="s">
        <v>243</v>
      </c>
      <c r="B72" s="123" t="s">
        <v>243</v>
      </c>
      <c r="C72" s="123" t="s">
        <v>930</v>
      </c>
      <c r="D72" s="123" t="s">
        <v>930</v>
      </c>
      <c r="E72" s="123" t="s">
        <v>930</v>
      </c>
      <c r="F72" s="123" t="s">
        <v>243</v>
      </c>
      <c r="G72" s="123" t="s">
        <v>864</v>
      </c>
      <c r="H72" s="123" t="s">
        <v>532</v>
      </c>
      <c r="I72" s="123" t="s">
        <v>243</v>
      </c>
      <c r="J72" s="123" t="s">
        <v>243</v>
      </c>
      <c r="K72" s="123" t="s">
        <v>243</v>
      </c>
      <c r="L72" s="123" t="s">
        <v>642</v>
      </c>
      <c r="M72" s="123" t="s">
        <v>340</v>
      </c>
      <c r="N72" s="123" t="s">
        <v>340</v>
      </c>
      <c r="O72" s="123" t="s">
        <v>239</v>
      </c>
      <c r="P72" s="123" t="s">
        <v>243</v>
      </c>
      <c r="Q72" s="123" t="s">
        <v>71</v>
      </c>
      <c r="R72" s="123" t="s">
        <v>340</v>
      </c>
      <c r="S72" s="123" t="s">
        <v>463</v>
      </c>
      <c r="T72" s="123" t="s">
        <v>56</v>
      </c>
      <c r="U72" s="124" t="s">
        <v>113</v>
      </c>
      <c r="V72" s="124" t="s">
        <v>17</v>
      </c>
      <c r="W72" s="124" t="s">
        <v>114</v>
      </c>
      <c r="X72" s="124" t="s">
        <v>0</v>
      </c>
      <c r="Y72" s="124" t="s">
        <v>53</v>
      </c>
      <c r="Z72" s="124" t="s">
        <v>53</v>
      </c>
      <c r="AA72" s="124" t="s">
        <v>65</v>
      </c>
      <c r="AB72" s="124" t="s">
        <v>65</v>
      </c>
      <c r="AC72" s="124" t="s">
        <v>53</v>
      </c>
    </row>
    <row r="73" spans="1:29" s="113" customFormat="1" ht="12.75" customHeight="1">
      <c r="A73" s="121" t="s">
        <v>930</v>
      </c>
      <c r="B73" s="121" t="s">
        <v>930</v>
      </c>
      <c r="C73" s="121" t="s">
        <v>849</v>
      </c>
      <c r="D73" s="121" t="s">
        <v>849</v>
      </c>
      <c r="E73" s="121" t="s">
        <v>849</v>
      </c>
      <c r="F73" s="121" t="s">
        <v>849</v>
      </c>
      <c r="G73" s="121" t="s">
        <v>532</v>
      </c>
      <c r="H73" s="121" t="s">
        <v>243</v>
      </c>
      <c r="I73" s="121" t="s">
        <v>849</v>
      </c>
      <c r="J73" s="121" t="s">
        <v>239</v>
      </c>
      <c r="K73" s="121" t="s">
        <v>239</v>
      </c>
      <c r="L73" s="121" t="s">
        <v>643</v>
      </c>
      <c r="M73" s="121" t="s">
        <v>112</v>
      </c>
      <c r="N73" s="121" t="s">
        <v>112</v>
      </c>
      <c r="O73" s="121" t="s">
        <v>340</v>
      </c>
      <c r="P73" s="121" t="s">
        <v>71</v>
      </c>
      <c r="Q73" s="121" t="s">
        <v>239</v>
      </c>
      <c r="R73" s="121" t="s">
        <v>112</v>
      </c>
      <c r="S73" s="121" t="s">
        <v>112</v>
      </c>
      <c r="T73" s="121" t="s">
        <v>42</v>
      </c>
      <c r="U73" s="122" t="s">
        <v>341</v>
      </c>
      <c r="V73" s="122" t="s">
        <v>373</v>
      </c>
      <c r="W73" s="122" t="s">
        <v>17</v>
      </c>
      <c r="X73" s="122" t="s">
        <v>114</v>
      </c>
      <c r="Y73" s="122" t="s">
        <v>66</v>
      </c>
      <c r="Z73" s="122" t="s">
        <v>66</v>
      </c>
      <c r="AA73" s="122" t="s">
        <v>53</v>
      </c>
      <c r="AB73" s="122" t="s">
        <v>53</v>
      </c>
      <c r="AC73" s="122" t="s">
        <v>66</v>
      </c>
    </row>
    <row r="74" spans="1:29" s="113" customFormat="1" ht="12.75" customHeight="1">
      <c r="A74" s="123" t="s">
        <v>849</v>
      </c>
      <c r="B74" s="123" t="s">
        <v>849</v>
      </c>
      <c r="C74" s="123" t="s">
        <v>239</v>
      </c>
      <c r="D74" s="123" t="s">
        <v>239</v>
      </c>
      <c r="E74" s="123" t="s">
        <v>239</v>
      </c>
      <c r="F74" s="123" t="s">
        <v>239</v>
      </c>
      <c r="G74" s="123" t="s">
        <v>243</v>
      </c>
      <c r="H74" s="123" t="s">
        <v>849</v>
      </c>
      <c r="I74" s="123" t="s">
        <v>239</v>
      </c>
      <c r="J74" s="123" t="s">
        <v>340</v>
      </c>
      <c r="K74" s="123" t="s">
        <v>340</v>
      </c>
      <c r="L74" s="123" t="s">
        <v>644</v>
      </c>
      <c r="M74" s="123" t="s">
        <v>481</v>
      </c>
      <c r="N74" s="123" t="s">
        <v>481</v>
      </c>
      <c r="O74" s="123" t="s">
        <v>112</v>
      </c>
      <c r="P74" s="123" t="s">
        <v>239</v>
      </c>
      <c r="Q74" s="123" t="s">
        <v>340</v>
      </c>
      <c r="R74" s="123" t="s">
        <v>481</v>
      </c>
      <c r="S74" s="123" t="s">
        <v>481</v>
      </c>
      <c r="T74" s="123" t="s">
        <v>114</v>
      </c>
      <c r="U74" s="124" t="s">
        <v>53</v>
      </c>
      <c r="V74" s="124" t="s">
        <v>113</v>
      </c>
      <c r="W74" s="124" t="s">
        <v>113</v>
      </c>
      <c r="X74" s="124" t="s">
        <v>17</v>
      </c>
      <c r="Y74" s="124" t="s">
        <v>115</v>
      </c>
      <c r="Z74" s="124" t="s">
        <v>115</v>
      </c>
      <c r="AA74" s="124" t="s">
        <v>66</v>
      </c>
      <c r="AB74" s="124" t="s">
        <v>66</v>
      </c>
      <c r="AC74" s="124" t="s">
        <v>77</v>
      </c>
    </row>
    <row r="75" spans="1:29" s="113" customFormat="1" ht="12.75" customHeight="1">
      <c r="A75" s="121" t="s">
        <v>239</v>
      </c>
      <c r="B75" s="121" t="s">
        <v>239</v>
      </c>
      <c r="C75" s="121" t="s">
        <v>340</v>
      </c>
      <c r="D75" s="121" t="s">
        <v>340</v>
      </c>
      <c r="E75" s="121" t="s">
        <v>340</v>
      </c>
      <c r="F75" s="121" t="s">
        <v>340</v>
      </c>
      <c r="G75" s="121" t="s">
        <v>849</v>
      </c>
      <c r="H75" s="121" t="s">
        <v>239</v>
      </c>
      <c r="I75" s="121" t="s">
        <v>340</v>
      </c>
      <c r="J75" s="121" t="s">
        <v>789</v>
      </c>
      <c r="K75" s="121" t="s">
        <v>768</v>
      </c>
      <c r="L75" s="121" t="s">
        <v>645</v>
      </c>
      <c r="M75" s="121" t="s">
        <v>56</v>
      </c>
      <c r="N75" s="121" t="s">
        <v>56</v>
      </c>
      <c r="O75" s="121" t="s">
        <v>481</v>
      </c>
      <c r="P75" s="121" t="s">
        <v>340</v>
      </c>
      <c r="Q75" s="121" t="s">
        <v>462</v>
      </c>
      <c r="R75" s="121" t="s">
        <v>56</v>
      </c>
      <c r="S75" s="121" t="s">
        <v>56</v>
      </c>
      <c r="T75" s="121" t="s">
        <v>17</v>
      </c>
      <c r="U75" s="122" t="s">
        <v>66</v>
      </c>
      <c r="V75" s="122" t="s">
        <v>341</v>
      </c>
      <c r="W75" s="122" t="s">
        <v>341</v>
      </c>
      <c r="X75" s="122" t="s">
        <v>113</v>
      </c>
      <c r="Y75" s="122" t="s">
        <v>117</v>
      </c>
      <c r="Z75" s="122" t="s">
        <v>116</v>
      </c>
      <c r="AA75" s="122" t="s">
        <v>77</v>
      </c>
      <c r="AB75" s="122" t="s">
        <v>77</v>
      </c>
      <c r="AC75" s="122" t="s">
        <v>115</v>
      </c>
    </row>
    <row r="76" spans="1:29" s="113" customFormat="1" ht="12.75" customHeight="1">
      <c r="A76" s="123" t="s">
        <v>340</v>
      </c>
      <c r="B76" s="123" t="s">
        <v>340</v>
      </c>
      <c r="C76" s="123" t="s">
        <v>112</v>
      </c>
      <c r="D76" s="123" t="s">
        <v>112</v>
      </c>
      <c r="E76" s="123" t="s">
        <v>789</v>
      </c>
      <c r="F76" s="123" t="s">
        <v>789</v>
      </c>
      <c r="G76" s="123" t="s">
        <v>239</v>
      </c>
      <c r="H76" s="123" t="s">
        <v>340</v>
      </c>
      <c r="I76" s="123" t="s">
        <v>789</v>
      </c>
      <c r="J76" s="123" t="s">
        <v>790</v>
      </c>
      <c r="K76" s="123" t="s">
        <v>773</v>
      </c>
      <c r="L76" s="123" t="s">
        <v>646</v>
      </c>
      <c r="M76" s="123" t="s">
        <v>42</v>
      </c>
      <c r="N76" s="123" t="s">
        <v>42</v>
      </c>
      <c r="O76" s="123" t="s">
        <v>56</v>
      </c>
      <c r="P76" s="123" t="s">
        <v>112</v>
      </c>
      <c r="Q76" s="123" t="s">
        <v>112</v>
      </c>
      <c r="R76" s="123" t="s">
        <v>42</v>
      </c>
      <c r="S76" s="123" t="s">
        <v>42</v>
      </c>
      <c r="T76" s="123" t="s">
        <v>373</v>
      </c>
      <c r="U76" s="124" t="s">
        <v>115</v>
      </c>
      <c r="V76" s="124" t="s">
        <v>53</v>
      </c>
      <c r="W76" s="124" t="s">
        <v>53</v>
      </c>
      <c r="X76" s="124" t="s">
        <v>341</v>
      </c>
      <c r="Y76" s="124" t="s">
        <v>118</v>
      </c>
      <c r="Z76" s="124" t="s">
        <v>117</v>
      </c>
      <c r="AA76" s="124" t="s">
        <v>115</v>
      </c>
      <c r="AB76" s="124" t="s">
        <v>115</v>
      </c>
      <c r="AC76" s="124" t="s">
        <v>116</v>
      </c>
    </row>
    <row r="77" spans="1:29" s="113" customFormat="1" ht="12.75" customHeight="1">
      <c r="A77" s="121" t="s">
        <v>112</v>
      </c>
      <c r="B77" s="121" t="s">
        <v>112</v>
      </c>
      <c r="C77" s="121" t="s">
        <v>42</v>
      </c>
      <c r="D77" s="121" t="s">
        <v>481</v>
      </c>
      <c r="E77" s="121" t="s">
        <v>112</v>
      </c>
      <c r="F77" s="121" t="s">
        <v>112</v>
      </c>
      <c r="G77" s="121" t="s">
        <v>340</v>
      </c>
      <c r="H77" s="121" t="s">
        <v>789</v>
      </c>
      <c r="I77" s="121" t="s">
        <v>790</v>
      </c>
      <c r="J77" s="121" t="s">
        <v>112</v>
      </c>
      <c r="K77" s="121" t="s">
        <v>112</v>
      </c>
      <c r="L77" s="121" t="s">
        <v>647</v>
      </c>
      <c r="M77" s="121" t="s">
        <v>496</v>
      </c>
      <c r="N77" s="121" t="s">
        <v>114</v>
      </c>
      <c r="O77" s="121" t="s">
        <v>42</v>
      </c>
      <c r="P77" s="121" t="s">
        <v>481</v>
      </c>
      <c r="Q77" s="121" t="s">
        <v>481</v>
      </c>
      <c r="R77" s="121" t="s">
        <v>114</v>
      </c>
      <c r="S77" s="121" t="s">
        <v>114</v>
      </c>
      <c r="T77" s="121" t="s">
        <v>113</v>
      </c>
      <c r="U77" s="122" t="s">
        <v>364</v>
      </c>
      <c r="V77" s="122" t="s">
        <v>66</v>
      </c>
      <c r="W77" s="122" t="s">
        <v>66</v>
      </c>
      <c r="X77" s="122" t="s">
        <v>53</v>
      </c>
      <c r="Y77" s="122" t="s">
        <v>54</v>
      </c>
      <c r="Z77" s="122" t="s">
        <v>118</v>
      </c>
      <c r="AA77" s="122" t="s">
        <v>116</v>
      </c>
      <c r="AB77" s="122" t="s">
        <v>72</v>
      </c>
      <c r="AC77" s="122" t="s">
        <v>117</v>
      </c>
    </row>
    <row r="78" spans="1:29" s="113" customFormat="1" ht="12.75" customHeight="1">
      <c r="A78" s="123" t="s">
        <v>481</v>
      </c>
      <c r="B78" s="123" t="s">
        <v>481</v>
      </c>
      <c r="C78" s="123" t="s">
        <v>927</v>
      </c>
      <c r="D78" s="123" t="s">
        <v>42</v>
      </c>
      <c r="E78" s="123" t="s">
        <v>481</v>
      </c>
      <c r="F78" s="123" t="s">
        <v>481</v>
      </c>
      <c r="G78" s="123" t="s">
        <v>789</v>
      </c>
      <c r="H78" s="123" t="s">
        <v>112</v>
      </c>
      <c r="I78" s="123" t="s">
        <v>112</v>
      </c>
      <c r="J78" s="123" t="s">
        <v>481</v>
      </c>
      <c r="K78" s="123" t="s">
        <v>481</v>
      </c>
      <c r="L78" s="123" t="s">
        <v>648</v>
      </c>
      <c r="M78" s="123" t="s">
        <v>373</v>
      </c>
      <c r="N78" s="123" t="s">
        <v>17</v>
      </c>
      <c r="O78" s="123" t="s">
        <v>114</v>
      </c>
      <c r="P78" s="123" t="s">
        <v>56</v>
      </c>
      <c r="Q78" s="123" t="s">
        <v>56</v>
      </c>
      <c r="R78" s="123" t="s">
        <v>17</v>
      </c>
      <c r="S78" s="123" t="s">
        <v>17</v>
      </c>
      <c r="T78" s="123" t="s">
        <v>341</v>
      </c>
      <c r="U78" s="124" t="s">
        <v>118</v>
      </c>
      <c r="V78" s="124" t="s">
        <v>115</v>
      </c>
      <c r="W78" s="124" t="s">
        <v>115</v>
      </c>
      <c r="X78" s="124" t="s">
        <v>66</v>
      </c>
      <c r="Y78" s="124" t="s">
        <v>240</v>
      </c>
      <c r="Z78" s="124" t="s">
        <v>54</v>
      </c>
      <c r="AA78" s="124" t="s">
        <v>117</v>
      </c>
      <c r="AB78" s="124" t="s">
        <v>116</v>
      </c>
      <c r="AC78" s="124" t="s">
        <v>118</v>
      </c>
    </row>
    <row r="79" spans="1:29" s="113" customFormat="1" ht="12.75" customHeight="1">
      <c r="A79" s="121" t="s">
        <v>42</v>
      </c>
      <c r="B79" s="121" t="s">
        <v>42</v>
      </c>
      <c r="C79" s="121" t="s">
        <v>890</v>
      </c>
      <c r="D79" s="121" t="s">
        <v>927</v>
      </c>
      <c r="E79" s="121" t="s">
        <v>56</v>
      </c>
      <c r="F79" s="121" t="s">
        <v>56</v>
      </c>
      <c r="G79" s="121" t="s">
        <v>112</v>
      </c>
      <c r="H79" s="121" t="s">
        <v>481</v>
      </c>
      <c r="I79" s="121" t="s">
        <v>481</v>
      </c>
      <c r="J79" s="121" t="s">
        <v>56</v>
      </c>
      <c r="K79" s="121" t="s">
        <v>56</v>
      </c>
      <c r="L79" s="121" t="s">
        <v>649</v>
      </c>
      <c r="M79" s="121" t="s">
        <v>113</v>
      </c>
      <c r="N79" s="121" t="s">
        <v>496</v>
      </c>
      <c r="O79" s="121" t="s">
        <v>17</v>
      </c>
      <c r="P79" s="121" t="s">
        <v>42</v>
      </c>
      <c r="Q79" s="121" t="s">
        <v>42</v>
      </c>
      <c r="R79" s="121" t="s">
        <v>496</v>
      </c>
      <c r="S79" s="121" t="s">
        <v>373</v>
      </c>
      <c r="T79" s="121" t="s">
        <v>53</v>
      </c>
      <c r="U79" s="122" t="s">
        <v>54</v>
      </c>
      <c r="V79" s="122" t="s">
        <v>364</v>
      </c>
      <c r="W79" s="122" t="s">
        <v>364</v>
      </c>
      <c r="X79" s="122" t="s">
        <v>115</v>
      </c>
      <c r="Y79" s="122" t="s">
        <v>119</v>
      </c>
      <c r="Z79" s="122" t="s">
        <v>119</v>
      </c>
      <c r="AA79" s="122" t="s">
        <v>118</v>
      </c>
      <c r="AB79" s="122" t="s">
        <v>117</v>
      </c>
      <c r="AC79" s="122" t="s">
        <v>54</v>
      </c>
    </row>
    <row r="80" spans="1:29" s="113" customFormat="1" ht="12.75" customHeight="1">
      <c r="A80" s="123" t="s">
        <v>927</v>
      </c>
      <c r="B80" s="123" t="s">
        <v>927</v>
      </c>
      <c r="C80" s="123" t="s">
        <v>496</v>
      </c>
      <c r="D80" s="123" t="s">
        <v>890</v>
      </c>
      <c r="E80" s="123" t="s">
        <v>42</v>
      </c>
      <c r="F80" s="123" t="s">
        <v>42</v>
      </c>
      <c r="G80" s="123" t="s">
        <v>481</v>
      </c>
      <c r="H80" s="123" t="s">
        <v>56</v>
      </c>
      <c r="I80" s="123" t="s">
        <v>56</v>
      </c>
      <c r="J80" s="123" t="s">
        <v>42</v>
      </c>
      <c r="K80" s="123" t="s">
        <v>42</v>
      </c>
      <c r="L80" s="123" t="s">
        <v>650</v>
      </c>
      <c r="M80" s="123" t="s">
        <v>551</v>
      </c>
      <c r="N80" s="123" t="s">
        <v>373</v>
      </c>
      <c r="O80" s="123" t="s">
        <v>496</v>
      </c>
      <c r="P80" s="123" t="s">
        <v>114</v>
      </c>
      <c r="Q80" s="123" t="s">
        <v>114</v>
      </c>
      <c r="R80" s="123" t="s">
        <v>373</v>
      </c>
      <c r="S80" s="123" t="s">
        <v>113</v>
      </c>
      <c r="T80" s="123" t="s">
        <v>66</v>
      </c>
      <c r="U80" s="124" t="s">
        <v>240</v>
      </c>
      <c r="V80" s="124" t="s">
        <v>118</v>
      </c>
      <c r="W80" s="124" t="s">
        <v>117</v>
      </c>
      <c r="X80" s="124" t="s">
        <v>117</v>
      </c>
      <c r="Y80" s="124" t="s">
        <v>120</v>
      </c>
      <c r="Z80" s="124" t="s">
        <v>120</v>
      </c>
      <c r="AA80" s="124" t="s">
        <v>54</v>
      </c>
      <c r="AB80" s="124" t="s">
        <v>118</v>
      </c>
      <c r="AC80" s="124" t="s">
        <v>119</v>
      </c>
    </row>
    <row r="81" spans="1:29" s="113" customFormat="1" ht="12.75" customHeight="1">
      <c r="A81" s="121" t="s">
        <v>890</v>
      </c>
      <c r="B81" s="121" t="s">
        <v>890</v>
      </c>
      <c r="C81" s="121" t="s">
        <v>373</v>
      </c>
      <c r="D81" s="121" t="s">
        <v>496</v>
      </c>
      <c r="E81" s="121" t="s">
        <v>890</v>
      </c>
      <c r="F81" s="121" t="s">
        <v>496</v>
      </c>
      <c r="G81" s="121" t="s">
        <v>56</v>
      </c>
      <c r="H81" s="121" t="s">
        <v>42</v>
      </c>
      <c r="I81" s="121" t="s">
        <v>42</v>
      </c>
      <c r="J81" s="121" t="s">
        <v>496</v>
      </c>
      <c r="K81" s="121" t="s">
        <v>496</v>
      </c>
      <c r="L81" s="121" t="s">
        <v>651</v>
      </c>
      <c r="M81" s="121" t="s">
        <v>341</v>
      </c>
      <c r="N81" s="121" t="s">
        <v>113</v>
      </c>
      <c r="O81" s="121" t="s">
        <v>373</v>
      </c>
      <c r="P81" s="121" t="s">
        <v>17</v>
      </c>
      <c r="Q81" s="121" t="s">
        <v>17</v>
      </c>
      <c r="R81" s="121" t="s">
        <v>341</v>
      </c>
      <c r="S81" s="121" t="s">
        <v>341</v>
      </c>
      <c r="T81" s="121" t="s">
        <v>115</v>
      </c>
      <c r="U81" s="122" t="s">
        <v>342</v>
      </c>
      <c r="V81" s="122" t="s">
        <v>54</v>
      </c>
      <c r="W81" s="122" t="s">
        <v>118</v>
      </c>
      <c r="X81" s="122" t="s">
        <v>118</v>
      </c>
      <c r="Y81" s="122" t="s">
        <v>121</v>
      </c>
      <c r="Z81" s="122" t="s">
        <v>121</v>
      </c>
      <c r="AA81" s="122" t="s">
        <v>119</v>
      </c>
      <c r="AB81" s="122" t="s">
        <v>54</v>
      </c>
      <c r="AC81" s="122" t="s">
        <v>120</v>
      </c>
    </row>
    <row r="82" spans="1:29" s="113" customFormat="1" ht="12.75" customHeight="1">
      <c r="A82" s="123" t="s">
        <v>496</v>
      </c>
      <c r="B82" s="123" t="s">
        <v>496</v>
      </c>
      <c r="C82" s="123" t="s">
        <v>113</v>
      </c>
      <c r="D82" s="123" t="s">
        <v>373</v>
      </c>
      <c r="E82" s="123" t="s">
        <v>496</v>
      </c>
      <c r="F82" s="123" t="s">
        <v>373</v>
      </c>
      <c r="G82" s="123" t="s">
        <v>42</v>
      </c>
      <c r="H82" s="123" t="s">
        <v>496</v>
      </c>
      <c r="I82" s="123" t="s">
        <v>496</v>
      </c>
      <c r="J82" s="123" t="s">
        <v>373</v>
      </c>
      <c r="K82" s="123" t="s">
        <v>373</v>
      </c>
      <c r="L82" s="123" t="s">
        <v>652</v>
      </c>
      <c r="M82" s="123" t="s">
        <v>606</v>
      </c>
      <c r="N82" s="123" t="s">
        <v>551</v>
      </c>
      <c r="O82" s="123" t="s">
        <v>113</v>
      </c>
      <c r="P82" s="123" t="s">
        <v>496</v>
      </c>
      <c r="Q82" s="123" t="s">
        <v>496</v>
      </c>
      <c r="R82" s="123" t="s">
        <v>53</v>
      </c>
      <c r="S82" s="123" t="s">
        <v>53</v>
      </c>
      <c r="T82" s="123" t="s">
        <v>364</v>
      </c>
      <c r="U82" s="124" t="s">
        <v>120</v>
      </c>
      <c r="V82" s="124" t="s">
        <v>240</v>
      </c>
      <c r="W82" s="124" t="s">
        <v>54</v>
      </c>
      <c r="X82" s="124" t="s">
        <v>54</v>
      </c>
      <c r="Y82" s="124" t="s">
        <v>125</v>
      </c>
      <c r="Z82" s="124" t="s">
        <v>125</v>
      </c>
      <c r="AA82" s="124" t="s">
        <v>120</v>
      </c>
      <c r="AB82" s="124" t="s">
        <v>119</v>
      </c>
      <c r="AC82" s="124" t="s">
        <v>121</v>
      </c>
    </row>
    <row r="83" spans="1:29" s="113" customFormat="1" ht="12.75" customHeight="1">
      <c r="A83" s="121" t="s">
        <v>373</v>
      </c>
      <c r="B83" s="121" t="s">
        <v>373</v>
      </c>
      <c r="C83" s="121" t="s">
        <v>774</v>
      </c>
      <c r="D83" s="121" t="s">
        <v>113</v>
      </c>
      <c r="E83" s="121" t="s">
        <v>373</v>
      </c>
      <c r="F83" s="121" t="s">
        <v>113</v>
      </c>
      <c r="G83" s="121" t="s">
        <v>496</v>
      </c>
      <c r="H83" s="121" t="s">
        <v>373</v>
      </c>
      <c r="I83" s="121" t="s">
        <v>373</v>
      </c>
      <c r="J83" s="121" t="s">
        <v>113</v>
      </c>
      <c r="K83" s="121" t="s">
        <v>113</v>
      </c>
      <c r="L83" s="121" t="s">
        <v>653</v>
      </c>
      <c r="M83" s="121" t="s">
        <v>533</v>
      </c>
      <c r="N83" s="121" t="s">
        <v>341</v>
      </c>
      <c r="O83" s="121" t="s">
        <v>551</v>
      </c>
      <c r="P83" s="121" t="s">
        <v>373</v>
      </c>
      <c r="Q83" s="121" t="s">
        <v>373</v>
      </c>
      <c r="R83" s="121" t="s">
        <v>66</v>
      </c>
      <c r="S83" s="121" t="s">
        <v>66</v>
      </c>
      <c r="T83" s="121" t="s">
        <v>118</v>
      </c>
      <c r="U83" s="122" t="s">
        <v>121</v>
      </c>
      <c r="V83" s="122" t="s">
        <v>342</v>
      </c>
      <c r="W83" s="122" t="s">
        <v>240</v>
      </c>
      <c r="X83" s="122" t="s">
        <v>240</v>
      </c>
      <c r="Y83" s="122" t="s">
        <v>122</v>
      </c>
      <c r="Z83" s="122" t="s">
        <v>122</v>
      </c>
      <c r="AA83" s="122" t="s">
        <v>121</v>
      </c>
      <c r="AB83" s="122" t="s">
        <v>120</v>
      </c>
      <c r="AC83" s="122" t="s">
        <v>125</v>
      </c>
    </row>
    <row r="84" spans="1:29" s="113" customFormat="1" ht="12.75" customHeight="1">
      <c r="A84" s="123" t="s">
        <v>113</v>
      </c>
      <c r="B84" s="123" t="s">
        <v>113</v>
      </c>
      <c r="C84" s="123" t="s">
        <v>341</v>
      </c>
      <c r="D84" s="123" t="s">
        <v>774</v>
      </c>
      <c r="E84" s="123" t="s">
        <v>113</v>
      </c>
      <c r="F84" s="123" t="s">
        <v>774</v>
      </c>
      <c r="G84" s="123" t="s">
        <v>373</v>
      </c>
      <c r="H84" s="123" t="s">
        <v>113</v>
      </c>
      <c r="I84" s="123" t="s">
        <v>113</v>
      </c>
      <c r="J84" s="123" t="s">
        <v>774</v>
      </c>
      <c r="K84" s="123" t="s">
        <v>774</v>
      </c>
      <c r="L84" s="123" t="s">
        <v>654</v>
      </c>
      <c r="M84" s="123" t="s">
        <v>570</v>
      </c>
      <c r="N84" s="123" t="s">
        <v>554</v>
      </c>
      <c r="O84" s="123" t="s">
        <v>341</v>
      </c>
      <c r="P84" s="123" t="s">
        <v>113</v>
      </c>
      <c r="Q84" s="123" t="s">
        <v>341</v>
      </c>
      <c r="R84" s="123" t="s">
        <v>115</v>
      </c>
      <c r="S84" s="123" t="s">
        <v>115</v>
      </c>
      <c r="T84" s="123" t="s">
        <v>465</v>
      </c>
      <c r="U84" s="124" t="s">
        <v>124</v>
      </c>
      <c r="V84" s="124" t="s">
        <v>120</v>
      </c>
      <c r="W84" s="124" t="s">
        <v>342</v>
      </c>
      <c r="X84" s="124" t="s">
        <v>342</v>
      </c>
      <c r="Y84" s="124" t="s">
        <v>124</v>
      </c>
      <c r="Z84" s="124" t="s">
        <v>124</v>
      </c>
      <c r="AA84" s="124" t="s">
        <v>125</v>
      </c>
      <c r="AB84" s="124" t="s">
        <v>121</v>
      </c>
      <c r="AC84" s="124" t="s">
        <v>122</v>
      </c>
    </row>
    <row r="85" spans="1:29" s="113" customFormat="1" ht="12.75" customHeight="1">
      <c r="A85" s="121" t="s">
        <v>774</v>
      </c>
      <c r="B85" s="121" t="s">
        <v>774</v>
      </c>
      <c r="C85" s="121" t="s">
        <v>932</v>
      </c>
      <c r="D85" s="121" t="s">
        <v>341</v>
      </c>
      <c r="E85" s="121" t="s">
        <v>774</v>
      </c>
      <c r="F85" s="121" t="s">
        <v>551</v>
      </c>
      <c r="G85" s="121" t="s">
        <v>113</v>
      </c>
      <c r="H85" s="121" t="s">
        <v>774</v>
      </c>
      <c r="I85" s="121" t="s">
        <v>774</v>
      </c>
      <c r="J85" s="121" t="s">
        <v>551</v>
      </c>
      <c r="K85" s="121" t="s">
        <v>551</v>
      </c>
      <c r="L85" s="121" t="s">
        <v>655</v>
      </c>
      <c r="M85" s="121" t="s">
        <v>546</v>
      </c>
      <c r="N85" s="121" t="s">
        <v>533</v>
      </c>
      <c r="O85" s="121" t="s">
        <v>554</v>
      </c>
      <c r="P85" s="121" t="s">
        <v>341</v>
      </c>
      <c r="Q85" s="121" t="s">
        <v>53</v>
      </c>
      <c r="R85" s="121" t="s">
        <v>482</v>
      </c>
      <c r="S85" s="121" t="s">
        <v>482</v>
      </c>
      <c r="T85" s="121" t="s">
        <v>54</v>
      </c>
      <c r="U85" s="122" t="s">
        <v>235</v>
      </c>
      <c r="V85" s="122" t="s">
        <v>121</v>
      </c>
      <c r="W85" s="122" t="s">
        <v>120</v>
      </c>
      <c r="X85" s="122" t="s">
        <v>120</v>
      </c>
      <c r="Y85" s="122" t="s">
        <v>126</v>
      </c>
      <c r="Z85" s="122" t="s">
        <v>126</v>
      </c>
      <c r="AA85" s="122" t="s">
        <v>122</v>
      </c>
      <c r="AB85" s="122" t="s">
        <v>125</v>
      </c>
      <c r="AC85" s="122" t="s">
        <v>123</v>
      </c>
    </row>
    <row r="86" spans="1:29" s="113" customFormat="1" ht="12.75" customHeight="1">
      <c r="A86" s="123" t="s">
        <v>341</v>
      </c>
      <c r="B86" s="123" t="s">
        <v>341</v>
      </c>
      <c r="C86" s="123" t="s">
        <v>533</v>
      </c>
      <c r="D86" s="123" t="s">
        <v>533</v>
      </c>
      <c r="E86" s="123" t="s">
        <v>551</v>
      </c>
      <c r="F86" s="123" t="s">
        <v>341</v>
      </c>
      <c r="G86" s="123" t="s">
        <v>774</v>
      </c>
      <c r="H86" s="123" t="s">
        <v>551</v>
      </c>
      <c r="I86" s="123" t="s">
        <v>551</v>
      </c>
      <c r="J86" s="123" t="s">
        <v>341</v>
      </c>
      <c r="K86" s="123" t="s">
        <v>341</v>
      </c>
      <c r="L86" s="123" t="s">
        <v>656</v>
      </c>
      <c r="M86" s="123" t="s">
        <v>66</v>
      </c>
      <c r="N86" s="123" t="s">
        <v>570</v>
      </c>
      <c r="O86" s="123" t="s">
        <v>533</v>
      </c>
      <c r="P86" s="123" t="s">
        <v>53</v>
      </c>
      <c r="Q86" s="123" t="s">
        <v>66</v>
      </c>
      <c r="R86" s="123" t="s">
        <v>364</v>
      </c>
      <c r="S86" s="123" t="s">
        <v>364</v>
      </c>
      <c r="T86" s="123" t="s">
        <v>466</v>
      </c>
      <c r="U86" s="124" t="s">
        <v>82</v>
      </c>
      <c r="V86" s="124" t="s">
        <v>124</v>
      </c>
      <c r="W86" s="124" t="s">
        <v>121</v>
      </c>
      <c r="X86" s="124" t="s">
        <v>121</v>
      </c>
      <c r="Y86" s="124" t="s">
        <v>235</v>
      </c>
      <c r="Z86" s="124" t="s">
        <v>82</v>
      </c>
      <c r="AA86" s="124" t="s">
        <v>124</v>
      </c>
      <c r="AB86" s="124" t="s">
        <v>122</v>
      </c>
      <c r="AC86" s="124" t="s">
        <v>124</v>
      </c>
    </row>
    <row r="87" spans="1:29" s="113" customFormat="1" ht="12.75" customHeight="1">
      <c r="A87" s="121" t="s">
        <v>932</v>
      </c>
      <c r="B87" s="121" t="s">
        <v>932</v>
      </c>
      <c r="C87" s="121" t="s">
        <v>549</v>
      </c>
      <c r="D87" s="121" t="s">
        <v>549</v>
      </c>
      <c r="E87" s="121" t="s">
        <v>341</v>
      </c>
      <c r="F87" s="121" t="s">
        <v>533</v>
      </c>
      <c r="G87" s="121" t="s">
        <v>551</v>
      </c>
      <c r="H87" s="121" t="s">
        <v>341</v>
      </c>
      <c r="I87" s="121" t="s">
        <v>341</v>
      </c>
      <c r="J87" s="121" t="s">
        <v>606</v>
      </c>
      <c r="K87" s="121" t="s">
        <v>606</v>
      </c>
      <c r="L87" s="121" t="s">
        <v>657</v>
      </c>
      <c r="M87" s="121" t="s">
        <v>115</v>
      </c>
      <c r="N87" s="121" t="s">
        <v>549</v>
      </c>
      <c r="O87" s="121" t="s">
        <v>549</v>
      </c>
      <c r="P87" s="121" t="s">
        <v>533</v>
      </c>
      <c r="Q87" s="121" t="s">
        <v>115</v>
      </c>
      <c r="R87" s="121" t="s">
        <v>497</v>
      </c>
      <c r="S87" s="121" t="s">
        <v>118</v>
      </c>
      <c r="T87" s="121" t="s">
        <v>240</v>
      </c>
      <c r="U87" s="122" t="s">
        <v>337</v>
      </c>
      <c r="V87" s="122" t="s">
        <v>235</v>
      </c>
      <c r="W87" s="122" t="s">
        <v>290</v>
      </c>
      <c r="X87" s="122" t="s">
        <v>290</v>
      </c>
      <c r="Y87" s="122" t="s">
        <v>82</v>
      </c>
      <c r="Z87" s="122" t="s">
        <v>67</v>
      </c>
      <c r="AA87" s="122" t="s">
        <v>126</v>
      </c>
      <c r="AB87" s="122" t="s">
        <v>124</v>
      </c>
      <c r="AC87" s="122" t="s">
        <v>126</v>
      </c>
    </row>
    <row r="88" spans="1:29" s="113" customFormat="1" ht="12.75" customHeight="1">
      <c r="A88" s="123" t="s">
        <v>533</v>
      </c>
      <c r="B88" s="123" t="s">
        <v>533</v>
      </c>
      <c r="C88" s="123" t="s">
        <v>791</v>
      </c>
      <c r="D88" s="123" t="s">
        <v>791</v>
      </c>
      <c r="E88" s="123" t="s">
        <v>533</v>
      </c>
      <c r="F88" s="123" t="s">
        <v>549</v>
      </c>
      <c r="G88" s="123" t="s">
        <v>341</v>
      </c>
      <c r="H88" s="123" t="s">
        <v>606</v>
      </c>
      <c r="I88" s="123" t="s">
        <v>606</v>
      </c>
      <c r="J88" s="123" t="s">
        <v>533</v>
      </c>
      <c r="K88" s="123" t="s">
        <v>533</v>
      </c>
      <c r="L88" s="123" t="s">
        <v>757</v>
      </c>
      <c r="M88" s="123" t="s">
        <v>607</v>
      </c>
      <c r="N88" s="123" t="s">
        <v>66</v>
      </c>
      <c r="O88" s="123" t="s">
        <v>66</v>
      </c>
      <c r="P88" s="123" t="s">
        <v>546</v>
      </c>
      <c r="Q88" s="123" t="s">
        <v>482</v>
      </c>
      <c r="R88" s="123" t="s">
        <v>118</v>
      </c>
      <c r="S88" s="123" t="s">
        <v>465</v>
      </c>
      <c r="T88" s="123" t="s">
        <v>342</v>
      </c>
      <c r="U88" s="124" t="s">
        <v>8</v>
      </c>
      <c r="V88" s="124" t="s">
        <v>82</v>
      </c>
      <c r="W88" s="124" t="s">
        <v>124</v>
      </c>
      <c r="X88" s="124" t="s">
        <v>124</v>
      </c>
      <c r="Y88" s="124" t="s">
        <v>67</v>
      </c>
      <c r="Z88" s="124" t="s">
        <v>8</v>
      </c>
      <c r="AA88" s="124" t="s">
        <v>82</v>
      </c>
      <c r="AB88" s="124" t="s">
        <v>126</v>
      </c>
      <c r="AC88" s="124" t="s">
        <v>82</v>
      </c>
    </row>
    <row r="89" spans="1:29" s="113" customFormat="1" ht="12.75" customHeight="1">
      <c r="A89" s="121" t="s">
        <v>549</v>
      </c>
      <c r="B89" s="121" t="s">
        <v>549</v>
      </c>
      <c r="C89" s="121" t="s">
        <v>115</v>
      </c>
      <c r="D89" s="121" t="s">
        <v>115</v>
      </c>
      <c r="E89" s="121" t="s">
        <v>549</v>
      </c>
      <c r="F89" s="121" t="s">
        <v>66</v>
      </c>
      <c r="G89" s="121" t="s">
        <v>606</v>
      </c>
      <c r="H89" s="121" t="s">
        <v>533</v>
      </c>
      <c r="I89" s="121" t="s">
        <v>533</v>
      </c>
      <c r="J89" s="121" t="s">
        <v>549</v>
      </c>
      <c r="K89" s="121" t="s">
        <v>570</v>
      </c>
      <c r="L89" s="121" t="s">
        <v>658</v>
      </c>
      <c r="M89" s="121" t="s">
        <v>200</v>
      </c>
      <c r="N89" s="121" t="s">
        <v>115</v>
      </c>
      <c r="O89" s="121" t="s">
        <v>115</v>
      </c>
      <c r="P89" s="121" t="s">
        <v>66</v>
      </c>
      <c r="Q89" s="121" t="s">
        <v>364</v>
      </c>
      <c r="R89" s="121" t="s">
        <v>465</v>
      </c>
      <c r="S89" s="121" t="s">
        <v>466</v>
      </c>
      <c r="T89" s="121" t="s">
        <v>120</v>
      </c>
      <c r="U89" s="122" t="s">
        <v>9</v>
      </c>
      <c r="V89" s="122" t="s">
        <v>337</v>
      </c>
      <c r="W89" s="122" t="s">
        <v>235</v>
      </c>
      <c r="X89" s="122" t="s">
        <v>235</v>
      </c>
      <c r="Y89" s="122" t="s">
        <v>8</v>
      </c>
      <c r="Z89" s="122" t="s">
        <v>127</v>
      </c>
      <c r="AA89" s="122" t="s">
        <v>67</v>
      </c>
      <c r="AB89" s="122" t="s">
        <v>82</v>
      </c>
      <c r="AC89" s="122" t="s">
        <v>67</v>
      </c>
    </row>
    <row r="90" spans="1:29" s="113" customFormat="1" ht="12.75" customHeight="1">
      <c r="A90" s="123" t="s">
        <v>791</v>
      </c>
      <c r="B90" s="123" t="s">
        <v>791</v>
      </c>
      <c r="C90" s="123" t="s">
        <v>607</v>
      </c>
      <c r="D90" s="123" t="s">
        <v>607</v>
      </c>
      <c r="E90" s="123" t="s">
        <v>66</v>
      </c>
      <c r="F90" s="123" t="s">
        <v>791</v>
      </c>
      <c r="G90" s="123" t="s">
        <v>533</v>
      </c>
      <c r="H90" s="123" t="s">
        <v>549</v>
      </c>
      <c r="I90" s="123" t="s">
        <v>549</v>
      </c>
      <c r="J90" s="123" t="s">
        <v>66</v>
      </c>
      <c r="K90" s="123" t="s">
        <v>549</v>
      </c>
      <c r="L90" s="123" t="s">
        <v>659</v>
      </c>
      <c r="M90" s="123" t="s">
        <v>577</v>
      </c>
      <c r="N90" s="123" t="s">
        <v>482</v>
      </c>
      <c r="O90" s="123" t="s">
        <v>482</v>
      </c>
      <c r="P90" s="123" t="s">
        <v>115</v>
      </c>
      <c r="Q90" s="123" t="s">
        <v>497</v>
      </c>
      <c r="R90" s="123" t="s">
        <v>240</v>
      </c>
      <c r="S90" s="123" t="s">
        <v>240</v>
      </c>
      <c r="T90" s="123" t="s">
        <v>121</v>
      </c>
      <c r="U90" s="124" t="s">
        <v>127</v>
      </c>
      <c r="V90" s="124" t="s">
        <v>8</v>
      </c>
      <c r="W90" s="124" t="s">
        <v>82</v>
      </c>
      <c r="X90" s="124" t="s">
        <v>82</v>
      </c>
      <c r="Y90" s="124" t="s">
        <v>9</v>
      </c>
      <c r="Z90" s="124" t="s">
        <v>128</v>
      </c>
      <c r="AA90" s="124" t="s">
        <v>8</v>
      </c>
      <c r="AB90" s="124" t="s">
        <v>67</v>
      </c>
      <c r="AC90" s="124" t="s">
        <v>8</v>
      </c>
    </row>
    <row r="91" spans="1:29" s="113" customFormat="1" ht="12.75" customHeight="1">
      <c r="A91" s="121" t="s">
        <v>115</v>
      </c>
      <c r="B91" s="121" t="s">
        <v>115</v>
      </c>
      <c r="C91" s="121" t="s">
        <v>868</v>
      </c>
      <c r="D91" s="121" t="s">
        <v>868</v>
      </c>
      <c r="E91" s="121" t="s">
        <v>791</v>
      </c>
      <c r="F91" s="121" t="s">
        <v>115</v>
      </c>
      <c r="G91" s="121" t="s">
        <v>549</v>
      </c>
      <c r="H91" s="121" t="s">
        <v>66</v>
      </c>
      <c r="I91" s="121" t="s">
        <v>66</v>
      </c>
      <c r="J91" s="121" t="s">
        <v>791</v>
      </c>
      <c r="K91" s="121" t="s">
        <v>66</v>
      </c>
      <c r="L91" s="121" t="s">
        <v>660</v>
      </c>
      <c r="M91" s="121" t="s">
        <v>552</v>
      </c>
      <c r="N91" s="121" t="s">
        <v>200</v>
      </c>
      <c r="O91" s="121" t="s">
        <v>200</v>
      </c>
      <c r="P91" s="121" t="s">
        <v>482</v>
      </c>
      <c r="Q91" s="121" t="s">
        <v>118</v>
      </c>
      <c r="R91" s="121" t="s">
        <v>342</v>
      </c>
      <c r="S91" s="121" t="s">
        <v>342</v>
      </c>
      <c r="T91" s="121" t="s">
        <v>124</v>
      </c>
      <c r="U91" s="122" t="s">
        <v>128</v>
      </c>
      <c r="V91" s="122" t="s">
        <v>9</v>
      </c>
      <c r="W91" s="122" t="s">
        <v>337</v>
      </c>
      <c r="X91" s="122" t="s">
        <v>337</v>
      </c>
      <c r="Y91" s="122" t="s">
        <v>127</v>
      </c>
      <c r="Z91" s="122" t="s">
        <v>129</v>
      </c>
      <c r="AA91" s="122" t="s">
        <v>9</v>
      </c>
      <c r="AB91" s="122" t="s">
        <v>8</v>
      </c>
      <c r="AC91" s="122" t="s">
        <v>9</v>
      </c>
    </row>
    <row r="92" spans="1:29" s="113" customFormat="1" ht="12.75" customHeight="1">
      <c r="A92" s="123" t="s">
        <v>607</v>
      </c>
      <c r="B92" s="123" t="s">
        <v>607</v>
      </c>
      <c r="C92" s="123" t="s">
        <v>577</v>
      </c>
      <c r="D92" s="123" t="s">
        <v>577</v>
      </c>
      <c r="E92" s="123" t="s">
        <v>115</v>
      </c>
      <c r="F92" s="123" t="s">
        <v>607</v>
      </c>
      <c r="G92" s="123" t="s">
        <v>66</v>
      </c>
      <c r="H92" s="123" t="s">
        <v>791</v>
      </c>
      <c r="I92" s="123" t="s">
        <v>791</v>
      </c>
      <c r="J92" s="123" t="s">
        <v>115</v>
      </c>
      <c r="K92" s="123" t="s">
        <v>115</v>
      </c>
      <c r="L92" s="123" t="s">
        <v>661</v>
      </c>
      <c r="M92" s="123" t="s">
        <v>364</v>
      </c>
      <c r="N92" s="123" t="s">
        <v>761</v>
      </c>
      <c r="O92" s="123" t="s">
        <v>552</v>
      </c>
      <c r="P92" s="123" t="s">
        <v>364</v>
      </c>
      <c r="Q92" s="123" t="s">
        <v>465</v>
      </c>
      <c r="R92" s="123" t="s">
        <v>120</v>
      </c>
      <c r="S92" s="123" t="s">
        <v>120</v>
      </c>
      <c r="T92" s="123" t="s">
        <v>235</v>
      </c>
      <c r="U92" s="124" t="s">
        <v>129</v>
      </c>
      <c r="V92" s="124" t="s">
        <v>127</v>
      </c>
      <c r="W92" s="124" t="s">
        <v>8</v>
      </c>
      <c r="X92" s="124" t="s">
        <v>8</v>
      </c>
      <c r="Y92" s="124" t="s">
        <v>128</v>
      </c>
      <c r="Z92" s="124" t="s">
        <v>406</v>
      </c>
      <c r="AA92" s="124" t="s">
        <v>127</v>
      </c>
      <c r="AB92" s="124" t="s">
        <v>9</v>
      </c>
      <c r="AC92" s="124" t="s">
        <v>127</v>
      </c>
    </row>
    <row r="93" spans="1:29" s="113" customFormat="1" ht="12.75" customHeight="1">
      <c r="A93" s="121" t="s">
        <v>868</v>
      </c>
      <c r="B93" s="121" t="s">
        <v>868</v>
      </c>
      <c r="C93" s="121" t="s">
        <v>870</v>
      </c>
      <c r="D93" s="121" t="s">
        <v>870</v>
      </c>
      <c r="E93" s="121" t="s">
        <v>607</v>
      </c>
      <c r="F93" s="121" t="s">
        <v>868</v>
      </c>
      <c r="G93" s="121" t="s">
        <v>791</v>
      </c>
      <c r="H93" s="121" t="s">
        <v>115</v>
      </c>
      <c r="I93" s="121" t="s">
        <v>115</v>
      </c>
      <c r="J93" s="121" t="s">
        <v>607</v>
      </c>
      <c r="K93" s="121" t="s">
        <v>607</v>
      </c>
      <c r="L93" s="121" t="s">
        <v>662</v>
      </c>
      <c r="M93" s="121" t="s">
        <v>497</v>
      </c>
      <c r="N93" s="121" t="s">
        <v>552</v>
      </c>
      <c r="O93" s="121" t="s">
        <v>364</v>
      </c>
      <c r="P93" s="121" t="s">
        <v>497</v>
      </c>
      <c r="Q93" s="121" t="s">
        <v>240</v>
      </c>
      <c r="R93" s="121" t="s">
        <v>121</v>
      </c>
      <c r="S93" s="121" t="s">
        <v>121</v>
      </c>
      <c r="T93" s="121" t="s">
        <v>82</v>
      </c>
      <c r="U93" s="122" t="s">
        <v>374</v>
      </c>
      <c r="V93" s="122" t="s">
        <v>128</v>
      </c>
      <c r="W93" s="122" t="s">
        <v>9</v>
      </c>
      <c r="X93" s="122" t="s">
        <v>9</v>
      </c>
      <c r="Y93" s="122" t="s">
        <v>129</v>
      </c>
      <c r="Z93" s="122" t="s">
        <v>130</v>
      </c>
      <c r="AA93" s="122" t="s">
        <v>128</v>
      </c>
      <c r="AB93" s="122" t="s">
        <v>127</v>
      </c>
      <c r="AC93" s="122" t="s">
        <v>128</v>
      </c>
    </row>
    <row r="94" spans="1:29" s="113" customFormat="1" ht="12.75" customHeight="1">
      <c r="A94" s="123" t="s">
        <v>577</v>
      </c>
      <c r="B94" s="123" t="s">
        <v>577</v>
      </c>
      <c r="C94" s="123" t="s">
        <v>497</v>
      </c>
      <c r="D94" s="123" t="s">
        <v>497</v>
      </c>
      <c r="E94" s="123" t="s">
        <v>868</v>
      </c>
      <c r="F94" s="123" t="s">
        <v>577</v>
      </c>
      <c r="G94" s="123" t="s">
        <v>115</v>
      </c>
      <c r="H94" s="123" t="s">
        <v>607</v>
      </c>
      <c r="I94" s="123" t="s">
        <v>607</v>
      </c>
      <c r="J94" s="123" t="s">
        <v>577</v>
      </c>
      <c r="K94" s="123" t="s">
        <v>200</v>
      </c>
      <c r="L94" s="123" t="s">
        <v>663</v>
      </c>
      <c r="M94" s="123" t="s">
        <v>608</v>
      </c>
      <c r="N94" s="123" t="s">
        <v>364</v>
      </c>
      <c r="O94" s="123" t="s">
        <v>497</v>
      </c>
      <c r="P94" s="123" t="s">
        <v>118</v>
      </c>
      <c r="Q94" s="123" t="s">
        <v>342</v>
      </c>
      <c r="R94" s="123" t="s">
        <v>498</v>
      </c>
      <c r="S94" s="123" t="s">
        <v>483</v>
      </c>
      <c r="T94" s="123" t="s">
        <v>337</v>
      </c>
      <c r="U94" s="124" t="s">
        <v>406</v>
      </c>
      <c r="V94" s="124" t="s">
        <v>129</v>
      </c>
      <c r="W94" s="124" t="s">
        <v>127</v>
      </c>
      <c r="X94" s="124" t="s">
        <v>127</v>
      </c>
      <c r="Y94" s="124" t="s">
        <v>406</v>
      </c>
      <c r="Z94" s="124" t="s">
        <v>131</v>
      </c>
      <c r="AA94" s="124" t="s">
        <v>129</v>
      </c>
      <c r="AB94" s="124" t="s">
        <v>128</v>
      </c>
      <c r="AC94" s="124" t="s">
        <v>129</v>
      </c>
    </row>
    <row r="95" spans="1:29" s="113" customFormat="1" ht="12.75" customHeight="1">
      <c r="A95" s="121" t="s">
        <v>870</v>
      </c>
      <c r="B95" s="121" t="s">
        <v>870</v>
      </c>
      <c r="C95" s="121" t="s">
        <v>608</v>
      </c>
      <c r="D95" s="121" t="s">
        <v>608</v>
      </c>
      <c r="E95" s="121" t="s">
        <v>577</v>
      </c>
      <c r="F95" s="121" t="s">
        <v>870</v>
      </c>
      <c r="G95" s="121" t="s">
        <v>607</v>
      </c>
      <c r="H95" s="121" t="s">
        <v>852</v>
      </c>
      <c r="I95" s="121" t="s">
        <v>577</v>
      </c>
      <c r="J95" s="121" t="s">
        <v>364</v>
      </c>
      <c r="K95" s="121" t="s">
        <v>577</v>
      </c>
      <c r="L95" s="121" t="s">
        <v>664</v>
      </c>
      <c r="M95" s="121" t="s">
        <v>118</v>
      </c>
      <c r="N95" s="121" t="s">
        <v>497</v>
      </c>
      <c r="O95" s="121" t="s">
        <v>118</v>
      </c>
      <c r="P95" s="121" t="s">
        <v>465</v>
      </c>
      <c r="Q95" s="121" t="s">
        <v>120</v>
      </c>
      <c r="R95" s="121" t="s">
        <v>499</v>
      </c>
      <c r="S95" s="121" t="s">
        <v>498</v>
      </c>
      <c r="T95" s="121" t="s">
        <v>8</v>
      </c>
      <c r="U95" s="122" t="s">
        <v>284</v>
      </c>
      <c r="V95" s="122" t="s">
        <v>374</v>
      </c>
      <c r="W95" s="122" t="s">
        <v>128</v>
      </c>
      <c r="X95" s="122" t="s">
        <v>128</v>
      </c>
      <c r="Y95" s="122" t="s">
        <v>130</v>
      </c>
      <c r="Z95" s="122" t="s">
        <v>132</v>
      </c>
      <c r="AA95" s="122" t="s">
        <v>406</v>
      </c>
      <c r="AB95" s="122" t="s">
        <v>129</v>
      </c>
      <c r="AC95" s="122" t="s">
        <v>406</v>
      </c>
    </row>
    <row r="96" spans="1:29" s="113" customFormat="1" ht="12.75" customHeight="1">
      <c r="A96" s="123" t="s">
        <v>608</v>
      </c>
      <c r="B96" s="123" t="s">
        <v>608</v>
      </c>
      <c r="C96" s="123" t="s">
        <v>118</v>
      </c>
      <c r="D96" s="123" t="s">
        <v>118</v>
      </c>
      <c r="E96" s="123" t="s">
        <v>870</v>
      </c>
      <c r="F96" s="123" t="s">
        <v>497</v>
      </c>
      <c r="G96" s="123" t="s">
        <v>852</v>
      </c>
      <c r="H96" s="123" t="s">
        <v>577</v>
      </c>
      <c r="I96" s="123" t="s">
        <v>364</v>
      </c>
      <c r="J96" s="123" t="s">
        <v>497</v>
      </c>
      <c r="K96" s="123" t="s">
        <v>552</v>
      </c>
      <c r="L96" s="123" t="s">
        <v>665</v>
      </c>
      <c r="M96" s="123" t="s">
        <v>609</v>
      </c>
      <c r="N96" s="123" t="s">
        <v>118</v>
      </c>
      <c r="O96" s="123" t="s">
        <v>465</v>
      </c>
      <c r="P96" s="123" t="s">
        <v>466</v>
      </c>
      <c r="Q96" s="123" t="s">
        <v>121</v>
      </c>
      <c r="R96" s="123" t="s">
        <v>124</v>
      </c>
      <c r="S96" s="123" t="s">
        <v>124</v>
      </c>
      <c r="T96" s="123" t="s">
        <v>9</v>
      </c>
      <c r="U96" s="124" t="s">
        <v>157</v>
      </c>
      <c r="V96" s="124" t="s">
        <v>406</v>
      </c>
      <c r="W96" s="124" t="s">
        <v>129</v>
      </c>
      <c r="X96" s="124" t="s">
        <v>129</v>
      </c>
      <c r="Y96" s="124" t="s">
        <v>131</v>
      </c>
      <c r="Z96" s="124" t="s">
        <v>133</v>
      </c>
      <c r="AA96" s="124" t="s">
        <v>130</v>
      </c>
      <c r="AB96" s="124" t="s">
        <v>406</v>
      </c>
      <c r="AC96" s="124" t="s">
        <v>130</v>
      </c>
    </row>
    <row r="97" spans="1:29" s="113" customFormat="1" ht="12.75" customHeight="1">
      <c r="A97" s="121" t="s">
        <v>118</v>
      </c>
      <c r="B97" s="121" t="s">
        <v>118</v>
      </c>
      <c r="C97" s="121" t="s">
        <v>609</v>
      </c>
      <c r="D97" s="121" t="s">
        <v>609</v>
      </c>
      <c r="E97" s="121" t="s">
        <v>497</v>
      </c>
      <c r="F97" s="121" t="s">
        <v>608</v>
      </c>
      <c r="G97" s="121" t="s">
        <v>577</v>
      </c>
      <c r="H97" s="121" t="s">
        <v>497</v>
      </c>
      <c r="I97" s="121" t="s">
        <v>497</v>
      </c>
      <c r="J97" s="121" t="s">
        <v>608</v>
      </c>
      <c r="K97" s="121" t="s">
        <v>364</v>
      </c>
      <c r="L97" s="121" t="s">
        <v>666</v>
      </c>
      <c r="M97" s="121" t="s">
        <v>466</v>
      </c>
      <c r="N97" s="121" t="s">
        <v>465</v>
      </c>
      <c r="O97" s="121" t="s">
        <v>466</v>
      </c>
      <c r="P97" s="121" t="s">
        <v>240</v>
      </c>
      <c r="Q97" s="121" t="s">
        <v>516</v>
      </c>
      <c r="R97" s="121" t="s">
        <v>82</v>
      </c>
      <c r="S97" s="121" t="s">
        <v>235</v>
      </c>
      <c r="T97" s="121" t="s">
        <v>127</v>
      </c>
      <c r="U97" s="122" t="s">
        <v>132</v>
      </c>
      <c r="V97" s="122" t="s">
        <v>284</v>
      </c>
      <c r="W97" s="122" t="s">
        <v>406</v>
      </c>
      <c r="X97" s="122" t="s">
        <v>406</v>
      </c>
      <c r="Y97" s="122" t="s">
        <v>132</v>
      </c>
      <c r="Z97" s="122" t="s">
        <v>134</v>
      </c>
      <c r="AA97" s="122" t="s">
        <v>131</v>
      </c>
      <c r="AB97" s="122" t="s">
        <v>130</v>
      </c>
      <c r="AC97" s="122" t="s">
        <v>131</v>
      </c>
    </row>
    <row r="98" spans="1:29" s="113" customFormat="1" ht="12.75" customHeight="1">
      <c r="A98" s="123" t="s">
        <v>609</v>
      </c>
      <c r="B98" s="123" t="s">
        <v>609</v>
      </c>
      <c r="C98" s="123" t="s">
        <v>240</v>
      </c>
      <c r="D98" s="123" t="s">
        <v>240</v>
      </c>
      <c r="E98" s="123" t="s">
        <v>608</v>
      </c>
      <c r="F98" s="123" t="s">
        <v>871</v>
      </c>
      <c r="G98" s="123" t="s">
        <v>497</v>
      </c>
      <c r="H98" s="123" t="s">
        <v>608</v>
      </c>
      <c r="I98" s="123" t="s">
        <v>608</v>
      </c>
      <c r="J98" s="123" t="s">
        <v>118</v>
      </c>
      <c r="K98" s="123" t="s">
        <v>497</v>
      </c>
      <c r="L98" s="123" t="s">
        <v>667</v>
      </c>
      <c r="M98" s="123" t="s">
        <v>240</v>
      </c>
      <c r="N98" s="123" t="s">
        <v>466</v>
      </c>
      <c r="O98" s="123" t="s">
        <v>240</v>
      </c>
      <c r="P98" s="123" t="s">
        <v>342</v>
      </c>
      <c r="Q98" s="123" t="s">
        <v>517</v>
      </c>
      <c r="R98" s="123" t="s">
        <v>500</v>
      </c>
      <c r="S98" s="123" t="s">
        <v>82</v>
      </c>
      <c r="T98" s="123" t="s">
        <v>128</v>
      </c>
      <c r="U98" s="124" t="s">
        <v>133</v>
      </c>
      <c r="V98" s="124" t="s">
        <v>157</v>
      </c>
      <c r="W98" s="124" t="s">
        <v>284</v>
      </c>
      <c r="X98" s="124" t="s">
        <v>284</v>
      </c>
      <c r="Y98" s="124" t="s">
        <v>133</v>
      </c>
      <c r="Z98" s="124" t="s">
        <v>90</v>
      </c>
      <c r="AA98" s="124" t="s">
        <v>132</v>
      </c>
      <c r="AB98" s="124" t="s">
        <v>131</v>
      </c>
      <c r="AC98" s="124" t="s">
        <v>132</v>
      </c>
    </row>
    <row r="99" spans="1:29" s="113" customFormat="1" ht="12.75" customHeight="1">
      <c r="A99" s="121" t="s">
        <v>240</v>
      </c>
      <c r="B99" s="121" t="s">
        <v>240</v>
      </c>
      <c r="C99" s="121" t="s">
        <v>342</v>
      </c>
      <c r="D99" s="121" t="s">
        <v>342</v>
      </c>
      <c r="E99" s="121" t="s">
        <v>871</v>
      </c>
      <c r="F99" s="121" t="s">
        <v>118</v>
      </c>
      <c r="G99" s="121" t="s">
        <v>608</v>
      </c>
      <c r="H99" s="121" t="s">
        <v>118</v>
      </c>
      <c r="I99" s="121" t="s">
        <v>118</v>
      </c>
      <c r="J99" s="121" t="s">
        <v>609</v>
      </c>
      <c r="K99" s="121" t="s">
        <v>608</v>
      </c>
      <c r="L99" s="121" t="s">
        <v>668</v>
      </c>
      <c r="M99" s="121" t="s">
        <v>342</v>
      </c>
      <c r="N99" s="121" t="s">
        <v>240</v>
      </c>
      <c r="O99" s="121" t="s">
        <v>342</v>
      </c>
      <c r="P99" s="121" t="s">
        <v>120</v>
      </c>
      <c r="Q99" s="121" t="s">
        <v>498</v>
      </c>
      <c r="R99" s="121" t="s">
        <v>512</v>
      </c>
      <c r="S99" s="121" t="s">
        <v>337</v>
      </c>
      <c r="T99" s="121" t="s">
        <v>129</v>
      </c>
      <c r="U99" s="122" t="s">
        <v>404</v>
      </c>
      <c r="V99" s="122" t="s">
        <v>132</v>
      </c>
      <c r="W99" s="122" t="s">
        <v>157</v>
      </c>
      <c r="X99" s="122" t="s">
        <v>157</v>
      </c>
      <c r="Y99" s="122" t="s">
        <v>90</v>
      </c>
      <c r="Z99" s="122" t="s">
        <v>135</v>
      </c>
      <c r="AA99" s="122" t="s">
        <v>133</v>
      </c>
      <c r="AB99" s="122" t="s">
        <v>132</v>
      </c>
      <c r="AC99" s="122" t="s">
        <v>133</v>
      </c>
    </row>
    <row r="100" spans="1:29" s="113" customFormat="1" ht="12.75" customHeight="1">
      <c r="A100" s="123" t="s">
        <v>342</v>
      </c>
      <c r="B100" s="123" t="s">
        <v>342</v>
      </c>
      <c r="C100" s="123" t="s">
        <v>563</v>
      </c>
      <c r="D100" s="123" t="s">
        <v>563</v>
      </c>
      <c r="E100" s="123" t="s">
        <v>118</v>
      </c>
      <c r="F100" s="123" t="s">
        <v>609</v>
      </c>
      <c r="G100" s="123" t="s">
        <v>871</v>
      </c>
      <c r="H100" s="123" t="s">
        <v>609</v>
      </c>
      <c r="I100" s="123" t="s">
        <v>609</v>
      </c>
      <c r="J100" s="123" t="s">
        <v>466</v>
      </c>
      <c r="K100" s="123" t="s">
        <v>118</v>
      </c>
      <c r="L100" s="123" t="s">
        <v>669</v>
      </c>
      <c r="M100" s="123" t="s">
        <v>563</v>
      </c>
      <c r="N100" s="123" t="s">
        <v>342</v>
      </c>
      <c r="O100" s="123" t="s">
        <v>120</v>
      </c>
      <c r="P100" s="123" t="s">
        <v>483</v>
      </c>
      <c r="Q100" s="123" t="s">
        <v>499</v>
      </c>
      <c r="R100" s="123" t="s">
        <v>337</v>
      </c>
      <c r="S100" s="123" t="s">
        <v>8</v>
      </c>
      <c r="T100" s="123" t="s">
        <v>467</v>
      </c>
      <c r="U100" s="124" t="s">
        <v>134</v>
      </c>
      <c r="V100" s="124" t="s">
        <v>133</v>
      </c>
      <c r="W100" s="124" t="s">
        <v>132</v>
      </c>
      <c r="X100" s="124" t="s">
        <v>132</v>
      </c>
      <c r="Y100" s="124" t="s">
        <v>135</v>
      </c>
      <c r="Z100" s="124" t="s">
        <v>136</v>
      </c>
      <c r="AA100" s="124" t="s">
        <v>134</v>
      </c>
      <c r="AB100" s="124" t="s">
        <v>133</v>
      </c>
      <c r="AC100" s="124" t="s">
        <v>134</v>
      </c>
    </row>
    <row r="101" spans="1:29" s="113" customFormat="1" ht="12.75" customHeight="1">
      <c r="A101" s="121" t="s">
        <v>563</v>
      </c>
      <c r="B101" s="121" t="s">
        <v>563</v>
      </c>
      <c r="C101" s="121" t="s">
        <v>120</v>
      </c>
      <c r="D101" s="121" t="s">
        <v>120</v>
      </c>
      <c r="E101" s="121" t="s">
        <v>609</v>
      </c>
      <c r="F101" s="121" t="s">
        <v>240</v>
      </c>
      <c r="G101" s="121" t="s">
        <v>118</v>
      </c>
      <c r="H101" s="121" t="s">
        <v>466</v>
      </c>
      <c r="I101" s="121" t="s">
        <v>466</v>
      </c>
      <c r="J101" s="121" t="s">
        <v>240</v>
      </c>
      <c r="K101" s="121" t="s">
        <v>609</v>
      </c>
      <c r="L101" s="121" t="s">
        <v>670</v>
      </c>
      <c r="M101" s="121" t="s">
        <v>120</v>
      </c>
      <c r="N101" s="121" t="s">
        <v>563</v>
      </c>
      <c r="O101" s="121" t="s">
        <v>483</v>
      </c>
      <c r="P101" s="121" t="s">
        <v>516</v>
      </c>
      <c r="Q101" s="121" t="s">
        <v>518</v>
      </c>
      <c r="R101" s="121" t="s">
        <v>8</v>
      </c>
      <c r="S101" s="121" t="s">
        <v>9</v>
      </c>
      <c r="T101" s="121" t="s">
        <v>374</v>
      </c>
      <c r="U101" s="122" t="s">
        <v>90</v>
      </c>
      <c r="V101" s="122" t="s">
        <v>134</v>
      </c>
      <c r="W101" s="122" t="s">
        <v>133</v>
      </c>
      <c r="X101" s="122" t="s">
        <v>133</v>
      </c>
      <c r="Y101" s="122" t="s">
        <v>136</v>
      </c>
      <c r="Z101" s="122" t="s">
        <v>137</v>
      </c>
      <c r="AA101" s="122" t="s">
        <v>90</v>
      </c>
      <c r="AB101" s="122" t="s">
        <v>134</v>
      </c>
      <c r="AC101" s="122" t="s">
        <v>90</v>
      </c>
    </row>
    <row r="102" spans="1:29" s="113" customFormat="1" ht="12.75" customHeight="1">
      <c r="A102" s="123" t="s">
        <v>120</v>
      </c>
      <c r="B102" s="123" t="s">
        <v>120</v>
      </c>
      <c r="C102" s="123" t="s">
        <v>792</v>
      </c>
      <c r="D102" s="123" t="s">
        <v>792</v>
      </c>
      <c r="E102" s="123" t="s">
        <v>240</v>
      </c>
      <c r="F102" s="123" t="s">
        <v>342</v>
      </c>
      <c r="G102" s="123" t="s">
        <v>609</v>
      </c>
      <c r="H102" s="123" t="s">
        <v>240</v>
      </c>
      <c r="I102" s="123" t="s">
        <v>240</v>
      </c>
      <c r="J102" s="123" t="s">
        <v>342</v>
      </c>
      <c r="K102" s="123" t="s">
        <v>466</v>
      </c>
      <c r="L102" s="123" t="s">
        <v>671</v>
      </c>
      <c r="M102" s="123" t="s">
        <v>516</v>
      </c>
      <c r="N102" s="123" t="s">
        <v>120</v>
      </c>
      <c r="O102" s="123" t="s">
        <v>516</v>
      </c>
      <c r="P102" s="123" t="s">
        <v>517</v>
      </c>
      <c r="Q102" s="123" t="s">
        <v>124</v>
      </c>
      <c r="R102" s="123" t="s">
        <v>9</v>
      </c>
      <c r="S102" s="123" t="s">
        <v>127</v>
      </c>
      <c r="T102" s="123" t="s">
        <v>284</v>
      </c>
      <c r="U102" s="124" t="s">
        <v>136</v>
      </c>
      <c r="V102" s="124" t="s">
        <v>90</v>
      </c>
      <c r="W102" s="124" t="s">
        <v>134</v>
      </c>
      <c r="X102" s="124" t="s">
        <v>134</v>
      </c>
      <c r="Y102" s="124" t="s">
        <v>137</v>
      </c>
      <c r="Z102" s="124" t="s">
        <v>43</v>
      </c>
      <c r="AA102" s="124" t="s">
        <v>135</v>
      </c>
      <c r="AB102" s="124" t="s">
        <v>90</v>
      </c>
      <c r="AC102" s="124" t="s">
        <v>135</v>
      </c>
    </row>
    <row r="103" spans="1:29" s="113" customFormat="1" ht="12.75" customHeight="1">
      <c r="A103" s="121" t="s">
        <v>792</v>
      </c>
      <c r="B103" s="121" t="s">
        <v>792</v>
      </c>
      <c r="C103" s="121" t="s">
        <v>945</v>
      </c>
      <c r="D103" s="121" t="s">
        <v>945</v>
      </c>
      <c r="E103" s="121" t="s">
        <v>342</v>
      </c>
      <c r="F103" s="121" t="s">
        <v>563</v>
      </c>
      <c r="G103" s="121" t="s">
        <v>466</v>
      </c>
      <c r="H103" s="121" t="s">
        <v>342</v>
      </c>
      <c r="I103" s="121" t="s">
        <v>342</v>
      </c>
      <c r="J103" s="121" t="s">
        <v>563</v>
      </c>
      <c r="K103" s="121" t="s">
        <v>240</v>
      </c>
      <c r="L103" s="121" t="s">
        <v>672</v>
      </c>
      <c r="M103" s="121" t="s">
        <v>517</v>
      </c>
      <c r="N103" s="121" t="s">
        <v>516</v>
      </c>
      <c r="O103" s="121" t="s">
        <v>517</v>
      </c>
      <c r="P103" s="121" t="s">
        <v>534</v>
      </c>
      <c r="Q103" s="121" t="s">
        <v>82</v>
      </c>
      <c r="R103" s="121" t="s">
        <v>127</v>
      </c>
      <c r="S103" s="121" t="s">
        <v>128</v>
      </c>
      <c r="T103" s="121" t="s">
        <v>157</v>
      </c>
      <c r="U103" s="122" t="s">
        <v>343</v>
      </c>
      <c r="V103" s="122" t="s">
        <v>241</v>
      </c>
      <c r="W103" s="122" t="s">
        <v>90</v>
      </c>
      <c r="X103" s="122" t="s">
        <v>90</v>
      </c>
      <c r="Y103" s="122" t="s">
        <v>241</v>
      </c>
      <c r="Z103" s="122" t="s">
        <v>86</v>
      </c>
      <c r="AA103" s="122" t="s">
        <v>136</v>
      </c>
      <c r="AB103" s="122" t="s">
        <v>135</v>
      </c>
      <c r="AC103" s="122" t="s">
        <v>136</v>
      </c>
    </row>
    <row r="104" spans="1:29" s="113" customFormat="1" ht="12.75" customHeight="1">
      <c r="A104" s="123" t="s">
        <v>945</v>
      </c>
      <c r="B104" s="123" t="s">
        <v>945</v>
      </c>
      <c r="C104" s="123" t="s">
        <v>121</v>
      </c>
      <c r="D104" s="123" t="s">
        <v>121</v>
      </c>
      <c r="E104" s="123" t="s">
        <v>563</v>
      </c>
      <c r="F104" s="123" t="s">
        <v>120</v>
      </c>
      <c r="G104" s="123" t="s">
        <v>240</v>
      </c>
      <c r="H104" s="123" t="s">
        <v>563</v>
      </c>
      <c r="I104" s="123" t="s">
        <v>563</v>
      </c>
      <c r="J104" s="123" t="s">
        <v>120</v>
      </c>
      <c r="K104" s="123" t="s">
        <v>342</v>
      </c>
      <c r="L104" s="123" t="s">
        <v>673</v>
      </c>
      <c r="M104" s="123" t="s">
        <v>534</v>
      </c>
      <c r="N104" s="123" t="s">
        <v>517</v>
      </c>
      <c r="O104" s="123" t="s">
        <v>534</v>
      </c>
      <c r="P104" s="123" t="s">
        <v>498</v>
      </c>
      <c r="Q104" s="123" t="s">
        <v>500</v>
      </c>
      <c r="R104" s="123" t="s">
        <v>128</v>
      </c>
      <c r="S104" s="123" t="s">
        <v>129</v>
      </c>
      <c r="T104" s="123" t="s">
        <v>132</v>
      </c>
      <c r="U104" s="124" t="s">
        <v>344</v>
      </c>
      <c r="V104" s="124" t="s">
        <v>343</v>
      </c>
      <c r="W104" s="124" t="s">
        <v>135</v>
      </c>
      <c r="X104" s="124" t="s">
        <v>135</v>
      </c>
      <c r="Y104" s="124" t="s">
        <v>43</v>
      </c>
      <c r="Z104" s="124" t="s">
        <v>344</v>
      </c>
      <c r="AA104" s="124" t="s">
        <v>137</v>
      </c>
      <c r="AB104" s="124" t="s">
        <v>136</v>
      </c>
      <c r="AC104" s="124" t="s">
        <v>137</v>
      </c>
    </row>
    <row r="105" spans="1:29" s="113" customFormat="1" ht="12.75" customHeight="1">
      <c r="A105" s="121" t="s">
        <v>121</v>
      </c>
      <c r="B105" s="121" t="s">
        <v>121</v>
      </c>
      <c r="C105" s="121" t="s">
        <v>793</v>
      </c>
      <c r="D105" s="121" t="s">
        <v>793</v>
      </c>
      <c r="E105" s="121" t="s">
        <v>120</v>
      </c>
      <c r="F105" s="121" t="s">
        <v>792</v>
      </c>
      <c r="G105" s="121" t="s">
        <v>342</v>
      </c>
      <c r="H105" s="121" t="s">
        <v>120</v>
      </c>
      <c r="I105" s="121" t="s">
        <v>120</v>
      </c>
      <c r="J105" s="121" t="s">
        <v>792</v>
      </c>
      <c r="K105" s="121" t="s">
        <v>563</v>
      </c>
      <c r="L105" s="121" t="s">
        <v>674</v>
      </c>
      <c r="M105" s="121" t="s">
        <v>498</v>
      </c>
      <c r="N105" s="121" t="s">
        <v>534</v>
      </c>
      <c r="O105" s="121" t="s">
        <v>498</v>
      </c>
      <c r="P105" s="121" t="s">
        <v>499</v>
      </c>
      <c r="Q105" s="121" t="s">
        <v>337</v>
      </c>
      <c r="R105" s="121" t="s">
        <v>129</v>
      </c>
      <c r="S105" s="121" t="s">
        <v>467</v>
      </c>
      <c r="T105" s="121" t="s">
        <v>133</v>
      </c>
      <c r="U105" s="122" t="s">
        <v>236</v>
      </c>
      <c r="V105" s="122" t="s">
        <v>344</v>
      </c>
      <c r="W105" s="122" t="s">
        <v>136</v>
      </c>
      <c r="X105" s="122" t="s">
        <v>136</v>
      </c>
      <c r="Y105" s="122" t="s">
        <v>86</v>
      </c>
      <c r="Z105" s="122" t="s">
        <v>138</v>
      </c>
      <c r="AA105" s="122" t="s">
        <v>10</v>
      </c>
      <c r="AB105" s="122" t="s">
        <v>137</v>
      </c>
      <c r="AC105" s="122" t="s">
        <v>10</v>
      </c>
    </row>
    <row r="106" spans="1:29" s="113" customFormat="1" ht="12.75" customHeight="1">
      <c r="A106" s="123" t="s">
        <v>856</v>
      </c>
      <c r="B106" s="123" t="s">
        <v>856</v>
      </c>
      <c r="C106" s="123" t="s">
        <v>856</v>
      </c>
      <c r="D106" s="123" t="s">
        <v>856</v>
      </c>
      <c r="E106" s="123" t="s">
        <v>792</v>
      </c>
      <c r="F106" s="123" t="s">
        <v>856</v>
      </c>
      <c r="G106" s="123" t="s">
        <v>563</v>
      </c>
      <c r="H106" s="123" t="s">
        <v>792</v>
      </c>
      <c r="I106" s="123" t="s">
        <v>792</v>
      </c>
      <c r="J106" s="123" t="s">
        <v>793</v>
      </c>
      <c r="K106" s="123" t="s">
        <v>120</v>
      </c>
      <c r="L106" s="123" t="s">
        <v>675</v>
      </c>
      <c r="M106" s="123" t="s">
        <v>499</v>
      </c>
      <c r="N106" s="123" t="s">
        <v>498</v>
      </c>
      <c r="O106" s="123" t="s">
        <v>499</v>
      </c>
      <c r="P106" s="123" t="s">
        <v>518</v>
      </c>
      <c r="Q106" s="123" t="s">
        <v>8</v>
      </c>
      <c r="R106" s="123" t="s">
        <v>467</v>
      </c>
      <c r="S106" s="123" t="s">
        <v>374</v>
      </c>
      <c r="T106" s="123" t="s">
        <v>404</v>
      </c>
      <c r="U106" s="124" t="s">
        <v>286</v>
      </c>
      <c r="V106" s="124" t="s">
        <v>236</v>
      </c>
      <c r="W106" s="124" t="s">
        <v>343</v>
      </c>
      <c r="X106" s="124" t="s">
        <v>343</v>
      </c>
      <c r="Y106" s="124" t="s">
        <v>344</v>
      </c>
      <c r="Z106" s="124" t="s">
        <v>139</v>
      </c>
      <c r="AA106" s="124" t="s">
        <v>43</v>
      </c>
      <c r="AB106" s="124" t="s">
        <v>10</v>
      </c>
      <c r="AC106" s="124" t="s">
        <v>43</v>
      </c>
    </row>
    <row r="107" spans="1:29" s="113" customFormat="1" ht="12.75" customHeight="1">
      <c r="A107" s="121" t="s">
        <v>517</v>
      </c>
      <c r="B107" s="121" t="s">
        <v>517</v>
      </c>
      <c r="C107" s="121" t="s">
        <v>517</v>
      </c>
      <c r="D107" s="121" t="s">
        <v>517</v>
      </c>
      <c r="E107" s="121" t="s">
        <v>856</v>
      </c>
      <c r="F107" s="121" t="s">
        <v>517</v>
      </c>
      <c r="G107" s="121" t="s">
        <v>120</v>
      </c>
      <c r="H107" s="121" t="s">
        <v>793</v>
      </c>
      <c r="I107" s="121" t="s">
        <v>793</v>
      </c>
      <c r="J107" s="121" t="s">
        <v>516</v>
      </c>
      <c r="K107" s="121" t="s">
        <v>516</v>
      </c>
      <c r="L107" s="121" t="s">
        <v>676</v>
      </c>
      <c r="M107" s="121" t="s">
        <v>518</v>
      </c>
      <c r="N107" s="121" t="s">
        <v>499</v>
      </c>
      <c r="O107" s="121" t="s">
        <v>518</v>
      </c>
      <c r="P107" s="121" t="s">
        <v>124</v>
      </c>
      <c r="Q107" s="121" t="s">
        <v>9</v>
      </c>
      <c r="R107" s="121" t="s">
        <v>374</v>
      </c>
      <c r="S107" s="121" t="s">
        <v>284</v>
      </c>
      <c r="T107" s="121" t="s">
        <v>134</v>
      </c>
      <c r="U107" s="122" t="s">
        <v>13</v>
      </c>
      <c r="V107" s="122" t="s">
        <v>286</v>
      </c>
      <c r="W107" s="122" t="s">
        <v>365</v>
      </c>
      <c r="X107" s="122" t="s">
        <v>86</v>
      </c>
      <c r="Y107" s="122" t="s">
        <v>238</v>
      </c>
      <c r="Z107" s="122" t="s">
        <v>13</v>
      </c>
      <c r="AA107" s="122" t="s">
        <v>86</v>
      </c>
      <c r="AB107" s="122" t="s">
        <v>43</v>
      </c>
      <c r="AC107" s="122" t="s">
        <v>86</v>
      </c>
    </row>
    <row r="108" spans="1:29" s="113" customFormat="1" ht="12.75" customHeight="1">
      <c r="A108" s="123" t="s">
        <v>534</v>
      </c>
      <c r="B108" s="123" t="s">
        <v>534</v>
      </c>
      <c r="C108" s="123" t="s">
        <v>534</v>
      </c>
      <c r="D108" s="123" t="s">
        <v>534</v>
      </c>
      <c r="E108" s="123" t="s">
        <v>517</v>
      </c>
      <c r="F108" s="123" t="s">
        <v>534</v>
      </c>
      <c r="G108" s="123" t="s">
        <v>792</v>
      </c>
      <c r="H108" s="123" t="s">
        <v>856</v>
      </c>
      <c r="I108" s="123" t="s">
        <v>516</v>
      </c>
      <c r="J108" s="123" t="s">
        <v>517</v>
      </c>
      <c r="K108" s="123" t="s">
        <v>517</v>
      </c>
      <c r="L108" s="123" t="s">
        <v>677</v>
      </c>
      <c r="M108" s="123" t="s">
        <v>124</v>
      </c>
      <c r="N108" s="123" t="s">
        <v>518</v>
      </c>
      <c r="O108" s="123" t="s">
        <v>124</v>
      </c>
      <c r="P108" s="123" t="s">
        <v>82</v>
      </c>
      <c r="Q108" s="123" t="s">
        <v>519</v>
      </c>
      <c r="R108" s="123" t="s">
        <v>284</v>
      </c>
      <c r="S108" s="123" t="s">
        <v>157</v>
      </c>
      <c r="T108" s="123" t="s">
        <v>90</v>
      </c>
      <c r="U108" s="124" t="s">
        <v>92</v>
      </c>
      <c r="V108" s="124" t="s">
        <v>13</v>
      </c>
      <c r="W108" s="124" t="s">
        <v>344</v>
      </c>
      <c r="X108" s="124" t="s">
        <v>344</v>
      </c>
      <c r="Y108" s="124" t="s">
        <v>138</v>
      </c>
      <c r="Z108" s="124" t="s">
        <v>92</v>
      </c>
      <c r="AA108" s="124" t="s">
        <v>344</v>
      </c>
      <c r="AB108" s="124" t="s">
        <v>86</v>
      </c>
      <c r="AC108" s="124" t="s">
        <v>344</v>
      </c>
    </row>
    <row r="109" spans="1:29" s="113" customFormat="1" ht="12.75" customHeight="1">
      <c r="A109" s="121" t="s">
        <v>872</v>
      </c>
      <c r="B109" s="121" t="s">
        <v>872</v>
      </c>
      <c r="C109" s="121" t="s">
        <v>872</v>
      </c>
      <c r="D109" s="121" t="s">
        <v>872</v>
      </c>
      <c r="E109" s="121" t="s">
        <v>534</v>
      </c>
      <c r="F109" s="121" t="s">
        <v>872</v>
      </c>
      <c r="G109" s="121" t="s">
        <v>793</v>
      </c>
      <c r="H109" s="121" t="s">
        <v>517</v>
      </c>
      <c r="I109" s="121" t="s">
        <v>517</v>
      </c>
      <c r="J109" s="121" t="s">
        <v>534</v>
      </c>
      <c r="K109" s="121" t="s">
        <v>534</v>
      </c>
      <c r="L109" s="121" t="s">
        <v>678</v>
      </c>
      <c r="M109" s="121" t="s">
        <v>610</v>
      </c>
      <c r="N109" s="121" t="s">
        <v>124</v>
      </c>
      <c r="O109" s="121" t="s">
        <v>82</v>
      </c>
      <c r="P109" s="121" t="s">
        <v>500</v>
      </c>
      <c r="Q109" s="121" t="s">
        <v>127</v>
      </c>
      <c r="R109" s="121" t="s">
        <v>157</v>
      </c>
      <c r="S109" s="121" t="s">
        <v>132</v>
      </c>
      <c r="T109" s="121" t="s">
        <v>136</v>
      </c>
      <c r="U109" s="122" t="s">
        <v>346</v>
      </c>
      <c r="V109" s="122" t="s">
        <v>92</v>
      </c>
      <c r="W109" s="122" t="s">
        <v>236</v>
      </c>
      <c r="X109" s="122" t="s">
        <v>345</v>
      </c>
      <c r="Y109" s="122" t="s">
        <v>13</v>
      </c>
      <c r="Z109" s="122" t="s">
        <v>68</v>
      </c>
      <c r="AA109" s="122" t="s">
        <v>138</v>
      </c>
      <c r="AB109" s="122" t="s">
        <v>344</v>
      </c>
      <c r="AC109" s="122" t="s">
        <v>138</v>
      </c>
    </row>
    <row r="110" spans="1:29" s="113" customFormat="1" ht="12.75" customHeight="1">
      <c r="A110" s="123" t="s">
        <v>518</v>
      </c>
      <c r="B110" s="123" t="s">
        <v>518</v>
      </c>
      <c r="C110" s="123" t="s">
        <v>518</v>
      </c>
      <c r="D110" s="123" t="s">
        <v>518</v>
      </c>
      <c r="E110" s="123" t="s">
        <v>872</v>
      </c>
      <c r="F110" s="123" t="s">
        <v>518</v>
      </c>
      <c r="G110" s="123" t="s">
        <v>856</v>
      </c>
      <c r="H110" s="123" t="s">
        <v>534</v>
      </c>
      <c r="I110" s="123" t="s">
        <v>534</v>
      </c>
      <c r="J110" s="123" t="s">
        <v>499</v>
      </c>
      <c r="K110" s="123" t="s">
        <v>498</v>
      </c>
      <c r="L110" s="123" t="s">
        <v>679</v>
      </c>
      <c r="M110" s="123" t="s">
        <v>82</v>
      </c>
      <c r="N110" s="123" t="s">
        <v>82</v>
      </c>
      <c r="O110" s="123" t="s">
        <v>500</v>
      </c>
      <c r="P110" s="123" t="s">
        <v>535</v>
      </c>
      <c r="Q110" s="123" t="s">
        <v>128</v>
      </c>
      <c r="R110" s="123" t="s">
        <v>132</v>
      </c>
      <c r="S110" s="123" t="s">
        <v>133</v>
      </c>
      <c r="T110" s="123" t="s">
        <v>343</v>
      </c>
      <c r="U110" s="124" t="s">
        <v>68</v>
      </c>
      <c r="V110" s="124" t="s">
        <v>346</v>
      </c>
      <c r="W110" s="124" t="s">
        <v>286</v>
      </c>
      <c r="X110" s="124" t="s">
        <v>286</v>
      </c>
      <c r="Y110" s="124" t="s">
        <v>92</v>
      </c>
      <c r="Z110" s="124" t="s">
        <v>140</v>
      </c>
      <c r="AA110" s="124" t="s">
        <v>139</v>
      </c>
      <c r="AB110" s="124" t="s">
        <v>138</v>
      </c>
      <c r="AC110" s="124" t="s">
        <v>139</v>
      </c>
    </row>
    <row r="111" spans="1:29" s="113" customFormat="1" ht="12.75" customHeight="1">
      <c r="A111" s="121" t="s">
        <v>124</v>
      </c>
      <c r="B111" s="121" t="s">
        <v>124</v>
      </c>
      <c r="C111" s="121" t="s">
        <v>124</v>
      </c>
      <c r="D111" s="121" t="s">
        <v>124</v>
      </c>
      <c r="E111" s="121" t="s">
        <v>518</v>
      </c>
      <c r="F111" s="121" t="s">
        <v>124</v>
      </c>
      <c r="G111" s="121" t="s">
        <v>517</v>
      </c>
      <c r="H111" s="121" t="s">
        <v>857</v>
      </c>
      <c r="I111" s="121" t="s">
        <v>499</v>
      </c>
      <c r="J111" s="121" t="s">
        <v>518</v>
      </c>
      <c r="K111" s="121" t="s">
        <v>499</v>
      </c>
      <c r="L111" s="121" t="s">
        <v>680</v>
      </c>
      <c r="M111" s="121" t="s">
        <v>500</v>
      </c>
      <c r="N111" s="121" t="s">
        <v>500</v>
      </c>
      <c r="O111" s="121" t="s">
        <v>535</v>
      </c>
      <c r="P111" s="121" t="s">
        <v>512</v>
      </c>
      <c r="Q111" s="121" t="s">
        <v>129</v>
      </c>
      <c r="R111" s="121" t="s">
        <v>501</v>
      </c>
      <c r="S111" s="121" t="s">
        <v>404</v>
      </c>
      <c r="T111" s="121" t="s">
        <v>344</v>
      </c>
      <c r="U111" s="122" t="s">
        <v>140</v>
      </c>
      <c r="V111" s="122" t="s">
        <v>68</v>
      </c>
      <c r="W111" s="122" t="s">
        <v>13</v>
      </c>
      <c r="X111" s="122" t="s">
        <v>13</v>
      </c>
      <c r="Y111" s="122" t="s">
        <v>68</v>
      </c>
      <c r="Z111" s="122" t="s">
        <v>141</v>
      </c>
      <c r="AA111" s="122" t="s">
        <v>13</v>
      </c>
      <c r="AB111" s="122" t="s">
        <v>139</v>
      </c>
      <c r="AC111" s="122" t="s">
        <v>13</v>
      </c>
    </row>
    <row r="112" spans="1:29" s="113" customFormat="1" ht="12.75" customHeight="1">
      <c r="A112" s="123" t="s">
        <v>82</v>
      </c>
      <c r="B112" s="123" t="s">
        <v>82</v>
      </c>
      <c r="C112" s="123" t="s">
        <v>82</v>
      </c>
      <c r="D112" s="123" t="s">
        <v>82</v>
      </c>
      <c r="E112" s="123" t="s">
        <v>124</v>
      </c>
      <c r="F112" s="123" t="s">
        <v>82</v>
      </c>
      <c r="G112" s="123" t="s">
        <v>534</v>
      </c>
      <c r="H112" s="123" t="s">
        <v>499</v>
      </c>
      <c r="I112" s="123" t="s">
        <v>518</v>
      </c>
      <c r="J112" s="123" t="s">
        <v>82</v>
      </c>
      <c r="K112" s="123" t="s">
        <v>518</v>
      </c>
      <c r="L112" s="123" t="s">
        <v>681</v>
      </c>
      <c r="M112" s="123" t="s">
        <v>535</v>
      </c>
      <c r="N112" s="123" t="s">
        <v>535</v>
      </c>
      <c r="O112" s="123" t="s">
        <v>512</v>
      </c>
      <c r="P112" s="123" t="s">
        <v>361</v>
      </c>
      <c r="Q112" s="123" t="s">
        <v>467</v>
      </c>
      <c r="R112" s="123" t="s">
        <v>133</v>
      </c>
      <c r="S112" s="123" t="s">
        <v>134</v>
      </c>
      <c r="T112" s="123" t="s">
        <v>286</v>
      </c>
      <c r="U112" s="124" t="s">
        <v>141</v>
      </c>
      <c r="V112" s="124" t="s">
        <v>140</v>
      </c>
      <c r="W112" s="124" t="s">
        <v>92</v>
      </c>
      <c r="X112" s="124" t="s">
        <v>92</v>
      </c>
      <c r="Y112" s="124" t="s">
        <v>140</v>
      </c>
      <c r="Z112" s="124" t="s">
        <v>87</v>
      </c>
      <c r="AA112" s="124" t="s">
        <v>92</v>
      </c>
      <c r="AB112" s="124" t="s">
        <v>13</v>
      </c>
      <c r="AC112" s="124" t="s">
        <v>92</v>
      </c>
    </row>
    <row r="113" spans="1:29" s="113" customFormat="1" ht="12.75" customHeight="1">
      <c r="A113" s="121" t="s">
        <v>500</v>
      </c>
      <c r="B113" s="121" t="s">
        <v>500</v>
      </c>
      <c r="C113" s="121" t="s">
        <v>500</v>
      </c>
      <c r="D113" s="121" t="s">
        <v>500</v>
      </c>
      <c r="E113" s="121" t="s">
        <v>82</v>
      </c>
      <c r="F113" s="121" t="s">
        <v>500</v>
      </c>
      <c r="G113" s="121" t="s">
        <v>857</v>
      </c>
      <c r="H113" s="121" t="s">
        <v>518</v>
      </c>
      <c r="I113" s="121" t="s">
        <v>82</v>
      </c>
      <c r="J113" s="121" t="s">
        <v>500</v>
      </c>
      <c r="K113" s="121" t="s">
        <v>124</v>
      </c>
      <c r="L113" s="121" t="s">
        <v>682</v>
      </c>
      <c r="M113" s="121" t="s">
        <v>512</v>
      </c>
      <c r="N113" s="121" t="s">
        <v>512</v>
      </c>
      <c r="O113" s="121" t="s">
        <v>361</v>
      </c>
      <c r="P113" s="121" t="s">
        <v>337</v>
      </c>
      <c r="Q113" s="121" t="s">
        <v>374</v>
      </c>
      <c r="R113" s="121" t="s">
        <v>134</v>
      </c>
      <c r="S113" s="121" t="s">
        <v>90</v>
      </c>
      <c r="T113" s="121" t="s">
        <v>13</v>
      </c>
      <c r="U113" s="122" t="s">
        <v>87</v>
      </c>
      <c r="V113" s="122" t="s">
        <v>141</v>
      </c>
      <c r="W113" s="122" t="s">
        <v>346</v>
      </c>
      <c r="X113" s="122" t="s">
        <v>346</v>
      </c>
      <c r="Y113" s="122" t="s">
        <v>141</v>
      </c>
      <c r="Z113" s="122" t="s">
        <v>305</v>
      </c>
      <c r="AA113" s="122" t="s">
        <v>68</v>
      </c>
      <c r="AB113" s="122" t="s">
        <v>92</v>
      </c>
      <c r="AC113" s="122" t="s">
        <v>107</v>
      </c>
    </row>
    <row r="114" spans="1:29" s="113" customFormat="1" ht="12.75" customHeight="1">
      <c r="A114" s="123" t="s">
        <v>535</v>
      </c>
      <c r="B114" s="123" t="s">
        <v>535</v>
      </c>
      <c r="C114" s="123" t="s">
        <v>535</v>
      </c>
      <c r="D114" s="123" t="s">
        <v>535</v>
      </c>
      <c r="E114" s="123" t="s">
        <v>500</v>
      </c>
      <c r="F114" s="123" t="s">
        <v>535</v>
      </c>
      <c r="G114" s="123" t="s">
        <v>499</v>
      </c>
      <c r="H114" s="123" t="s">
        <v>82</v>
      </c>
      <c r="I114" s="123" t="s">
        <v>500</v>
      </c>
      <c r="J114" s="123" t="s">
        <v>535</v>
      </c>
      <c r="K114" s="123" t="s">
        <v>610</v>
      </c>
      <c r="L114" s="123" t="s">
        <v>683</v>
      </c>
      <c r="M114" s="123" t="s">
        <v>361</v>
      </c>
      <c r="N114" s="123" t="s">
        <v>361</v>
      </c>
      <c r="O114" s="123" t="s">
        <v>337</v>
      </c>
      <c r="P114" s="123" t="s">
        <v>8</v>
      </c>
      <c r="Q114" s="123" t="s">
        <v>520</v>
      </c>
      <c r="R114" s="123" t="s">
        <v>90</v>
      </c>
      <c r="S114" s="123" t="s">
        <v>136</v>
      </c>
      <c r="T114" s="123" t="s">
        <v>92</v>
      </c>
      <c r="U114" s="124" t="s">
        <v>271</v>
      </c>
      <c r="V114" s="124" t="s">
        <v>87</v>
      </c>
      <c r="W114" s="124" t="s">
        <v>68</v>
      </c>
      <c r="X114" s="124" t="s">
        <v>68</v>
      </c>
      <c r="Y114" s="124" t="s">
        <v>87</v>
      </c>
      <c r="Z114" s="124" t="s">
        <v>356</v>
      </c>
      <c r="AA114" s="124" t="s">
        <v>140</v>
      </c>
      <c r="AB114" s="124" t="s">
        <v>107</v>
      </c>
      <c r="AC114" s="124" t="s">
        <v>68</v>
      </c>
    </row>
    <row r="115" spans="1:29" s="113" customFormat="1" ht="12.75" customHeight="1">
      <c r="A115" s="121" t="s">
        <v>512</v>
      </c>
      <c r="B115" s="121" t="s">
        <v>512</v>
      </c>
      <c r="C115" s="121" t="s">
        <v>512</v>
      </c>
      <c r="D115" s="121" t="s">
        <v>512</v>
      </c>
      <c r="E115" s="121" t="s">
        <v>535</v>
      </c>
      <c r="F115" s="121" t="s">
        <v>512</v>
      </c>
      <c r="G115" s="121" t="s">
        <v>518</v>
      </c>
      <c r="H115" s="121" t="s">
        <v>500</v>
      </c>
      <c r="I115" s="121" t="s">
        <v>535</v>
      </c>
      <c r="J115" s="121" t="s">
        <v>512</v>
      </c>
      <c r="K115" s="121" t="s">
        <v>82</v>
      </c>
      <c r="L115" s="121" t="s">
        <v>684</v>
      </c>
      <c r="M115" s="121" t="s">
        <v>583</v>
      </c>
      <c r="N115" s="121" t="s">
        <v>337</v>
      </c>
      <c r="O115" s="121" t="s">
        <v>8</v>
      </c>
      <c r="P115" s="121" t="s">
        <v>9</v>
      </c>
      <c r="Q115" s="121" t="s">
        <v>284</v>
      </c>
      <c r="R115" s="121" t="s">
        <v>136</v>
      </c>
      <c r="S115" s="121" t="s">
        <v>344</v>
      </c>
      <c r="T115" s="121" t="s">
        <v>468</v>
      </c>
      <c r="U115" s="122" t="s">
        <v>142</v>
      </c>
      <c r="V115" s="122" t="s">
        <v>271</v>
      </c>
      <c r="W115" s="122" t="s">
        <v>140</v>
      </c>
      <c r="X115" s="122" t="s">
        <v>140</v>
      </c>
      <c r="Y115" s="122" t="s">
        <v>305</v>
      </c>
      <c r="Z115" s="122" t="s">
        <v>142</v>
      </c>
      <c r="AA115" s="122" t="s">
        <v>141</v>
      </c>
      <c r="AB115" s="122" t="s">
        <v>68</v>
      </c>
      <c r="AC115" s="122" t="s">
        <v>140</v>
      </c>
    </row>
    <row r="116" spans="1:29" s="113" customFormat="1" ht="12.75" customHeight="1">
      <c r="A116" s="123" t="s">
        <v>933</v>
      </c>
      <c r="B116" s="123" t="s">
        <v>933</v>
      </c>
      <c r="C116" s="123" t="s">
        <v>933</v>
      </c>
      <c r="D116" s="123" t="s">
        <v>904</v>
      </c>
      <c r="E116" s="123" t="s">
        <v>512</v>
      </c>
      <c r="F116" s="123" t="s">
        <v>873</v>
      </c>
      <c r="G116" s="123" t="s">
        <v>82</v>
      </c>
      <c r="H116" s="123" t="s">
        <v>535</v>
      </c>
      <c r="I116" s="123" t="s">
        <v>512</v>
      </c>
      <c r="J116" s="123" t="s">
        <v>361</v>
      </c>
      <c r="K116" s="123" t="s">
        <v>500</v>
      </c>
      <c r="L116" s="123" t="s">
        <v>685</v>
      </c>
      <c r="M116" s="123" t="s">
        <v>301</v>
      </c>
      <c r="N116" s="123" t="s">
        <v>8</v>
      </c>
      <c r="O116" s="123" t="s">
        <v>9</v>
      </c>
      <c r="P116" s="123" t="s">
        <v>529</v>
      </c>
      <c r="Q116" s="123" t="s">
        <v>157</v>
      </c>
      <c r="R116" s="123" t="s">
        <v>344</v>
      </c>
      <c r="S116" s="123" t="s">
        <v>286</v>
      </c>
      <c r="T116" s="123" t="s">
        <v>346</v>
      </c>
      <c r="U116" s="124" t="s">
        <v>22</v>
      </c>
      <c r="V116" s="124" t="s">
        <v>142</v>
      </c>
      <c r="W116" s="124" t="s">
        <v>141</v>
      </c>
      <c r="X116" s="124" t="s">
        <v>347</v>
      </c>
      <c r="Y116" s="124" t="s">
        <v>356</v>
      </c>
      <c r="Z116" s="124" t="s">
        <v>22</v>
      </c>
      <c r="AA116" s="124" t="s">
        <v>87</v>
      </c>
      <c r="AB116" s="124" t="s">
        <v>140</v>
      </c>
      <c r="AC116" s="124" t="s">
        <v>44</v>
      </c>
    </row>
    <row r="117" spans="1:29" s="113" customFormat="1" ht="12.75" customHeight="1">
      <c r="A117" s="121" t="s">
        <v>889</v>
      </c>
      <c r="B117" s="121" t="s">
        <v>889</v>
      </c>
      <c r="C117" s="121" t="s">
        <v>889</v>
      </c>
      <c r="D117" s="121" t="s">
        <v>889</v>
      </c>
      <c r="E117" s="121" t="s">
        <v>873</v>
      </c>
      <c r="F117" s="121" t="s">
        <v>361</v>
      </c>
      <c r="G117" s="121" t="s">
        <v>500</v>
      </c>
      <c r="H117" s="121" t="s">
        <v>512</v>
      </c>
      <c r="I117" s="121" t="s">
        <v>361</v>
      </c>
      <c r="J117" s="121" t="s">
        <v>583</v>
      </c>
      <c r="K117" s="121" t="s">
        <v>535</v>
      </c>
      <c r="L117" s="121" t="s">
        <v>686</v>
      </c>
      <c r="M117" s="121" t="s">
        <v>9</v>
      </c>
      <c r="N117" s="121" t="s">
        <v>9</v>
      </c>
      <c r="O117" s="121" t="s">
        <v>529</v>
      </c>
      <c r="P117" s="121" t="s">
        <v>519</v>
      </c>
      <c r="Q117" s="121" t="s">
        <v>132</v>
      </c>
      <c r="R117" s="121" t="s">
        <v>502</v>
      </c>
      <c r="S117" s="121" t="s">
        <v>503</v>
      </c>
      <c r="T117" s="121" t="s">
        <v>68</v>
      </c>
      <c r="U117" s="122" t="s">
        <v>18</v>
      </c>
      <c r="V117" s="122" t="s">
        <v>22</v>
      </c>
      <c r="W117" s="122" t="s">
        <v>87</v>
      </c>
      <c r="X117" s="122" t="s">
        <v>87</v>
      </c>
      <c r="Y117" s="122" t="s">
        <v>142</v>
      </c>
      <c r="Z117" s="122" t="s">
        <v>18</v>
      </c>
      <c r="AA117" s="122" t="s">
        <v>305</v>
      </c>
      <c r="AB117" s="122" t="s">
        <v>44</v>
      </c>
      <c r="AC117" s="122" t="s">
        <v>141</v>
      </c>
    </row>
    <row r="118" spans="1:29" s="113" customFormat="1" ht="12.75" customHeight="1">
      <c r="A118" s="123" t="s">
        <v>361</v>
      </c>
      <c r="B118" s="123" t="s">
        <v>361</v>
      </c>
      <c r="C118" s="123" t="s">
        <v>361</v>
      </c>
      <c r="D118" s="123" t="s">
        <v>361</v>
      </c>
      <c r="E118" s="123" t="s">
        <v>889</v>
      </c>
      <c r="F118" s="123" t="s">
        <v>583</v>
      </c>
      <c r="G118" s="123" t="s">
        <v>535</v>
      </c>
      <c r="H118" s="123" t="s">
        <v>361</v>
      </c>
      <c r="I118" s="123" t="s">
        <v>583</v>
      </c>
      <c r="J118" s="123" t="s">
        <v>8</v>
      </c>
      <c r="K118" s="123" t="s">
        <v>512</v>
      </c>
      <c r="L118" s="123" t="s">
        <v>687</v>
      </c>
      <c r="M118" s="123" t="s">
        <v>529</v>
      </c>
      <c r="N118" s="123" t="s">
        <v>529</v>
      </c>
      <c r="O118" s="123" t="s">
        <v>519</v>
      </c>
      <c r="P118" s="123" t="s">
        <v>127</v>
      </c>
      <c r="Q118" s="123" t="s">
        <v>521</v>
      </c>
      <c r="R118" s="123" t="s">
        <v>286</v>
      </c>
      <c r="S118" s="123" t="s">
        <v>13</v>
      </c>
      <c r="T118" s="123" t="s">
        <v>140</v>
      </c>
      <c r="U118" s="124" t="s">
        <v>19</v>
      </c>
      <c r="V118" s="124" t="s">
        <v>18</v>
      </c>
      <c r="W118" s="124" t="s">
        <v>271</v>
      </c>
      <c r="X118" s="124" t="s">
        <v>271</v>
      </c>
      <c r="Y118" s="124" t="s">
        <v>22</v>
      </c>
      <c r="Z118" s="124" t="s">
        <v>19</v>
      </c>
      <c r="AA118" s="124" t="s">
        <v>356</v>
      </c>
      <c r="AB118" s="124" t="s">
        <v>141</v>
      </c>
      <c r="AC118" s="124" t="s">
        <v>305</v>
      </c>
    </row>
    <row r="119" spans="1:29" s="113" customFormat="1" ht="12.75" customHeight="1">
      <c r="A119" s="121" t="s">
        <v>575</v>
      </c>
      <c r="B119" s="121" t="s">
        <v>575</v>
      </c>
      <c r="C119" s="121" t="s">
        <v>8</v>
      </c>
      <c r="D119" s="121" t="s">
        <v>8</v>
      </c>
      <c r="E119" s="121" t="s">
        <v>361</v>
      </c>
      <c r="F119" s="121" t="s">
        <v>8</v>
      </c>
      <c r="G119" s="121" t="s">
        <v>512</v>
      </c>
      <c r="H119" s="121" t="s">
        <v>583</v>
      </c>
      <c r="I119" s="121" t="s">
        <v>8</v>
      </c>
      <c r="J119" s="121" t="s">
        <v>575</v>
      </c>
      <c r="K119" s="121" t="s">
        <v>361</v>
      </c>
      <c r="L119" s="121" t="s">
        <v>688</v>
      </c>
      <c r="M119" s="121" t="s">
        <v>575</v>
      </c>
      <c r="N119" s="121" t="s">
        <v>564</v>
      </c>
      <c r="O119" s="121" t="s">
        <v>127</v>
      </c>
      <c r="P119" s="121" t="s">
        <v>128</v>
      </c>
      <c r="Q119" s="121" t="s">
        <v>501</v>
      </c>
      <c r="R119" s="121" t="s">
        <v>503</v>
      </c>
      <c r="S119" s="121" t="s">
        <v>92</v>
      </c>
      <c r="T119" s="121" t="s">
        <v>141</v>
      </c>
      <c r="U119" s="122" t="s">
        <v>20</v>
      </c>
      <c r="V119" s="122" t="s">
        <v>19</v>
      </c>
      <c r="W119" s="122" t="s">
        <v>142</v>
      </c>
      <c r="X119" s="122" t="s">
        <v>142</v>
      </c>
      <c r="Y119" s="122" t="s">
        <v>18</v>
      </c>
      <c r="Z119" s="122" t="s">
        <v>20</v>
      </c>
      <c r="AA119" s="122" t="s">
        <v>142</v>
      </c>
      <c r="AB119" s="122" t="s">
        <v>305</v>
      </c>
      <c r="AC119" s="122" t="s">
        <v>356</v>
      </c>
    </row>
    <row r="120" spans="1:29" s="113" customFormat="1" ht="12.75" customHeight="1">
      <c r="A120" s="123" t="s">
        <v>565</v>
      </c>
      <c r="B120" s="123" t="s">
        <v>565</v>
      </c>
      <c r="C120" s="123" t="s">
        <v>575</v>
      </c>
      <c r="D120" s="123" t="s">
        <v>575</v>
      </c>
      <c r="E120" s="123" t="s">
        <v>8</v>
      </c>
      <c r="F120" s="123" t="s">
        <v>575</v>
      </c>
      <c r="G120" s="123" t="s">
        <v>361</v>
      </c>
      <c r="H120" s="123" t="s">
        <v>8</v>
      </c>
      <c r="I120" s="123" t="s">
        <v>575</v>
      </c>
      <c r="J120" s="123" t="s">
        <v>565</v>
      </c>
      <c r="K120" s="123" t="s">
        <v>583</v>
      </c>
      <c r="L120" s="123" t="s">
        <v>689</v>
      </c>
      <c r="M120" s="123" t="s">
        <v>565</v>
      </c>
      <c r="N120" s="123" t="s">
        <v>565</v>
      </c>
      <c r="O120" s="123" t="s">
        <v>128</v>
      </c>
      <c r="P120" s="123" t="s">
        <v>129</v>
      </c>
      <c r="Q120" s="123" t="s">
        <v>133</v>
      </c>
      <c r="R120" s="123" t="s">
        <v>13</v>
      </c>
      <c r="S120" s="123" t="s">
        <v>468</v>
      </c>
      <c r="T120" s="123" t="s">
        <v>87</v>
      </c>
      <c r="U120" s="124" t="s">
        <v>547</v>
      </c>
      <c r="V120" s="124" t="s">
        <v>20</v>
      </c>
      <c r="W120" s="124" t="s">
        <v>22</v>
      </c>
      <c r="X120" s="124" t="s">
        <v>22</v>
      </c>
      <c r="Y120" s="124" t="s">
        <v>19</v>
      </c>
      <c r="Z120" s="124" t="s">
        <v>547</v>
      </c>
      <c r="AA120" s="124" t="s">
        <v>22</v>
      </c>
      <c r="AB120" s="124" t="s">
        <v>356</v>
      </c>
      <c r="AC120" s="124" t="s">
        <v>142</v>
      </c>
    </row>
    <row r="121" spans="1:29" s="113" customFormat="1" ht="12.75" customHeight="1">
      <c r="A121" s="121" t="s">
        <v>519</v>
      </c>
      <c r="B121" s="121" t="s">
        <v>519</v>
      </c>
      <c r="C121" s="121" t="s">
        <v>565</v>
      </c>
      <c r="D121" s="121" t="s">
        <v>565</v>
      </c>
      <c r="E121" s="121" t="s">
        <v>575</v>
      </c>
      <c r="F121" s="121" t="s">
        <v>565</v>
      </c>
      <c r="G121" s="121" t="s">
        <v>583</v>
      </c>
      <c r="H121" s="121" t="s">
        <v>575</v>
      </c>
      <c r="I121" s="121" t="s">
        <v>565</v>
      </c>
      <c r="J121" s="121" t="s">
        <v>794</v>
      </c>
      <c r="K121" s="121" t="s">
        <v>301</v>
      </c>
      <c r="L121" s="121" t="s">
        <v>690</v>
      </c>
      <c r="M121" s="121" t="s">
        <v>519</v>
      </c>
      <c r="N121" s="121" t="s">
        <v>519</v>
      </c>
      <c r="O121" s="121" t="s">
        <v>129</v>
      </c>
      <c r="P121" s="121" t="s">
        <v>467</v>
      </c>
      <c r="Q121" s="121" t="s">
        <v>134</v>
      </c>
      <c r="R121" s="121" t="s">
        <v>468</v>
      </c>
      <c r="S121" s="121" t="s">
        <v>140</v>
      </c>
      <c r="T121" s="121" t="s">
        <v>22</v>
      </c>
      <c r="U121" s="122" t="s">
        <v>348</v>
      </c>
      <c r="V121" s="122" t="s">
        <v>547</v>
      </c>
      <c r="W121" s="122" t="s">
        <v>18</v>
      </c>
      <c r="X121" s="122" t="s">
        <v>18</v>
      </c>
      <c r="Y121" s="122" t="s">
        <v>20</v>
      </c>
      <c r="Z121" s="122" t="s">
        <v>80</v>
      </c>
      <c r="AA121" s="122" t="s">
        <v>18</v>
      </c>
      <c r="AB121" s="122" t="s">
        <v>142</v>
      </c>
      <c r="AC121" s="122" t="s">
        <v>22</v>
      </c>
    </row>
    <row r="122" spans="1:29" s="113" customFormat="1" ht="12.75" customHeight="1">
      <c r="A122" s="123" t="s">
        <v>991</v>
      </c>
      <c r="B122" s="123" t="s">
        <v>990</v>
      </c>
      <c r="C122" s="123" t="s">
        <v>519</v>
      </c>
      <c r="D122" s="123" t="s">
        <v>519</v>
      </c>
      <c r="E122" s="123" t="s">
        <v>565</v>
      </c>
      <c r="F122" s="123" t="s">
        <v>519</v>
      </c>
      <c r="G122" s="123" t="s">
        <v>8</v>
      </c>
      <c r="H122" s="123" t="s">
        <v>565</v>
      </c>
      <c r="I122" s="123" t="s">
        <v>794</v>
      </c>
      <c r="J122" s="123" t="s">
        <v>127</v>
      </c>
      <c r="K122" s="123" t="s">
        <v>529</v>
      </c>
      <c r="L122" s="123" t="s">
        <v>691</v>
      </c>
      <c r="M122" s="123" t="s">
        <v>127</v>
      </c>
      <c r="N122" s="123" t="s">
        <v>127</v>
      </c>
      <c r="O122" s="123" t="s">
        <v>467</v>
      </c>
      <c r="P122" s="123" t="s">
        <v>374</v>
      </c>
      <c r="Q122" s="123" t="s">
        <v>90</v>
      </c>
      <c r="R122" s="123" t="s">
        <v>492</v>
      </c>
      <c r="S122" s="123" t="s">
        <v>141</v>
      </c>
      <c r="T122" s="123" t="s">
        <v>142</v>
      </c>
      <c r="U122" s="124" t="s">
        <v>23</v>
      </c>
      <c r="V122" s="124" t="s">
        <v>348</v>
      </c>
      <c r="W122" s="124" t="s">
        <v>19</v>
      </c>
      <c r="X122" s="124" t="s">
        <v>19</v>
      </c>
      <c r="Y122" s="124" t="s">
        <v>547</v>
      </c>
      <c r="Z122" s="124" t="s">
        <v>23</v>
      </c>
      <c r="AA122" s="124" t="s">
        <v>19</v>
      </c>
      <c r="AB122" s="124" t="s">
        <v>22</v>
      </c>
      <c r="AC122" s="124" t="s">
        <v>18</v>
      </c>
    </row>
    <row r="123" spans="1:29" s="113" customFormat="1" ht="12.75" customHeight="1">
      <c r="A123" s="121" t="s">
        <v>859</v>
      </c>
      <c r="B123" s="121" t="s">
        <v>859</v>
      </c>
      <c r="C123" s="121" t="s">
        <v>127</v>
      </c>
      <c r="D123" s="121" t="s">
        <v>127</v>
      </c>
      <c r="E123" s="121" t="s">
        <v>519</v>
      </c>
      <c r="F123" s="121" t="s">
        <v>127</v>
      </c>
      <c r="G123" s="121" t="s">
        <v>575</v>
      </c>
      <c r="H123" s="121" t="s">
        <v>519</v>
      </c>
      <c r="I123" s="121" t="s">
        <v>127</v>
      </c>
      <c r="J123" s="121" t="s">
        <v>775</v>
      </c>
      <c r="K123" s="121" t="s">
        <v>575</v>
      </c>
      <c r="L123" s="121" t="s">
        <v>692</v>
      </c>
      <c r="M123" s="121" t="s">
        <v>775</v>
      </c>
      <c r="N123" s="121" t="s">
        <v>128</v>
      </c>
      <c r="O123" s="121" t="s">
        <v>374</v>
      </c>
      <c r="P123" s="121" t="s">
        <v>520</v>
      </c>
      <c r="Q123" s="121" t="s">
        <v>136</v>
      </c>
      <c r="R123" s="121" t="s">
        <v>140</v>
      </c>
      <c r="S123" s="121" t="s">
        <v>87</v>
      </c>
      <c r="T123" s="121" t="s">
        <v>18</v>
      </c>
      <c r="U123" s="122" t="s">
        <v>160</v>
      </c>
      <c r="V123" s="122" t="s">
        <v>23</v>
      </c>
      <c r="W123" s="122" t="s">
        <v>20</v>
      </c>
      <c r="X123" s="122" t="s">
        <v>20</v>
      </c>
      <c r="Y123" s="122" t="s">
        <v>80</v>
      </c>
      <c r="Z123" s="122" t="s">
        <v>144</v>
      </c>
      <c r="AA123" s="122" t="s">
        <v>20</v>
      </c>
      <c r="AB123" s="122" t="s">
        <v>18</v>
      </c>
      <c r="AC123" s="122" t="s">
        <v>19</v>
      </c>
    </row>
    <row r="124" spans="1:29" s="113" customFormat="1" ht="12.75" customHeight="1">
      <c r="A124" s="123" t="s">
        <v>874</v>
      </c>
      <c r="B124" s="123" t="s">
        <v>874</v>
      </c>
      <c r="C124" s="123" t="s">
        <v>858</v>
      </c>
      <c r="D124" s="123" t="s">
        <v>858</v>
      </c>
      <c r="E124" s="123" t="s">
        <v>127</v>
      </c>
      <c r="F124" s="123" t="s">
        <v>858</v>
      </c>
      <c r="G124" s="123" t="s">
        <v>565</v>
      </c>
      <c r="H124" s="123" t="s">
        <v>127</v>
      </c>
      <c r="I124" s="123" t="s">
        <v>775</v>
      </c>
      <c r="J124" s="123" t="s">
        <v>129</v>
      </c>
      <c r="K124" s="123" t="s">
        <v>565</v>
      </c>
      <c r="L124" s="123" t="s">
        <v>693</v>
      </c>
      <c r="M124" s="123" t="s">
        <v>128</v>
      </c>
      <c r="N124" s="123" t="s">
        <v>129</v>
      </c>
      <c r="O124" s="123" t="s">
        <v>520</v>
      </c>
      <c r="P124" s="123" t="s">
        <v>536</v>
      </c>
      <c r="Q124" s="123" t="s">
        <v>522</v>
      </c>
      <c r="R124" s="123" t="s">
        <v>504</v>
      </c>
      <c r="S124" s="123" t="s">
        <v>484</v>
      </c>
      <c r="T124" s="123" t="s">
        <v>19</v>
      </c>
      <c r="U124" s="124" t="s">
        <v>145</v>
      </c>
      <c r="V124" s="124" t="s">
        <v>160</v>
      </c>
      <c r="W124" s="124" t="s">
        <v>547</v>
      </c>
      <c r="X124" s="124" t="s">
        <v>547</v>
      </c>
      <c r="Y124" s="124" t="s">
        <v>23</v>
      </c>
      <c r="Z124" s="124" t="s">
        <v>145</v>
      </c>
      <c r="AA124" s="124" t="s">
        <v>547</v>
      </c>
      <c r="AB124" s="124" t="s">
        <v>11</v>
      </c>
      <c r="AC124" s="124" t="s">
        <v>20</v>
      </c>
    </row>
    <row r="125" spans="1:29" s="113" customFormat="1" ht="12.75" customHeight="1">
      <c r="A125" s="121" t="s">
        <v>611</v>
      </c>
      <c r="B125" s="121" t="s">
        <v>611</v>
      </c>
      <c r="C125" s="121" t="s">
        <v>859</v>
      </c>
      <c r="D125" s="121" t="s">
        <v>859</v>
      </c>
      <c r="E125" s="121" t="s">
        <v>858</v>
      </c>
      <c r="F125" s="121" t="s">
        <v>859</v>
      </c>
      <c r="G125" s="121" t="s">
        <v>519</v>
      </c>
      <c r="H125" s="121" t="s">
        <v>858</v>
      </c>
      <c r="I125" s="121" t="s">
        <v>129</v>
      </c>
      <c r="J125" s="121" t="s">
        <v>611</v>
      </c>
      <c r="K125" s="121" t="s">
        <v>519</v>
      </c>
      <c r="L125" s="121" t="s">
        <v>694</v>
      </c>
      <c r="M125" s="121" t="s">
        <v>129</v>
      </c>
      <c r="N125" s="121" t="s">
        <v>467</v>
      </c>
      <c r="O125" s="121" t="s">
        <v>536</v>
      </c>
      <c r="P125" s="121" t="s">
        <v>537</v>
      </c>
      <c r="Q125" s="121" t="s">
        <v>344</v>
      </c>
      <c r="R125" s="121" t="s">
        <v>87</v>
      </c>
      <c r="S125" s="121" t="s">
        <v>22</v>
      </c>
      <c r="T125" s="121" t="s">
        <v>20</v>
      </c>
      <c r="U125" s="122" t="s">
        <v>377</v>
      </c>
      <c r="V125" s="122" t="s">
        <v>145</v>
      </c>
      <c r="W125" s="122" t="s">
        <v>348</v>
      </c>
      <c r="X125" s="122" t="s">
        <v>348</v>
      </c>
      <c r="Y125" s="122" t="s">
        <v>144</v>
      </c>
      <c r="Z125" s="122" t="s">
        <v>7</v>
      </c>
      <c r="AA125" s="122" t="s">
        <v>80</v>
      </c>
      <c r="AB125" s="122" t="s">
        <v>19</v>
      </c>
      <c r="AC125" s="122" t="s">
        <v>12</v>
      </c>
    </row>
    <row r="126" spans="1:29" s="113" customFormat="1" ht="12.75" customHeight="1">
      <c r="A126" s="123" t="s">
        <v>612</v>
      </c>
      <c r="B126" s="123" t="s">
        <v>612</v>
      </c>
      <c r="C126" s="123" t="s">
        <v>874</v>
      </c>
      <c r="D126" s="123" t="s">
        <v>874</v>
      </c>
      <c r="E126" s="123" t="s">
        <v>859</v>
      </c>
      <c r="F126" s="123" t="s">
        <v>874</v>
      </c>
      <c r="G126" s="123" t="s">
        <v>127</v>
      </c>
      <c r="H126" s="123" t="s">
        <v>859</v>
      </c>
      <c r="I126" s="123" t="s">
        <v>611</v>
      </c>
      <c r="J126" s="123" t="s">
        <v>612</v>
      </c>
      <c r="K126" s="123" t="s">
        <v>127</v>
      </c>
      <c r="L126" s="123" t="s">
        <v>784</v>
      </c>
      <c r="M126" s="123" t="s">
        <v>611</v>
      </c>
      <c r="N126" s="123" t="s">
        <v>374</v>
      </c>
      <c r="O126" s="123" t="s">
        <v>537</v>
      </c>
      <c r="P126" s="123" t="s">
        <v>284</v>
      </c>
      <c r="Q126" s="123" t="s">
        <v>502</v>
      </c>
      <c r="R126" s="123" t="s">
        <v>484</v>
      </c>
      <c r="S126" s="123" t="s">
        <v>18</v>
      </c>
      <c r="T126" s="123" t="s">
        <v>547</v>
      </c>
      <c r="U126" s="124" t="s">
        <v>146</v>
      </c>
      <c r="V126" s="124" t="s">
        <v>377</v>
      </c>
      <c r="W126" s="124" t="s">
        <v>23</v>
      </c>
      <c r="X126" s="124" t="s">
        <v>23</v>
      </c>
      <c r="Y126" s="124" t="s">
        <v>145</v>
      </c>
      <c r="Z126" s="124" t="s">
        <v>146</v>
      </c>
      <c r="AA126" s="124" t="s">
        <v>23</v>
      </c>
      <c r="AB126" s="124" t="s">
        <v>20</v>
      </c>
      <c r="AC126" s="124" t="s">
        <v>143</v>
      </c>
    </row>
    <row r="127" spans="1:29" s="113" customFormat="1" ht="12.75" customHeight="1">
      <c r="A127" s="121" t="s">
        <v>374</v>
      </c>
      <c r="B127" s="121" t="s">
        <v>374</v>
      </c>
      <c r="C127" s="121" t="s">
        <v>611</v>
      </c>
      <c r="D127" s="121" t="s">
        <v>611</v>
      </c>
      <c r="E127" s="121" t="s">
        <v>874</v>
      </c>
      <c r="F127" s="121" t="s">
        <v>611</v>
      </c>
      <c r="G127" s="121" t="s">
        <v>858</v>
      </c>
      <c r="H127" s="121" t="s">
        <v>129</v>
      </c>
      <c r="I127" s="121" t="s">
        <v>612</v>
      </c>
      <c r="J127" s="121" t="s">
        <v>374</v>
      </c>
      <c r="K127" s="121" t="s">
        <v>775</v>
      </c>
      <c r="L127" s="121" t="s">
        <v>695</v>
      </c>
      <c r="M127" s="121" t="s">
        <v>612</v>
      </c>
      <c r="N127" s="121" t="s">
        <v>520</v>
      </c>
      <c r="O127" s="121" t="s">
        <v>284</v>
      </c>
      <c r="P127" s="121" t="s">
        <v>538</v>
      </c>
      <c r="Q127" s="121" t="s">
        <v>286</v>
      </c>
      <c r="R127" s="121" t="s">
        <v>18</v>
      </c>
      <c r="S127" s="121" t="s">
        <v>19</v>
      </c>
      <c r="T127" s="121" t="s">
        <v>348</v>
      </c>
      <c r="U127" s="122" t="s">
        <v>147</v>
      </c>
      <c r="V127" s="122" t="s">
        <v>146</v>
      </c>
      <c r="W127" s="122" t="s">
        <v>160</v>
      </c>
      <c r="X127" s="122" t="s">
        <v>160</v>
      </c>
      <c r="Y127" s="122" t="s">
        <v>7</v>
      </c>
      <c r="Z127" s="122" t="s">
        <v>147</v>
      </c>
      <c r="AA127" s="122" t="s">
        <v>144</v>
      </c>
      <c r="AB127" s="122" t="s">
        <v>12</v>
      </c>
      <c r="AC127" s="122" t="s">
        <v>547</v>
      </c>
    </row>
    <row r="128" spans="1:29" s="113" customFormat="1" ht="12.75" customHeight="1">
      <c r="A128" s="123" t="s">
        <v>579</v>
      </c>
      <c r="B128" s="123" t="s">
        <v>579</v>
      </c>
      <c r="C128" s="123" t="s">
        <v>612</v>
      </c>
      <c r="D128" s="123" t="s">
        <v>612</v>
      </c>
      <c r="E128" s="123" t="s">
        <v>611</v>
      </c>
      <c r="F128" s="123" t="s">
        <v>612</v>
      </c>
      <c r="G128" s="123" t="s">
        <v>859</v>
      </c>
      <c r="H128" s="123" t="s">
        <v>611</v>
      </c>
      <c r="I128" s="123" t="s">
        <v>374</v>
      </c>
      <c r="J128" s="123" t="s">
        <v>579</v>
      </c>
      <c r="K128" s="123" t="s">
        <v>129</v>
      </c>
      <c r="L128" s="123" t="s">
        <v>696</v>
      </c>
      <c r="M128" s="123" t="s">
        <v>374</v>
      </c>
      <c r="N128" s="123" t="s">
        <v>537</v>
      </c>
      <c r="O128" s="123" t="s">
        <v>538</v>
      </c>
      <c r="P128" s="123" t="s">
        <v>157</v>
      </c>
      <c r="Q128" s="123" t="s">
        <v>503</v>
      </c>
      <c r="R128" s="123" t="s">
        <v>19</v>
      </c>
      <c r="S128" s="123" t="s">
        <v>20</v>
      </c>
      <c r="T128" s="123" t="s">
        <v>23</v>
      </c>
      <c r="U128" s="124" t="s">
        <v>0</v>
      </c>
      <c r="V128" s="124" t="s">
        <v>147</v>
      </c>
      <c r="W128" s="124" t="s">
        <v>145</v>
      </c>
      <c r="X128" s="124" t="s">
        <v>145</v>
      </c>
      <c r="Y128" s="124" t="s">
        <v>146</v>
      </c>
      <c r="Z128" s="124"/>
      <c r="AA128" s="124" t="s">
        <v>145</v>
      </c>
      <c r="AB128" s="124" t="s">
        <v>547</v>
      </c>
      <c r="AC128" s="124" t="s">
        <v>80</v>
      </c>
    </row>
    <row r="129" spans="1:29" s="113" customFormat="1" ht="12.75" customHeight="1">
      <c r="A129" s="121" t="s">
        <v>537</v>
      </c>
      <c r="B129" s="121" t="s">
        <v>537</v>
      </c>
      <c r="C129" s="121" t="s">
        <v>905</v>
      </c>
      <c r="D129" s="121" t="s">
        <v>905</v>
      </c>
      <c r="E129" s="121" t="s">
        <v>612</v>
      </c>
      <c r="F129" s="121" t="s">
        <v>374</v>
      </c>
      <c r="G129" s="121" t="s">
        <v>129</v>
      </c>
      <c r="H129" s="121" t="s">
        <v>612</v>
      </c>
      <c r="I129" s="121" t="s">
        <v>579</v>
      </c>
      <c r="J129" s="121" t="s">
        <v>537</v>
      </c>
      <c r="K129" s="121" t="s">
        <v>611</v>
      </c>
      <c r="L129" s="121" t="s">
        <v>697</v>
      </c>
      <c r="M129" s="121" t="s">
        <v>579</v>
      </c>
      <c r="N129" s="121" t="s">
        <v>284</v>
      </c>
      <c r="O129" s="121" t="s">
        <v>157</v>
      </c>
      <c r="P129" s="121" t="s">
        <v>132</v>
      </c>
      <c r="Q129" s="121" t="s">
        <v>13</v>
      </c>
      <c r="R129" s="121" t="s">
        <v>20</v>
      </c>
      <c r="S129" s="121" t="s">
        <v>547</v>
      </c>
      <c r="T129" s="121" t="s">
        <v>160</v>
      </c>
      <c r="U129" s="122"/>
      <c r="V129" s="122"/>
      <c r="W129" s="122" t="s">
        <v>146</v>
      </c>
      <c r="X129" s="122" t="s">
        <v>146</v>
      </c>
      <c r="Y129" s="122" t="s">
        <v>147</v>
      </c>
      <c r="Z129" s="122"/>
      <c r="AA129" s="122" t="s">
        <v>7</v>
      </c>
      <c r="AB129" s="122" t="s">
        <v>80</v>
      </c>
      <c r="AC129" s="122" t="s">
        <v>23</v>
      </c>
    </row>
    <row r="130" spans="1:29" s="113" customFormat="1" ht="12.75" customHeight="1">
      <c r="A130" s="123" t="s">
        <v>946</v>
      </c>
      <c r="B130" s="123" t="s">
        <v>946</v>
      </c>
      <c r="C130" s="123" t="s">
        <v>374</v>
      </c>
      <c r="D130" s="123" t="s">
        <v>374</v>
      </c>
      <c r="E130" s="123" t="s">
        <v>374</v>
      </c>
      <c r="F130" s="123" t="s">
        <v>579</v>
      </c>
      <c r="G130" s="123" t="s">
        <v>611</v>
      </c>
      <c r="H130" s="123" t="s">
        <v>374</v>
      </c>
      <c r="I130" s="123" t="s">
        <v>537</v>
      </c>
      <c r="J130" s="123" t="s">
        <v>284</v>
      </c>
      <c r="K130" s="123" t="s">
        <v>612</v>
      </c>
      <c r="L130" s="123" t="s">
        <v>698</v>
      </c>
      <c r="M130" s="123" t="s">
        <v>537</v>
      </c>
      <c r="N130" s="123" t="s">
        <v>538</v>
      </c>
      <c r="O130" s="123" t="s">
        <v>132</v>
      </c>
      <c r="P130" s="123" t="s">
        <v>521</v>
      </c>
      <c r="Q130" s="123" t="s">
        <v>468</v>
      </c>
      <c r="R130" s="123" t="s">
        <v>505</v>
      </c>
      <c r="S130" s="123" t="s">
        <v>348</v>
      </c>
      <c r="T130" s="123" t="s">
        <v>145</v>
      </c>
      <c r="U130" s="124"/>
      <c r="V130" s="124"/>
      <c r="W130" s="124" t="s">
        <v>147</v>
      </c>
      <c r="X130" s="124" t="s">
        <v>147</v>
      </c>
      <c r="Y130" s="124"/>
      <c r="Z130" s="124"/>
      <c r="AA130" s="124" t="s">
        <v>146</v>
      </c>
      <c r="AB130" s="124" t="s">
        <v>23</v>
      </c>
      <c r="AC130" s="124" t="s">
        <v>144</v>
      </c>
    </row>
    <row r="131" spans="1:29" s="113" customFormat="1" ht="12.75" customHeight="1">
      <c r="A131" s="121" t="s">
        <v>284</v>
      </c>
      <c r="B131" s="121" t="s">
        <v>284</v>
      </c>
      <c r="C131" s="121" t="s">
        <v>579</v>
      </c>
      <c r="D131" s="121" t="s">
        <v>579</v>
      </c>
      <c r="E131" s="121" t="s">
        <v>579</v>
      </c>
      <c r="F131" s="121" t="s">
        <v>537</v>
      </c>
      <c r="G131" s="121" t="s">
        <v>612</v>
      </c>
      <c r="H131" s="121" t="s">
        <v>579</v>
      </c>
      <c r="I131" s="121" t="s">
        <v>284</v>
      </c>
      <c r="J131" s="121" t="s">
        <v>578</v>
      </c>
      <c r="K131" s="121" t="s">
        <v>374</v>
      </c>
      <c r="L131" s="121" t="s">
        <v>699</v>
      </c>
      <c r="M131" s="121" t="s">
        <v>130</v>
      </c>
      <c r="N131" s="121" t="s">
        <v>157</v>
      </c>
      <c r="O131" s="121" t="s">
        <v>521</v>
      </c>
      <c r="P131" s="121" t="s">
        <v>501</v>
      </c>
      <c r="Q131" s="121" t="s">
        <v>492</v>
      </c>
      <c r="R131" s="121" t="s">
        <v>547</v>
      </c>
      <c r="S131" s="121" t="s">
        <v>23</v>
      </c>
      <c r="T131" s="121" t="s">
        <v>377</v>
      </c>
      <c r="U131" s="122"/>
      <c r="V131" s="122"/>
      <c r="W131" s="122"/>
      <c r="X131" s="122"/>
      <c r="Y131" s="122"/>
      <c r="Z131" s="122"/>
      <c r="AA131" s="122" t="s">
        <v>147</v>
      </c>
      <c r="AB131" s="122" t="s">
        <v>144</v>
      </c>
      <c r="AC131" s="122" t="s">
        <v>145</v>
      </c>
    </row>
    <row r="132" spans="1:29" s="113" customFormat="1" ht="12.75" customHeight="1">
      <c r="A132" s="123" t="s">
        <v>578</v>
      </c>
      <c r="B132" s="123" t="s">
        <v>578</v>
      </c>
      <c r="C132" s="123" t="s">
        <v>537</v>
      </c>
      <c r="D132" s="123" t="s">
        <v>537</v>
      </c>
      <c r="E132" s="123" t="s">
        <v>537</v>
      </c>
      <c r="F132" s="123" t="s">
        <v>284</v>
      </c>
      <c r="G132" s="123" t="s">
        <v>374</v>
      </c>
      <c r="H132" s="123" t="s">
        <v>537</v>
      </c>
      <c r="I132" s="123" t="s">
        <v>578</v>
      </c>
      <c r="J132" s="123" t="s">
        <v>157</v>
      </c>
      <c r="K132" s="123" t="s">
        <v>579</v>
      </c>
      <c r="L132" s="123" t="s">
        <v>700</v>
      </c>
      <c r="M132" s="123" t="s">
        <v>578</v>
      </c>
      <c r="N132" s="123" t="s">
        <v>566</v>
      </c>
      <c r="O132" s="123" t="s">
        <v>555</v>
      </c>
      <c r="P132" s="123" t="s">
        <v>133</v>
      </c>
      <c r="Q132" s="123" t="s">
        <v>140</v>
      </c>
      <c r="R132" s="123" t="s">
        <v>348</v>
      </c>
      <c r="S132" s="123" t="s">
        <v>160</v>
      </c>
      <c r="T132" s="123" t="s">
        <v>469</v>
      </c>
      <c r="U132" s="124"/>
      <c r="V132" s="124"/>
      <c r="W132" s="124"/>
      <c r="X132" s="124"/>
      <c r="Y132" s="124"/>
      <c r="Z132" s="124"/>
      <c r="AA132" s="124"/>
      <c r="AB132" s="124" t="s">
        <v>145</v>
      </c>
      <c r="AC132" s="124" t="s">
        <v>146</v>
      </c>
    </row>
    <row r="133" spans="1:29" s="113" customFormat="1" ht="12.75" customHeight="1">
      <c r="A133" s="121" t="s">
        <v>582</v>
      </c>
      <c r="B133" s="121" t="s">
        <v>582</v>
      </c>
      <c r="C133" s="121" t="s">
        <v>284</v>
      </c>
      <c r="D133" s="121" t="s">
        <v>284</v>
      </c>
      <c r="E133" s="121" t="s">
        <v>284</v>
      </c>
      <c r="F133" s="121" t="s">
        <v>578</v>
      </c>
      <c r="G133" s="121" t="s">
        <v>579</v>
      </c>
      <c r="H133" s="121" t="s">
        <v>284</v>
      </c>
      <c r="I133" s="121" t="s">
        <v>157</v>
      </c>
      <c r="J133" s="121" t="s">
        <v>566</v>
      </c>
      <c r="K133" s="121" t="s">
        <v>537</v>
      </c>
      <c r="L133" s="121" t="s">
        <v>701</v>
      </c>
      <c r="M133" s="121" t="s">
        <v>157</v>
      </c>
      <c r="N133" s="121" t="s">
        <v>521</v>
      </c>
      <c r="O133" s="121" t="s">
        <v>501</v>
      </c>
      <c r="P133" s="121" t="s">
        <v>539</v>
      </c>
      <c r="Q133" s="121" t="s">
        <v>504</v>
      </c>
      <c r="R133" s="121" t="s">
        <v>506</v>
      </c>
      <c r="S133" s="121" t="s">
        <v>145</v>
      </c>
      <c r="T133" s="121" t="s">
        <v>146</v>
      </c>
      <c r="U133" s="122"/>
      <c r="V133" s="122"/>
      <c r="W133" s="122"/>
      <c r="X133" s="122"/>
      <c r="Y133" s="122"/>
      <c r="Z133" s="122"/>
      <c r="AA133" s="122"/>
      <c r="AB133" s="122" t="s">
        <v>146</v>
      </c>
      <c r="AC133" s="122" t="s">
        <v>147</v>
      </c>
    </row>
    <row r="134" spans="1:29" s="113" customFormat="1" ht="12.75" customHeight="1">
      <c r="A134" s="123" t="s">
        <v>869</v>
      </c>
      <c r="B134" s="123" t="s">
        <v>869</v>
      </c>
      <c r="C134" s="123" t="s">
        <v>886</v>
      </c>
      <c r="D134" s="123" t="s">
        <v>886</v>
      </c>
      <c r="E134" s="123" t="s">
        <v>886</v>
      </c>
      <c r="F134" s="123" t="s">
        <v>887</v>
      </c>
      <c r="G134" s="123" t="s">
        <v>537</v>
      </c>
      <c r="H134" s="123" t="s">
        <v>578</v>
      </c>
      <c r="I134" s="123" t="s">
        <v>566</v>
      </c>
      <c r="J134" s="123" t="s">
        <v>582</v>
      </c>
      <c r="K134" s="123" t="s">
        <v>130</v>
      </c>
      <c r="L134" s="123" t="s">
        <v>702</v>
      </c>
      <c r="M134" s="123" t="s">
        <v>566</v>
      </c>
      <c r="N134" s="123" t="s">
        <v>555</v>
      </c>
      <c r="O134" s="123" t="s">
        <v>133</v>
      </c>
      <c r="P134" s="123" t="s">
        <v>134</v>
      </c>
      <c r="Q134" s="123" t="s">
        <v>526</v>
      </c>
      <c r="R134" s="123" t="s">
        <v>376</v>
      </c>
      <c r="S134" s="123" t="s">
        <v>508</v>
      </c>
      <c r="T134" s="123" t="s">
        <v>147</v>
      </c>
      <c r="U134" s="124"/>
      <c r="V134" s="124"/>
      <c r="W134" s="124"/>
      <c r="X134" s="124"/>
      <c r="Y134" s="124"/>
      <c r="Z134" s="124"/>
      <c r="AA134" s="124"/>
      <c r="AB134" s="124" t="s">
        <v>147</v>
      </c>
      <c r="AC134" s="124"/>
    </row>
    <row r="135" spans="1:29" s="113" customFormat="1" ht="12.75" customHeight="1">
      <c r="A135" s="121" t="s">
        <v>521</v>
      </c>
      <c r="B135" s="121" t="s">
        <v>521</v>
      </c>
      <c r="C135" s="121" t="s">
        <v>578</v>
      </c>
      <c r="D135" s="121" t="s">
        <v>578</v>
      </c>
      <c r="E135" s="121" t="s">
        <v>578</v>
      </c>
      <c r="F135" s="121" t="s">
        <v>582</v>
      </c>
      <c r="G135" s="121" t="s">
        <v>284</v>
      </c>
      <c r="H135" s="121" t="s">
        <v>157</v>
      </c>
      <c r="I135" s="121" t="s">
        <v>582</v>
      </c>
      <c r="J135" s="121" t="s">
        <v>521</v>
      </c>
      <c r="K135" s="121" t="s">
        <v>578</v>
      </c>
      <c r="L135" s="121" t="s">
        <v>703</v>
      </c>
      <c r="M135" s="121" t="s">
        <v>584</v>
      </c>
      <c r="N135" s="121" t="s">
        <v>501</v>
      </c>
      <c r="O135" s="121" t="s">
        <v>539</v>
      </c>
      <c r="P135" s="121" t="s">
        <v>90</v>
      </c>
      <c r="Q135" s="121" t="s">
        <v>523</v>
      </c>
      <c r="R135" s="121" t="s">
        <v>23</v>
      </c>
      <c r="S135" s="121" t="s">
        <v>377</v>
      </c>
      <c r="T135" s="121"/>
      <c r="U135" s="122"/>
      <c r="V135" s="122"/>
      <c r="W135" s="122"/>
      <c r="X135" s="122"/>
      <c r="Y135" s="122"/>
      <c r="Z135" s="122"/>
      <c r="AA135" s="122"/>
      <c r="AB135" s="122"/>
      <c r="AC135" s="122"/>
    </row>
    <row r="136" spans="1:29" s="113" customFormat="1" ht="12.75" customHeight="1">
      <c r="A136" s="123" t="s">
        <v>133</v>
      </c>
      <c r="B136" s="123" t="s">
        <v>133</v>
      </c>
      <c r="C136" s="123" t="s">
        <v>582</v>
      </c>
      <c r="D136" s="123" t="s">
        <v>582</v>
      </c>
      <c r="E136" s="123" t="s">
        <v>582</v>
      </c>
      <c r="F136" s="123" t="s">
        <v>521</v>
      </c>
      <c r="G136" s="123" t="s">
        <v>886</v>
      </c>
      <c r="H136" s="123" t="s">
        <v>566</v>
      </c>
      <c r="I136" s="123" t="s">
        <v>521</v>
      </c>
      <c r="J136" s="123" t="s">
        <v>555</v>
      </c>
      <c r="K136" s="123" t="s">
        <v>157</v>
      </c>
      <c r="L136" s="123" t="s">
        <v>704</v>
      </c>
      <c r="M136" s="123" t="s">
        <v>521</v>
      </c>
      <c r="N136" s="123" t="s">
        <v>133</v>
      </c>
      <c r="O136" s="123" t="s">
        <v>134</v>
      </c>
      <c r="P136" s="123" t="s">
        <v>136</v>
      </c>
      <c r="Q136" s="123" t="s">
        <v>18</v>
      </c>
      <c r="R136" s="123" t="s">
        <v>160</v>
      </c>
      <c r="S136" s="123" t="s">
        <v>469</v>
      </c>
      <c r="T136" s="123"/>
      <c r="U136" s="124"/>
      <c r="V136" s="124"/>
      <c r="W136" s="124"/>
      <c r="X136" s="124"/>
      <c r="Y136" s="124"/>
      <c r="Z136" s="124"/>
      <c r="AA136" s="124"/>
      <c r="AB136" s="124"/>
      <c r="AC136" s="124"/>
    </row>
    <row r="137" spans="1:29" s="113" customFormat="1" ht="12.75" customHeight="1">
      <c r="A137" s="121" t="s">
        <v>539</v>
      </c>
      <c r="B137" s="121" t="s">
        <v>539</v>
      </c>
      <c r="C137" s="121" t="s">
        <v>521</v>
      </c>
      <c r="D137" s="121" t="s">
        <v>521</v>
      </c>
      <c r="E137" s="121" t="s">
        <v>521</v>
      </c>
      <c r="F137" s="121" t="s">
        <v>133</v>
      </c>
      <c r="G137" s="121" t="s">
        <v>578</v>
      </c>
      <c r="H137" s="121" t="s">
        <v>582</v>
      </c>
      <c r="I137" s="121" t="s">
        <v>555</v>
      </c>
      <c r="J137" s="121" t="s">
        <v>133</v>
      </c>
      <c r="K137" s="121" t="s">
        <v>566</v>
      </c>
      <c r="L137" s="121" t="s">
        <v>705</v>
      </c>
      <c r="M137" s="121" t="s">
        <v>501</v>
      </c>
      <c r="N137" s="121" t="s">
        <v>539</v>
      </c>
      <c r="O137" s="121" t="s">
        <v>90</v>
      </c>
      <c r="P137" s="121" t="s">
        <v>522</v>
      </c>
      <c r="Q137" s="121" t="s">
        <v>19</v>
      </c>
      <c r="R137" s="121" t="s">
        <v>145</v>
      </c>
      <c r="S137" s="121" t="s">
        <v>146</v>
      </c>
      <c r="T137" s="121"/>
      <c r="U137" s="122"/>
      <c r="V137" s="122"/>
      <c r="W137" s="122"/>
      <c r="X137" s="122"/>
      <c r="Y137" s="122"/>
      <c r="Z137" s="122"/>
      <c r="AA137" s="122"/>
      <c r="AB137" s="122"/>
      <c r="AC137" s="122"/>
    </row>
    <row r="138" spans="1:29" s="113" customFormat="1" ht="12.75" customHeight="1">
      <c r="A138" s="123" t="s">
        <v>136</v>
      </c>
      <c r="B138" s="123" t="s">
        <v>136</v>
      </c>
      <c r="C138" s="123" t="s">
        <v>133</v>
      </c>
      <c r="D138" s="123" t="s">
        <v>133</v>
      </c>
      <c r="E138" s="123" t="s">
        <v>133</v>
      </c>
      <c r="F138" s="123" t="s">
        <v>539</v>
      </c>
      <c r="G138" s="123" t="s">
        <v>157</v>
      </c>
      <c r="H138" s="123" t="s">
        <v>521</v>
      </c>
      <c r="I138" s="123" t="s">
        <v>133</v>
      </c>
      <c r="J138" s="123" t="s">
        <v>539</v>
      </c>
      <c r="K138" s="123" t="s">
        <v>582</v>
      </c>
      <c r="L138" s="123" t="s">
        <v>706</v>
      </c>
      <c r="M138" s="123" t="s">
        <v>555</v>
      </c>
      <c r="N138" s="123" t="s">
        <v>134</v>
      </c>
      <c r="O138" s="123" t="s">
        <v>556</v>
      </c>
      <c r="P138" s="123" t="s">
        <v>502</v>
      </c>
      <c r="Q138" s="123" t="s">
        <v>20</v>
      </c>
      <c r="R138" s="123" t="s">
        <v>507</v>
      </c>
      <c r="S138" s="123"/>
      <c r="T138" s="123"/>
      <c r="U138" s="124"/>
      <c r="V138" s="124"/>
      <c r="W138" s="124"/>
      <c r="X138" s="124"/>
      <c r="Y138" s="124"/>
      <c r="Z138" s="124"/>
      <c r="AA138" s="124"/>
      <c r="AB138" s="124"/>
      <c r="AC138" s="124"/>
    </row>
    <row r="139" spans="1:29" s="113" customFormat="1" ht="12.75" customHeight="1">
      <c r="A139" s="121" t="s">
        <v>994</v>
      </c>
      <c r="B139" s="121" t="s">
        <v>906</v>
      </c>
      <c r="C139" s="121" t="s">
        <v>539</v>
      </c>
      <c r="D139" s="121" t="s">
        <v>539</v>
      </c>
      <c r="E139" s="121" t="s">
        <v>539</v>
      </c>
      <c r="F139" s="121" t="s">
        <v>136</v>
      </c>
      <c r="G139" s="121" t="s">
        <v>566</v>
      </c>
      <c r="H139" s="121" t="s">
        <v>133</v>
      </c>
      <c r="I139" s="121" t="s">
        <v>539</v>
      </c>
      <c r="J139" s="121" t="s">
        <v>134</v>
      </c>
      <c r="K139" s="121" t="s">
        <v>521</v>
      </c>
      <c r="L139" s="121" t="s">
        <v>707</v>
      </c>
      <c r="M139" s="121" t="s">
        <v>133</v>
      </c>
      <c r="N139" s="121" t="s">
        <v>90</v>
      </c>
      <c r="O139" s="121" t="s">
        <v>136</v>
      </c>
      <c r="P139" s="121" t="s">
        <v>540</v>
      </c>
      <c r="Q139" s="121" t="s">
        <v>524</v>
      </c>
      <c r="R139" s="121" t="s">
        <v>508</v>
      </c>
      <c r="S139" s="121"/>
      <c r="T139" s="121"/>
      <c r="U139" s="122"/>
      <c r="V139" s="122"/>
      <c r="W139" s="122"/>
      <c r="X139" s="122"/>
      <c r="Y139" s="122"/>
      <c r="Z139" s="122"/>
      <c r="AA139" s="122"/>
      <c r="AB139" s="122"/>
      <c r="AC139" s="122"/>
    </row>
    <row r="140" spans="1:29" s="113" customFormat="1" ht="12.75" customHeight="1">
      <c r="A140" s="123" t="s">
        <v>906</v>
      </c>
      <c r="B140" s="123" t="s">
        <v>907</v>
      </c>
      <c r="C140" s="123" t="s">
        <v>136</v>
      </c>
      <c r="D140" s="123" t="s">
        <v>136</v>
      </c>
      <c r="E140" s="123" t="s">
        <v>136</v>
      </c>
      <c r="F140" s="123" t="s">
        <v>567</v>
      </c>
      <c r="G140" s="123" t="s">
        <v>582</v>
      </c>
      <c r="H140" s="123" t="s">
        <v>539</v>
      </c>
      <c r="I140" s="123" t="s">
        <v>134</v>
      </c>
      <c r="J140" s="123" t="s">
        <v>90</v>
      </c>
      <c r="K140" s="123" t="s">
        <v>501</v>
      </c>
      <c r="L140" s="123" t="s">
        <v>708</v>
      </c>
      <c r="M140" s="123" t="s">
        <v>539</v>
      </c>
      <c r="N140" s="123" t="s">
        <v>136</v>
      </c>
      <c r="O140" s="123" t="s">
        <v>522</v>
      </c>
      <c r="P140" s="123" t="s">
        <v>286</v>
      </c>
      <c r="Q140" s="123" t="s">
        <v>505</v>
      </c>
      <c r="R140" s="123" t="s">
        <v>469</v>
      </c>
      <c r="S140" s="123"/>
      <c r="T140" s="123"/>
      <c r="U140" s="124"/>
      <c r="V140" s="124"/>
      <c r="W140" s="124"/>
      <c r="X140" s="124"/>
      <c r="Y140" s="124"/>
      <c r="Z140" s="124"/>
      <c r="AA140" s="124"/>
      <c r="AB140" s="124"/>
      <c r="AC140" s="124"/>
    </row>
    <row r="141" spans="1:29" s="113" customFormat="1" ht="12.75" customHeight="1">
      <c r="A141" s="121" t="s">
        <v>907</v>
      </c>
      <c r="B141" s="121" t="s">
        <v>567</v>
      </c>
      <c r="C141" s="121" t="s">
        <v>906</v>
      </c>
      <c r="D141" s="121" t="s">
        <v>906</v>
      </c>
      <c r="E141" s="121" t="s">
        <v>891</v>
      </c>
      <c r="F141" s="121" t="s">
        <v>236</v>
      </c>
      <c r="G141" s="121" t="s">
        <v>521</v>
      </c>
      <c r="H141" s="121" t="s">
        <v>90</v>
      </c>
      <c r="I141" s="121" t="s">
        <v>90</v>
      </c>
      <c r="J141" s="121" t="s">
        <v>613</v>
      </c>
      <c r="K141" s="121" t="s">
        <v>133</v>
      </c>
      <c r="L141" s="121" t="s">
        <v>709</v>
      </c>
      <c r="M141" s="121" t="s">
        <v>134</v>
      </c>
      <c r="N141" s="121" t="s">
        <v>241</v>
      </c>
      <c r="O141" s="121" t="s">
        <v>502</v>
      </c>
      <c r="P141" s="121" t="s">
        <v>503</v>
      </c>
      <c r="Q141" s="121" t="s">
        <v>547</v>
      </c>
      <c r="R141" s="121" t="s">
        <v>146</v>
      </c>
      <c r="S141" s="121"/>
      <c r="T141" s="121"/>
      <c r="U141" s="122"/>
      <c r="V141" s="122"/>
      <c r="W141" s="122"/>
      <c r="X141" s="122"/>
      <c r="Y141" s="122"/>
      <c r="Z141" s="122"/>
      <c r="AA141" s="122"/>
      <c r="AB141" s="122"/>
      <c r="AC141" s="122"/>
    </row>
    <row r="142" spans="1:29" s="113" customFormat="1" ht="12.75" customHeight="1">
      <c r="A142" s="123" t="s">
        <v>567</v>
      </c>
      <c r="B142" s="123" t="s">
        <v>985</v>
      </c>
      <c r="C142" s="123" t="s">
        <v>907</v>
      </c>
      <c r="D142" s="123" t="s">
        <v>907</v>
      </c>
      <c r="E142" s="123" t="s">
        <v>567</v>
      </c>
      <c r="F142" s="123" t="s">
        <v>860</v>
      </c>
      <c r="G142" s="123" t="s">
        <v>133</v>
      </c>
      <c r="H142" s="123" t="s">
        <v>613</v>
      </c>
      <c r="I142" s="123" t="s">
        <v>613</v>
      </c>
      <c r="J142" s="123" t="s">
        <v>136</v>
      </c>
      <c r="K142" s="123" t="s">
        <v>539</v>
      </c>
      <c r="L142" s="123" t="s">
        <v>710</v>
      </c>
      <c r="M142" s="123" t="s">
        <v>90</v>
      </c>
      <c r="N142" s="123" t="s">
        <v>567</v>
      </c>
      <c r="O142" s="123" t="s">
        <v>540</v>
      </c>
      <c r="P142" s="123" t="s">
        <v>13</v>
      </c>
      <c r="Q142" s="123" t="s">
        <v>506</v>
      </c>
      <c r="R142" s="123" t="s">
        <v>509</v>
      </c>
      <c r="S142" s="123"/>
      <c r="T142" s="123"/>
      <c r="U142" s="124"/>
      <c r="V142" s="124"/>
      <c r="W142" s="124"/>
      <c r="X142" s="124"/>
      <c r="Y142" s="124"/>
      <c r="Z142" s="124"/>
      <c r="AA142" s="124"/>
      <c r="AB142" s="124"/>
      <c r="AC142" s="124"/>
    </row>
    <row r="143" spans="1:29" s="113" customFormat="1" ht="12.75" customHeight="1">
      <c r="A143" s="121" t="s">
        <v>995</v>
      </c>
      <c r="B143" s="121" t="s">
        <v>236</v>
      </c>
      <c r="C143" s="121" t="s">
        <v>567</v>
      </c>
      <c r="D143" s="121" t="s">
        <v>567</v>
      </c>
      <c r="E143" s="121" t="s">
        <v>236</v>
      </c>
      <c r="F143" s="121" t="s">
        <v>776</v>
      </c>
      <c r="G143" s="121" t="s">
        <v>539</v>
      </c>
      <c r="H143" s="121" t="s">
        <v>136</v>
      </c>
      <c r="I143" s="121" t="s">
        <v>136</v>
      </c>
      <c r="J143" s="121" t="s">
        <v>241</v>
      </c>
      <c r="K143" s="121" t="s">
        <v>134</v>
      </c>
      <c r="L143" s="121" t="s">
        <v>711</v>
      </c>
      <c r="M143" s="121" t="s">
        <v>613</v>
      </c>
      <c r="N143" s="121" t="s">
        <v>236</v>
      </c>
      <c r="O143" s="121" t="s">
        <v>286</v>
      </c>
      <c r="P143" s="121" t="s">
        <v>92</v>
      </c>
      <c r="Q143" s="121" t="s">
        <v>348</v>
      </c>
      <c r="R143" s="121" t="s">
        <v>510</v>
      </c>
      <c r="S143" s="121"/>
      <c r="T143" s="121"/>
      <c r="U143" s="122"/>
      <c r="V143" s="122"/>
      <c r="W143" s="122"/>
      <c r="X143" s="122"/>
      <c r="Y143" s="122"/>
      <c r="Z143" s="122"/>
      <c r="AA143" s="122"/>
      <c r="AB143" s="122"/>
      <c r="AC143" s="122"/>
    </row>
    <row r="144" spans="1:29" s="113" customFormat="1" ht="12.75" customHeight="1">
      <c r="A144" s="123" t="s">
        <v>236</v>
      </c>
      <c r="B144" s="123" t="s">
        <v>860</v>
      </c>
      <c r="C144" s="123" t="s">
        <v>236</v>
      </c>
      <c r="D144" s="123" t="s">
        <v>236</v>
      </c>
      <c r="E144" s="123" t="s">
        <v>860</v>
      </c>
      <c r="F144" s="123" t="s">
        <v>898</v>
      </c>
      <c r="G144" s="123" t="s">
        <v>90</v>
      </c>
      <c r="H144" s="123" t="s">
        <v>241</v>
      </c>
      <c r="I144" s="123" t="s">
        <v>241</v>
      </c>
      <c r="J144" s="123" t="s">
        <v>567</v>
      </c>
      <c r="K144" s="123" t="s">
        <v>90</v>
      </c>
      <c r="L144" s="123" t="s">
        <v>712</v>
      </c>
      <c r="M144" s="123" t="s">
        <v>136</v>
      </c>
      <c r="N144" s="123" t="s">
        <v>502</v>
      </c>
      <c r="O144" s="123" t="s">
        <v>503</v>
      </c>
      <c r="P144" s="123" t="s">
        <v>87</v>
      </c>
      <c r="Q144" s="123" t="s">
        <v>376</v>
      </c>
      <c r="R144" s="123" t="s">
        <v>511</v>
      </c>
      <c r="S144" s="123"/>
      <c r="T144" s="123"/>
      <c r="U144" s="124"/>
      <c r="V144" s="124"/>
      <c r="W144" s="124"/>
      <c r="X144" s="124"/>
      <c r="Y144" s="124"/>
      <c r="Z144" s="124"/>
      <c r="AA144" s="124"/>
      <c r="AB144" s="124"/>
      <c r="AC144" s="124"/>
    </row>
    <row r="145" spans="1:29" s="113" customFormat="1" ht="12.75" customHeight="1">
      <c r="A145" s="121" t="s">
        <v>860</v>
      </c>
      <c r="B145" s="121" t="s">
        <v>776</v>
      </c>
      <c r="C145" s="121" t="s">
        <v>860</v>
      </c>
      <c r="D145" s="121" t="s">
        <v>860</v>
      </c>
      <c r="E145" s="121" t="s">
        <v>776</v>
      </c>
      <c r="F145" s="121" t="s">
        <v>286</v>
      </c>
      <c r="G145" s="121" t="s">
        <v>613</v>
      </c>
      <c r="H145" s="121" t="s">
        <v>567</v>
      </c>
      <c r="I145" s="121" t="s">
        <v>567</v>
      </c>
      <c r="J145" s="121" t="s">
        <v>236</v>
      </c>
      <c r="K145" s="121" t="s">
        <v>613</v>
      </c>
      <c r="L145" s="121" t="s">
        <v>713</v>
      </c>
      <c r="M145" s="121" t="s">
        <v>241</v>
      </c>
      <c r="N145" s="121" t="s">
        <v>574</v>
      </c>
      <c r="O145" s="121" t="s">
        <v>13</v>
      </c>
      <c r="P145" s="121" t="s">
        <v>140</v>
      </c>
      <c r="Q145" s="121" t="s">
        <v>23</v>
      </c>
      <c r="R145" s="121"/>
      <c r="S145" s="121"/>
      <c r="T145" s="121"/>
      <c r="U145" s="122"/>
      <c r="V145" s="122"/>
      <c r="W145" s="122"/>
      <c r="X145" s="122"/>
      <c r="Y145" s="122"/>
      <c r="Z145" s="122"/>
      <c r="AA145" s="122"/>
      <c r="AB145" s="122"/>
      <c r="AC145" s="122"/>
    </row>
    <row r="146" spans="1:29" s="113" customFormat="1" ht="12.75" customHeight="1">
      <c r="A146" s="123" t="s">
        <v>776</v>
      </c>
      <c r="B146" s="123" t="s">
        <v>908</v>
      </c>
      <c r="C146" s="123" t="s">
        <v>776</v>
      </c>
      <c r="D146" s="123" t="s">
        <v>776</v>
      </c>
      <c r="E146" s="123" t="s">
        <v>898</v>
      </c>
      <c r="F146" s="123" t="s">
        <v>503</v>
      </c>
      <c r="G146" s="123" t="s">
        <v>136</v>
      </c>
      <c r="H146" s="123" t="s">
        <v>236</v>
      </c>
      <c r="I146" s="123" t="s">
        <v>236</v>
      </c>
      <c r="J146" s="123" t="s">
        <v>502</v>
      </c>
      <c r="K146" s="123" t="s">
        <v>136</v>
      </c>
      <c r="L146" s="123" t="s">
        <v>714</v>
      </c>
      <c r="M146" s="123" t="s">
        <v>567</v>
      </c>
      <c r="N146" s="123" t="s">
        <v>286</v>
      </c>
      <c r="O146" s="123" t="s">
        <v>92</v>
      </c>
      <c r="P146" s="123" t="s">
        <v>504</v>
      </c>
      <c r="Q146" s="123" t="s">
        <v>160</v>
      </c>
      <c r="R146" s="123"/>
      <c r="S146" s="123"/>
      <c r="T146" s="123"/>
      <c r="U146" s="124"/>
      <c r="V146" s="124"/>
      <c r="W146" s="124"/>
      <c r="X146" s="124"/>
      <c r="Y146" s="124"/>
      <c r="Z146" s="124"/>
      <c r="AA146" s="124"/>
      <c r="AB146" s="124"/>
      <c r="AC146" s="124"/>
    </row>
    <row r="147" spans="1:29" s="113" customFormat="1" ht="12.75" customHeight="1">
      <c r="A147" s="121" t="s">
        <v>908</v>
      </c>
      <c r="B147" s="121" t="s">
        <v>947</v>
      </c>
      <c r="C147" s="121" t="s">
        <v>908</v>
      </c>
      <c r="D147" s="121" t="s">
        <v>908</v>
      </c>
      <c r="E147" s="121" t="s">
        <v>286</v>
      </c>
      <c r="F147" s="121" t="s">
        <v>553</v>
      </c>
      <c r="G147" s="121" t="s">
        <v>241</v>
      </c>
      <c r="H147" s="121" t="s">
        <v>860</v>
      </c>
      <c r="I147" s="121" t="s">
        <v>502</v>
      </c>
      <c r="J147" s="121" t="s">
        <v>614</v>
      </c>
      <c r="K147" s="121" t="s">
        <v>241</v>
      </c>
      <c r="L147" s="121" t="s">
        <v>715</v>
      </c>
      <c r="M147" s="121" t="s">
        <v>236</v>
      </c>
      <c r="N147" s="121" t="s">
        <v>503</v>
      </c>
      <c r="O147" s="121" t="s">
        <v>553</v>
      </c>
      <c r="P147" s="121" t="s">
        <v>541</v>
      </c>
      <c r="Q147" s="121" t="s">
        <v>145</v>
      </c>
      <c r="R147" s="121"/>
      <c r="S147" s="121"/>
      <c r="T147" s="121"/>
      <c r="U147" s="122"/>
      <c r="V147" s="122"/>
      <c r="W147" s="122"/>
      <c r="X147" s="122"/>
      <c r="Y147" s="122"/>
      <c r="Z147" s="122"/>
      <c r="AA147" s="122"/>
      <c r="AB147" s="122"/>
      <c r="AC147" s="122"/>
    </row>
    <row r="148" spans="1:29" s="113" customFormat="1" ht="12.75" customHeight="1">
      <c r="A148" s="123" t="s">
        <v>947</v>
      </c>
      <c r="B148" s="123" t="s">
        <v>286</v>
      </c>
      <c r="C148" s="123" t="s">
        <v>942</v>
      </c>
      <c r="D148" s="123" t="s">
        <v>942</v>
      </c>
      <c r="E148" s="123" t="s">
        <v>503</v>
      </c>
      <c r="F148" s="123" t="s">
        <v>885</v>
      </c>
      <c r="G148" s="123" t="s">
        <v>567</v>
      </c>
      <c r="H148" s="123" t="s">
        <v>614</v>
      </c>
      <c r="I148" s="123" t="s">
        <v>614</v>
      </c>
      <c r="J148" s="123" t="s">
        <v>776</v>
      </c>
      <c r="K148" s="123" t="s">
        <v>567</v>
      </c>
      <c r="L148" s="123" t="s">
        <v>716</v>
      </c>
      <c r="M148" s="123" t="s">
        <v>502</v>
      </c>
      <c r="N148" s="123" t="s">
        <v>13</v>
      </c>
      <c r="O148" s="123" t="s">
        <v>140</v>
      </c>
      <c r="P148" s="123" t="s">
        <v>542</v>
      </c>
      <c r="Q148" s="123" t="s">
        <v>507</v>
      </c>
      <c r="R148" s="123"/>
      <c r="S148" s="123"/>
      <c r="T148" s="123"/>
      <c r="U148" s="124"/>
      <c r="V148" s="124"/>
      <c r="W148" s="124"/>
      <c r="X148" s="124"/>
      <c r="Y148" s="124"/>
      <c r="Z148" s="124"/>
      <c r="AA148" s="124"/>
      <c r="AB148" s="124"/>
      <c r="AC148" s="124"/>
    </row>
    <row r="149" spans="1:29" s="113" customFormat="1" ht="12.75" customHeight="1">
      <c r="A149" s="121" t="s">
        <v>286</v>
      </c>
      <c r="B149" s="121" t="s">
        <v>503</v>
      </c>
      <c r="C149" s="121" t="s">
        <v>286</v>
      </c>
      <c r="D149" s="121" t="s">
        <v>286</v>
      </c>
      <c r="E149" s="121" t="s">
        <v>553</v>
      </c>
      <c r="F149" s="121" t="s">
        <v>769</v>
      </c>
      <c r="G149" s="121" t="s">
        <v>236</v>
      </c>
      <c r="H149" s="121" t="s">
        <v>776</v>
      </c>
      <c r="I149" s="121" t="s">
        <v>776</v>
      </c>
      <c r="J149" s="121" t="s">
        <v>286</v>
      </c>
      <c r="K149" s="121" t="s">
        <v>236</v>
      </c>
      <c r="L149" s="121" t="s">
        <v>717</v>
      </c>
      <c r="M149" s="121" t="s">
        <v>614</v>
      </c>
      <c r="N149" s="121" t="s">
        <v>92</v>
      </c>
      <c r="O149" s="121" t="s">
        <v>504</v>
      </c>
      <c r="P149" s="121" t="s">
        <v>141</v>
      </c>
      <c r="Q149" s="121" t="s">
        <v>508</v>
      </c>
      <c r="R149" s="121"/>
      <c r="S149" s="121"/>
      <c r="T149" s="121"/>
      <c r="U149" s="122"/>
      <c r="V149" s="122"/>
      <c r="W149" s="122"/>
      <c r="X149" s="122"/>
      <c r="Y149" s="122"/>
      <c r="Z149" s="122"/>
      <c r="AA149" s="122"/>
      <c r="AB149" s="122"/>
      <c r="AC149" s="122"/>
    </row>
    <row r="150" spans="1:29" s="113" customFormat="1" ht="12.75" customHeight="1">
      <c r="A150" s="123" t="s">
        <v>503</v>
      </c>
      <c r="B150" s="123" t="s">
        <v>769</v>
      </c>
      <c r="C150" s="123" t="s">
        <v>503</v>
      </c>
      <c r="D150" s="123" t="s">
        <v>503</v>
      </c>
      <c r="E150" s="123" t="s">
        <v>885</v>
      </c>
      <c r="F150" s="123" t="s">
        <v>140</v>
      </c>
      <c r="G150" s="123" t="s">
        <v>860</v>
      </c>
      <c r="H150" s="123" t="s">
        <v>286</v>
      </c>
      <c r="I150" s="123" t="s">
        <v>286</v>
      </c>
      <c r="J150" s="123" t="s">
        <v>503</v>
      </c>
      <c r="K150" s="123" t="s">
        <v>502</v>
      </c>
      <c r="L150" s="123" t="s">
        <v>718</v>
      </c>
      <c r="M150" s="123" t="s">
        <v>286</v>
      </c>
      <c r="N150" s="123" t="s">
        <v>553</v>
      </c>
      <c r="O150" s="123" t="s">
        <v>541</v>
      </c>
      <c r="P150" s="123" t="s">
        <v>523</v>
      </c>
      <c r="Q150" s="123" t="s">
        <v>469</v>
      </c>
      <c r="R150" s="123"/>
      <c r="S150" s="123"/>
      <c r="T150" s="123"/>
      <c r="U150" s="124"/>
      <c r="V150" s="124"/>
      <c r="W150" s="124"/>
      <c r="X150" s="124"/>
      <c r="Y150" s="124"/>
      <c r="Z150" s="124"/>
      <c r="AA150" s="124"/>
      <c r="AB150" s="124"/>
      <c r="AC150" s="124"/>
    </row>
    <row r="151" spans="1:29" s="113" customFormat="1" ht="12.75" customHeight="1">
      <c r="A151" s="121" t="s">
        <v>769</v>
      </c>
      <c r="B151" s="121" t="s">
        <v>140</v>
      </c>
      <c r="C151" s="121" t="s">
        <v>885</v>
      </c>
      <c r="D151" s="121" t="s">
        <v>885</v>
      </c>
      <c r="E151" s="121" t="s">
        <v>769</v>
      </c>
      <c r="F151" s="121" t="s">
        <v>504</v>
      </c>
      <c r="G151" s="121" t="s">
        <v>614</v>
      </c>
      <c r="H151" s="121" t="s">
        <v>503</v>
      </c>
      <c r="I151" s="121" t="s">
        <v>503</v>
      </c>
      <c r="J151" s="121" t="s">
        <v>13</v>
      </c>
      <c r="K151" s="121" t="s">
        <v>614</v>
      </c>
      <c r="L151" s="121" t="s">
        <v>719</v>
      </c>
      <c r="M151" s="121" t="s">
        <v>503</v>
      </c>
      <c r="N151" s="121" t="s">
        <v>140</v>
      </c>
      <c r="O151" s="121" t="s">
        <v>542</v>
      </c>
      <c r="P151" s="121" t="s">
        <v>543</v>
      </c>
      <c r="Q151" s="121" t="s">
        <v>146</v>
      </c>
      <c r="R151" s="121"/>
      <c r="S151" s="121"/>
      <c r="T151" s="121"/>
      <c r="U151" s="122"/>
      <c r="V151" s="122"/>
      <c r="W151" s="122"/>
      <c r="X151" s="122"/>
      <c r="Y151" s="122"/>
      <c r="Z151" s="122"/>
      <c r="AA151" s="122"/>
      <c r="AB151" s="122"/>
      <c r="AC151" s="122"/>
    </row>
    <row r="152" spans="1:29" s="113" customFormat="1" ht="12.75" customHeight="1">
      <c r="A152" s="123" t="s">
        <v>140</v>
      </c>
      <c r="B152" s="123" t="s">
        <v>504</v>
      </c>
      <c r="C152" s="123" t="s">
        <v>769</v>
      </c>
      <c r="D152" s="123" t="s">
        <v>769</v>
      </c>
      <c r="E152" s="123" t="s">
        <v>140</v>
      </c>
      <c r="F152" s="123" t="s">
        <v>541</v>
      </c>
      <c r="G152" s="123" t="s">
        <v>776</v>
      </c>
      <c r="H152" s="123" t="s">
        <v>13</v>
      </c>
      <c r="I152" s="123" t="s">
        <v>13</v>
      </c>
      <c r="J152" s="123" t="s">
        <v>92</v>
      </c>
      <c r="K152" s="123" t="s">
        <v>776</v>
      </c>
      <c r="L152" s="123" t="s">
        <v>720</v>
      </c>
      <c r="M152" s="123" t="s">
        <v>13</v>
      </c>
      <c r="N152" s="123" t="s">
        <v>504</v>
      </c>
      <c r="O152" s="123" t="s">
        <v>141</v>
      </c>
      <c r="P152" s="123" t="s">
        <v>18</v>
      </c>
      <c r="Q152" s="123" t="s">
        <v>509</v>
      </c>
      <c r="R152" s="123"/>
      <c r="S152" s="123"/>
      <c r="T152" s="123"/>
      <c r="U152" s="124"/>
      <c r="V152" s="124"/>
      <c r="W152" s="124"/>
      <c r="X152" s="124"/>
      <c r="Y152" s="124"/>
      <c r="Z152" s="124"/>
      <c r="AA152" s="124"/>
      <c r="AB152" s="124"/>
      <c r="AC152" s="124"/>
    </row>
    <row r="153" spans="1:29" s="113" customFormat="1" ht="12.75" customHeight="1">
      <c r="A153" s="121" t="s">
        <v>504</v>
      </c>
      <c r="B153" s="121" t="s">
        <v>541</v>
      </c>
      <c r="C153" s="121" t="s">
        <v>140</v>
      </c>
      <c r="D153" s="121" t="s">
        <v>140</v>
      </c>
      <c r="E153" s="121" t="s">
        <v>504</v>
      </c>
      <c r="F153" s="121" t="s">
        <v>900</v>
      </c>
      <c r="G153" s="121" t="s">
        <v>286</v>
      </c>
      <c r="H153" s="121" t="s">
        <v>92</v>
      </c>
      <c r="I153" s="121" t="s">
        <v>92</v>
      </c>
      <c r="J153" s="121" t="s">
        <v>553</v>
      </c>
      <c r="K153" s="121" t="s">
        <v>286</v>
      </c>
      <c r="L153" s="121" t="s">
        <v>721</v>
      </c>
      <c r="M153" s="121" t="s">
        <v>92</v>
      </c>
      <c r="N153" s="121" t="s">
        <v>541</v>
      </c>
      <c r="O153" s="121" t="s">
        <v>523</v>
      </c>
      <c r="P153" s="121" t="s">
        <v>19</v>
      </c>
      <c r="Q153" s="121" t="s">
        <v>510</v>
      </c>
      <c r="R153" s="121"/>
      <c r="S153" s="121"/>
      <c r="T153" s="121"/>
      <c r="U153" s="122"/>
      <c r="V153" s="122"/>
      <c r="W153" s="122"/>
      <c r="X153" s="122"/>
      <c r="Y153" s="122"/>
      <c r="Z153" s="122"/>
      <c r="AA153" s="122"/>
      <c r="AB153" s="122"/>
      <c r="AC153" s="122"/>
    </row>
    <row r="154" spans="1:29" s="113" customFormat="1" ht="12.75" customHeight="1">
      <c r="A154" s="123" t="s">
        <v>541</v>
      </c>
      <c r="B154" s="123" t="s">
        <v>900</v>
      </c>
      <c r="C154" s="123" t="s">
        <v>504</v>
      </c>
      <c r="D154" s="123" t="s">
        <v>504</v>
      </c>
      <c r="E154" s="123" t="s">
        <v>541</v>
      </c>
      <c r="F154" s="123" t="s">
        <v>542</v>
      </c>
      <c r="G154" s="123" t="s">
        <v>503</v>
      </c>
      <c r="H154" s="123" t="s">
        <v>553</v>
      </c>
      <c r="I154" s="123" t="s">
        <v>553</v>
      </c>
      <c r="J154" s="123" t="s">
        <v>769</v>
      </c>
      <c r="K154" s="123" t="s">
        <v>503</v>
      </c>
      <c r="L154" s="123" t="s">
        <v>722</v>
      </c>
      <c r="M154" s="123" t="s">
        <v>553</v>
      </c>
      <c r="N154" s="123" t="s">
        <v>542</v>
      </c>
      <c r="O154" s="123" t="s">
        <v>543</v>
      </c>
      <c r="P154" s="123" t="s">
        <v>20</v>
      </c>
      <c r="Q154" s="123" t="s">
        <v>511</v>
      </c>
      <c r="R154" s="123"/>
      <c r="S154" s="123"/>
      <c r="T154" s="123"/>
      <c r="U154" s="124"/>
      <c r="V154" s="124"/>
      <c r="W154" s="124"/>
      <c r="X154" s="124"/>
      <c r="Y154" s="124"/>
      <c r="Z154" s="124"/>
      <c r="AA154" s="124"/>
      <c r="AB154" s="124"/>
      <c r="AC154" s="124"/>
    </row>
    <row r="155" spans="1:29" s="113" customFormat="1" ht="12.75" customHeight="1">
      <c r="A155" s="121" t="s">
        <v>900</v>
      </c>
      <c r="B155" s="121" t="s">
        <v>141</v>
      </c>
      <c r="C155" s="121" t="s">
        <v>541</v>
      </c>
      <c r="D155" s="121" t="s">
        <v>541</v>
      </c>
      <c r="E155" s="121" t="s">
        <v>900</v>
      </c>
      <c r="F155" s="121" t="s">
        <v>865</v>
      </c>
      <c r="G155" s="121" t="s">
        <v>13</v>
      </c>
      <c r="H155" s="121" t="s">
        <v>769</v>
      </c>
      <c r="I155" s="121" t="s">
        <v>769</v>
      </c>
      <c r="J155" s="121" t="s">
        <v>140</v>
      </c>
      <c r="K155" s="121" t="s">
        <v>13</v>
      </c>
      <c r="L155" s="121" t="s">
        <v>723</v>
      </c>
      <c r="M155" s="121" t="s">
        <v>140</v>
      </c>
      <c r="N155" s="121" t="s">
        <v>141</v>
      </c>
      <c r="O155" s="121" t="s">
        <v>18</v>
      </c>
      <c r="P155" s="121" t="s">
        <v>524</v>
      </c>
      <c r="Q155" s="121"/>
      <c r="R155" s="121"/>
      <c r="S155" s="121"/>
      <c r="T155" s="121"/>
      <c r="U155" s="122"/>
      <c r="V155" s="122"/>
      <c r="W155" s="122"/>
      <c r="X155" s="122"/>
      <c r="Y155" s="122"/>
      <c r="Z155" s="122"/>
      <c r="AA155" s="122"/>
      <c r="AB155" s="122"/>
      <c r="AC155" s="122"/>
    </row>
    <row r="156" spans="1:29" s="113" customFormat="1" ht="12.75" customHeight="1">
      <c r="A156" s="123" t="s">
        <v>141</v>
      </c>
      <c r="B156" s="123" t="s">
        <v>931</v>
      </c>
      <c r="C156" s="123" t="s">
        <v>900</v>
      </c>
      <c r="D156" s="123" t="s">
        <v>900</v>
      </c>
      <c r="E156" s="123" t="s">
        <v>542</v>
      </c>
      <c r="F156" s="123" t="s">
        <v>141</v>
      </c>
      <c r="G156" s="123" t="s">
        <v>92</v>
      </c>
      <c r="H156" s="123" t="s">
        <v>140</v>
      </c>
      <c r="I156" s="123" t="s">
        <v>140</v>
      </c>
      <c r="J156" s="123" t="s">
        <v>504</v>
      </c>
      <c r="K156" s="123" t="s">
        <v>92</v>
      </c>
      <c r="L156" s="123" t="s">
        <v>724</v>
      </c>
      <c r="M156" s="123" t="s">
        <v>504</v>
      </c>
      <c r="N156" s="123" t="s">
        <v>523</v>
      </c>
      <c r="O156" s="123" t="s">
        <v>19</v>
      </c>
      <c r="P156" s="123" t="s">
        <v>505</v>
      </c>
      <c r="Q156" s="123"/>
      <c r="R156" s="123"/>
      <c r="S156" s="123"/>
      <c r="T156" s="123"/>
      <c r="U156" s="124"/>
      <c r="V156" s="124"/>
      <c r="W156" s="124"/>
      <c r="X156" s="124"/>
      <c r="Y156" s="124"/>
      <c r="Z156" s="124"/>
      <c r="AA156" s="124"/>
      <c r="AB156" s="124"/>
      <c r="AC156" s="124"/>
    </row>
    <row r="157" spans="1:29" s="113" customFormat="1" ht="12.75" customHeight="1">
      <c r="A157" s="121" t="s">
        <v>931</v>
      </c>
      <c r="B157" s="121" t="s">
        <v>948</v>
      </c>
      <c r="C157" s="121" t="s">
        <v>141</v>
      </c>
      <c r="D157" s="121" t="s">
        <v>141</v>
      </c>
      <c r="E157" s="121" t="s">
        <v>865</v>
      </c>
      <c r="F157" s="121" t="s">
        <v>615</v>
      </c>
      <c r="G157" s="121" t="s">
        <v>553</v>
      </c>
      <c r="H157" s="121" t="s">
        <v>504</v>
      </c>
      <c r="I157" s="121" t="s">
        <v>504</v>
      </c>
      <c r="J157" s="121" t="s">
        <v>541</v>
      </c>
      <c r="K157" s="121" t="s">
        <v>553</v>
      </c>
      <c r="L157" s="121" t="s">
        <v>725</v>
      </c>
      <c r="M157" s="121" t="s">
        <v>541</v>
      </c>
      <c r="N157" s="121" t="s">
        <v>543</v>
      </c>
      <c r="O157" s="121" t="s">
        <v>20</v>
      </c>
      <c r="P157" s="121" t="s">
        <v>506</v>
      </c>
      <c r="Q157" s="121"/>
      <c r="R157" s="121"/>
      <c r="S157" s="121"/>
      <c r="T157" s="121"/>
      <c r="U157" s="122"/>
      <c r="V157" s="122"/>
      <c r="W157" s="122"/>
      <c r="X157" s="122"/>
      <c r="Y157" s="122"/>
      <c r="Z157" s="122"/>
      <c r="AA157" s="122"/>
      <c r="AB157" s="122"/>
      <c r="AC157" s="122"/>
    </row>
    <row r="158" spans="1:29" s="113" customFormat="1" ht="12.75" customHeight="1">
      <c r="A158" s="123" t="s">
        <v>948</v>
      </c>
      <c r="B158" s="123" t="s">
        <v>87</v>
      </c>
      <c r="C158" s="123" t="s">
        <v>931</v>
      </c>
      <c r="D158" s="123" t="s">
        <v>931</v>
      </c>
      <c r="E158" s="123" t="s">
        <v>141</v>
      </c>
      <c r="F158" s="123" t="s">
        <v>875</v>
      </c>
      <c r="G158" s="123" t="s">
        <v>769</v>
      </c>
      <c r="H158" s="123" t="s">
        <v>541</v>
      </c>
      <c r="I158" s="123" t="s">
        <v>541</v>
      </c>
      <c r="J158" s="123" t="s">
        <v>542</v>
      </c>
      <c r="K158" s="123" t="s">
        <v>769</v>
      </c>
      <c r="L158" s="123" t="s">
        <v>726</v>
      </c>
      <c r="M158" s="123" t="s">
        <v>542</v>
      </c>
      <c r="N158" s="123" t="s">
        <v>18</v>
      </c>
      <c r="O158" s="123" t="s">
        <v>524</v>
      </c>
      <c r="P158" s="123" t="s">
        <v>376</v>
      </c>
      <c r="Q158" s="123"/>
      <c r="R158" s="123"/>
      <c r="S158" s="123"/>
      <c r="T158" s="123"/>
      <c r="U158" s="124"/>
      <c r="V158" s="124"/>
      <c r="W158" s="124"/>
      <c r="X158" s="124"/>
      <c r="Y158" s="124"/>
      <c r="Z158" s="124"/>
      <c r="AA158" s="124"/>
      <c r="AB158" s="124"/>
      <c r="AC158" s="124"/>
    </row>
    <row r="159" spans="1:29" s="113" customFormat="1" ht="12.75" customHeight="1">
      <c r="A159" s="121" t="s">
        <v>949</v>
      </c>
      <c r="B159" s="121" t="s">
        <v>949</v>
      </c>
      <c r="C159" s="121" t="s">
        <v>615</v>
      </c>
      <c r="D159" s="121" t="s">
        <v>615</v>
      </c>
      <c r="E159" s="121" t="s">
        <v>615</v>
      </c>
      <c r="F159" s="121" t="s">
        <v>523</v>
      </c>
      <c r="G159" s="121" t="s">
        <v>140</v>
      </c>
      <c r="H159" s="121" t="s">
        <v>542</v>
      </c>
      <c r="I159" s="121" t="s">
        <v>542</v>
      </c>
      <c r="J159" s="121" t="s">
        <v>141</v>
      </c>
      <c r="K159" s="121" t="s">
        <v>140</v>
      </c>
      <c r="L159" s="121" t="s">
        <v>727</v>
      </c>
      <c r="M159" s="121" t="s">
        <v>141</v>
      </c>
      <c r="N159" s="121" t="s">
        <v>568</v>
      </c>
      <c r="O159" s="121" t="s">
        <v>505</v>
      </c>
      <c r="P159" s="121" t="s">
        <v>23</v>
      </c>
      <c r="Q159" s="121"/>
      <c r="R159" s="121"/>
      <c r="S159" s="121"/>
      <c r="T159" s="121"/>
      <c r="U159" s="122"/>
      <c r="V159" s="122"/>
      <c r="W159" s="122"/>
      <c r="X159" s="122"/>
      <c r="Y159" s="122"/>
      <c r="Z159" s="122"/>
      <c r="AA159" s="122"/>
      <c r="AB159" s="122"/>
      <c r="AC159" s="122"/>
    </row>
    <row r="160" spans="1:29" s="113" customFormat="1" ht="12.75" customHeight="1">
      <c r="A160" s="123" t="s">
        <v>523</v>
      </c>
      <c r="B160" s="123" t="s">
        <v>523</v>
      </c>
      <c r="C160" s="123" t="s">
        <v>87</v>
      </c>
      <c r="D160" s="123" t="s">
        <v>87</v>
      </c>
      <c r="E160" s="123" t="s">
        <v>875</v>
      </c>
      <c r="F160" s="123" t="s">
        <v>777</v>
      </c>
      <c r="G160" s="123" t="s">
        <v>504</v>
      </c>
      <c r="H160" s="123" t="s">
        <v>141</v>
      </c>
      <c r="I160" s="123" t="s">
        <v>141</v>
      </c>
      <c r="J160" s="123" t="s">
        <v>615</v>
      </c>
      <c r="K160" s="123" t="s">
        <v>504</v>
      </c>
      <c r="L160" s="123" t="s">
        <v>728</v>
      </c>
      <c r="M160" s="123" t="s">
        <v>615</v>
      </c>
      <c r="N160" s="123" t="s">
        <v>19</v>
      </c>
      <c r="O160" s="123" t="s">
        <v>506</v>
      </c>
      <c r="P160" s="123" t="s">
        <v>160</v>
      </c>
      <c r="Q160" s="123"/>
      <c r="R160" s="123"/>
      <c r="S160" s="123"/>
      <c r="T160" s="123"/>
      <c r="U160" s="124"/>
      <c r="V160" s="124"/>
      <c r="W160" s="124"/>
      <c r="X160" s="124"/>
      <c r="Y160" s="124"/>
      <c r="Z160" s="124"/>
      <c r="AA160" s="124"/>
      <c r="AB160" s="124"/>
      <c r="AC160" s="124"/>
    </row>
    <row r="161" spans="1:29" s="113" customFormat="1" ht="12.75" customHeight="1">
      <c r="A161" s="121" t="s">
        <v>778</v>
      </c>
      <c r="B161" s="121" t="s">
        <v>778</v>
      </c>
      <c r="C161" s="121" t="s">
        <v>910</v>
      </c>
      <c r="D161" s="121" t="s">
        <v>910</v>
      </c>
      <c r="E161" s="121" t="s">
        <v>523</v>
      </c>
      <c r="F161" s="121" t="s">
        <v>778</v>
      </c>
      <c r="G161" s="121" t="s">
        <v>541</v>
      </c>
      <c r="H161" s="121" t="s">
        <v>615</v>
      </c>
      <c r="I161" s="121" t="s">
        <v>615</v>
      </c>
      <c r="J161" s="121" t="s">
        <v>523</v>
      </c>
      <c r="K161" s="121" t="s">
        <v>541</v>
      </c>
      <c r="L161" s="121" t="s">
        <v>729</v>
      </c>
      <c r="M161" s="121" t="s">
        <v>523</v>
      </c>
      <c r="N161" s="121" t="s">
        <v>20</v>
      </c>
      <c r="O161" s="121" t="s">
        <v>376</v>
      </c>
      <c r="P161" s="121" t="s">
        <v>544</v>
      </c>
      <c r="Q161" s="121"/>
      <c r="R161" s="121"/>
      <c r="S161" s="121"/>
      <c r="T161" s="121"/>
      <c r="U161" s="122"/>
      <c r="V161" s="122"/>
      <c r="W161" s="122"/>
      <c r="X161" s="122"/>
      <c r="Y161" s="122"/>
      <c r="Z161" s="122"/>
      <c r="AA161" s="122"/>
      <c r="AB161" s="122"/>
      <c r="AC161" s="122"/>
    </row>
    <row r="162" spans="1:29" s="113" customFormat="1" ht="12.75" customHeight="1">
      <c r="A162" s="123" t="s">
        <v>543</v>
      </c>
      <c r="B162" s="123" t="s">
        <v>543</v>
      </c>
      <c r="C162" s="123" t="s">
        <v>523</v>
      </c>
      <c r="D162" s="123" t="s">
        <v>523</v>
      </c>
      <c r="E162" s="123" t="s">
        <v>777</v>
      </c>
      <c r="F162" s="123" t="s">
        <v>543</v>
      </c>
      <c r="G162" s="123" t="s">
        <v>542</v>
      </c>
      <c r="H162" s="123" t="s">
        <v>523</v>
      </c>
      <c r="I162" s="123" t="s">
        <v>523</v>
      </c>
      <c r="J162" s="123" t="s">
        <v>777</v>
      </c>
      <c r="K162" s="123" t="s">
        <v>542</v>
      </c>
      <c r="L162" s="123" t="s">
        <v>730</v>
      </c>
      <c r="M162" s="123" t="s">
        <v>777</v>
      </c>
      <c r="N162" s="123" t="s">
        <v>524</v>
      </c>
      <c r="O162" s="123" t="s">
        <v>160</v>
      </c>
      <c r="P162" s="123" t="s">
        <v>145</v>
      </c>
      <c r="Q162" s="123"/>
      <c r="R162" s="123"/>
      <c r="S162" s="123"/>
      <c r="T162" s="123"/>
      <c r="U162" s="124"/>
      <c r="V162" s="124"/>
      <c r="W162" s="124"/>
      <c r="X162" s="124"/>
      <c r="Y162" s="124"/>
      <c r="Z162" s="124"/>
      <c r="AA162" s="124"/>
      <c r="AB162" s="124"/>
      <c r="AC162" s="124"/>
    </row>
    <row r="163" spans="1:29" s="113" customFormat="1" ht="12.75" customHeight="1">
      <c r="A163" s="121" t="s">
        <v>911</v>
      </c>
      <c r="B163" s="121" t="s">
        <v>911</v>
      </c>
      <c r="C163" s="121" t="s">
        <v>777</v>
      </c>
      <c r="D163" s="121" t="s">
        <v>777</v>
      </c>
      <c r="E163" s="121" t="s">
        <v>778</v>
      </c>
      <c r="F163" s="121" t="s">
        <v>18</v>
      </c>
      <c r="G163" s="121" t="s">
        <v>865</v>
      </c>
      <c r="H163" s="121" t="s">
        <v>777</v>
      </c>
      <c r="I163" s="121" t="s">
        <v>777</v>
      </c>
      <c r="J163" s="121" t="s">
        <v>778</v>
      </c>
      <c r="K163" s="121" t="s">
        <v>141</v>
      </c>
      <c r="L163" s="121" t="s">
        <v>731</v>
      </c>
      <c r="M163" s="121" t="s">
        <v>543</v>
      </c>
      <c r="N163" s="121" t="s">
        <v>505</v>
      </c>
      <c r="O163" s="121" t="s">
        <v>544</v>
      </c>
      <c r="P163" s="121" t="s">
        <v>507</v>
      </c>
      <c r="Q163" s="121"/>
      <c r="R163" s="121"/>
      <c r="S163" s="121"/>
      <c r="T163" s="121"/>
      <c r="U163" s="122"/>
      <c r="V163" s="122"/>
      <c r="W163" s="122"/>
      <c r="X163" s="122"/>
      <c r="Y163" s="122"/>
      <c r="Z163" s="122"/>
      <c r="AA163" s="122"/>
      <c r="AB163" s="122"/>
      <c r="AC163" s="122"/>
    </row>
    <row r="164" spans="1:29" s="113" customFormat="1" ht="12.75" customHeight="1">
      <c r="A164" s="123" t="s">
        <v>912</v>
      </c>
      <c r="B164" s="123" t="s">
        <v>912</v>
      </c>
      <c r="C164" s="123" t="s">
        <v>778</v>
      </c>
      <c r="D164" s="123" t="s">
        <v>778</v>
      </c>
      <c r="E164" s="123" t="s">
        <v>543</v>
      </c>
      <c r="F164" s="123" t="s">
        <v>568</v>
      </c>
      <c r="G164" s="123" t="s">
        <v>141</v>
      </c>
      <c r="H164" s="123" t="s">
        <v>778</v>
      </c>
      <c r="I164" s="123" t="s">
        <v>778</v>
      </c>
      <c r="J164" s="123" t="s">
        <v>543</v>
      </c>
      <c r="K164" s="123" t="s">
        <v>615</v>
      </c>
      <c r="L164" s="123" t="s">
        <v>783</v>
      </c>
      <c r="M164" s="123" t="s">
        <v>18</v>
      </c>
      <c r="N164" s="123" t="s">
        <v>569</v>
      </c>
      <c r="O164" s="123" t="s">
        <v>145</v>
      </c>
      <c r="P164" s="123" t="s">
        <v>508</v>
      </c>
      <c r="Q164" s="123"/>
      <c r="R164" s="123"/>
      <c r="S164" s="123"/>
      <c r="T164" s="123"/>
      <c r="U164" s="124"/>
      <c r="V164" s="124"/>
      <c r="W164" s="124"/>
      <c r="X164" s="124"/>
      <c r="Y164" s="124"/>
      <c r="Z164" s="124"/>
      <c r="AA164" s="124"/>
      <c r="AB164" s="124"/>
      <c r="AC164" s="124"/>
    </row>
    <row r="165" spans="1:29" s="113" customFormat="1" ht="12.75" customHeight="1">
      <c r="A165" s="121" t="s">
        <v>950</v>
      </c>
      <c r="B165" s="121" t="s">
        <v>950</v>
      </c>
      <c r="C165" s="121" t="s">
        <v>543</v>
      </c>
      <c r="D165" s="121" t="s">
        <v>543</v>
      </c>
      <c r="E165" s="121" t="s">
        <v>18</v>
      </c>
      <c r="F165" s="121" t="s">
        <v>902</v>
      </c>
      <c r="G165" s="121" t="s">
        <v>615</v>
      </c>
      <c r="H165" s="121" t="s">
        <v>543</v>
      </c>
      <c r="I165" s="121" t="s">
        <v>543</v>
      </c>
      <c r="J165" s="121" t="s">
        <v>18</v>
      </c>
      <c r="K165" s="121" t="s">
        <v>523</v>
      </c>
      <c r="L165" s="121" t="s">
        <v>732</v>
      </c>
      <c r="M165" s="121" t="s">
        <v>568</v>
      </c>
      <c r="N165" s="121" t="s">
        <v>506</v>
      </c>
      <c r="O165" s="121" t="s">
        <v>507</v>
      </c>
      <c r="P165" s="121" t="s">
        <v>469</v>
      </c>
      <c r="Q165" s="121"/>
      <c r="R165" s="121"/>
      <c r="S165" s="121"/>
      <c r="T165" s="121"/>
      <c r="U165" s="122"/>
      <c r="V165" s="122"/>
      <c r="W165" s="122"/>
      <c r="X165" s="122"/>
      <c r="Y165" s="122"/>
      <c r="Z165" s="122"/>
      <c r="AA165" s="122"/>
      <c r="AB165" s="122"/>
      <c r="AC165" s="122"/>
    </row>
    <row r="166" spans="1:29" s="113" customFormat="1" ht="12.75" customHeight="1">
      <c r="A166" s="123" t="s">
        <v>902</v>
      </c>
      <c r="B166" s="123" t="s">
        <v>902</v>
      </c>
      <c r="C166" s="123" t="s">
        <v>911</v>
      </c>
      <c r="D166" s="123" t="s">
        <v>911</v>
      </c>
      <c r="E166" s="123" t="s">
        <v>568</v>
      </c>
      <c r="F166" s="123" t="s">
        <v>19</v>
      </c>
      <c r="G166" s="123" t="s">
        <v>523</v>
      </c>
      <c r="H166" s="123" t="s">
        <v>18</v>
      </c>
      <c r="I166" s="123" t="s">
        <v>18</v>
      </c>
      <c r="J166" s="123" t="s">
        <v>568</v>
      </c>
      <c r="K166" s="123" t="s">
        <v>777</v>
      </c>
      <c r="L166" s="123" t="s">
        <v>733</v>
      </c>
      <c r="M166" s="123" t="s">
        <v>19</v>
      </c>
      <c r="N166" s="123" t="s">
        <v>376</v>
      </c>
      <c r="O166" s="123" t="s">
        <v>508</v>
      </c>
      <c r="P166" s="123" t="s">
        <v>146</v>
      </c>
      <c r="Q166" s="123"/>
      <c r="R166" s="123"/>
      <c r="S166" s="123"/>
      <c r="T166" s="123"/>
      <c r="U166" s="124"/>
      <c r="V166" s="124"/>
      <c r="W166" s="124"/>
      <c r="X166" s="124"/>
      <c r="Y166" s="124"/>
      <c r="Z166" s="124"/>
      <c r="AA166" s="124"/>
      <c r="AB166" s="124"/>
      <c r="AC166" s="124"/>
    </row>
    <row r="167" spans="1:29" s="113" customFormat="1" ht="12.75" customHeight="1">
      <c r="A167" s="121" t="s">
        <v>568</v>
      </c>
      <c r="B167" s="121" t="s">
        <v>568</v>
      </c>
      <c r="C167" s="121" t="s">
        <v>912</v>
      </c>
      <c r="D167" s="121" t="s">
        <v>912</v>
      </c>
      <c r="E167" s="121" t="s">
        <v>902</v>
      </c>
      <c r="F167" s="121" t="s">
        <v>20</v>
      </c>
      <c r="G167" s="121" t="s">
        <v>777</v>
      </c>
      <c r="H167" s="121" t="s">
        <v>568</v>
      </c>
      <c r="I167" s="121" t="s">
        <v>568</v>
      </c>
      <c r="J167" s="121" t="s">
        <v>19</v>
      </c>
      <c r="K167" s="121" t="s">
        <v>778</v>
      </c>
      <c r="L167" s="121" t="s">
        <v>734</v>
      </c>
      <c r="M167" s="121" t="s">
        <v>20</v>
      </c>
      <c r="N167" s="121" t="s">
        <v>160</v>
      </c>
      <c r="O167" s="121" t="s">
        <v>557</v>
      </c>
      <c r="P167" s="121" t="s">
        <v>510</v>
      </c>
      <c r="Q167" s="121"/>
      <c r="R167" s="121"/>
      <c r="S167" s="121"/>
      <c r="T167" s="121"/>
      <c r="U167" s="122"/>
      <c r="V167" s="122"/>
      <c r="W167" s="122"/>
      <c r="X167" s="122"/>
      <c r="Y167" s="122"/>
      <c r="Z167" s="122"/>
      <c r="AA167" s="122"/>
      <c r="AB167" s="122"/>
      <c r="AC167" s="122"/>
    </row>
    <row r="168" spans="1:29" s="113" customFormat="1" ht="12.75" customHeight="1">
      <c r="A168" s="123" t="s">
        <v>19</v>
      </c>
      <c r="B168" s="123" t="s">
        <v>19</v>
      </c>
      <c r="C168" s="123" t="s">
        <v>902</v>
      </c>
      <c r="D168" s="123" t="s">
        <v>902</v>
      </c>
      <c r="E168" s="123" t="s">
        <v>19</v>
      </c>
      <c r="F168" s="123" t="s">
        <v>505</v>
      </c>
      <c r="G168" s="123" t="s">
        <v>778</v>
      </c>
      <c r="H168" s="123" t="s">
        <v>19</v>
      </c>
      <c r="I168" s="123" t="s">
        <v>19</v>
      </c>
      <c r="J168" s="123" t="s">
        <v>20</v>
      </c>
      <c r="K168" s="123" t="s">
        <v>543</v>
      </c>
      <c r="L168" s="123" t="s">
        <v>735</v>
      </c>
      <c r="M168" s="123" t="s">
        <v>524</v>
      </c>
      <c r="N168" s="123" t="s">
        <v>544</v>
      </c>
      <c r="O168" s="123" t="s">
        <v>469</v>
      </c>
      <c r="P168" s="123" t="s">
        <v>511</v>
      </c>
      <c r="Q168" s="123"/>
      <c r="R168" s="123"/>
      <c r="S168" s="123"/>
      <c r="T168" s="123"/>
      <c r="U168" s="124"/>
      <c r="V168" s="124"/>
      <c r="W168" s="124"/>
      <c r="X168" s="124"/>
      <c r="Y168" s="124"/>
      <c r="Z168" s="124"/>
      <c r="AA168" s="124"/>
      <c r="AB168" s="124"/>
      <c r="AC168" s="124"/>
    </row>
    <row r="169" spans="1:29" s="113" customFormat="1" ht="12.75" customHeight="1">
      <c r="A169" s="121" t="s">
        <v>20</v>
      </c>
      <c r="B169" s="121" t="s">
        <v>20</v>
      </c>
      <c r="C169" s="121" t="s">
        <v>568</v>
      </c>
      <c r="D169" s="121" t="s">
        <v>568</v>
      </c>
      <c r="E169" s="121" t="s">
        <v>20</v>
      </c>
      <c r="F169" s="121" t="s">
        <v>506</v>
      </c>
      <c r="G169" s="121" t="s">
        <v>543</v>
      </c>
      <c r="H169" s="121" t="s">
        <v>20</v>
      </c>
      <c r="I169" s="121" t="s">
        <v>20</v>
      </c>
      <c r="J169" s="121" t="s">
        <v>524</v>
      </c>
      <c r="K169" s="121" t="s">
        <v>18</v>
      </c>
      <c r="L169" s="121" t="s">
        <v>736</v>
      </c>
      <c r="M169" s="121" t="s">
        <v>505</v>
      </c>
      <c r="N169" s="121" t="s">
        <v>145</v>
      </c>
      <c r="O169" s="121" t="s">
        <v>146</v>
      </c>
      <c r="P169" s="121"/>
      <c r="Q169" s="121"/>
      <c r="R169" s="121"/>
      <c r="S169" s="121"/>
      <c r="T169" s="121"/>
      <c r="U169" s="122"/>
      <c r="V169" s="122"/>
      <c r="W169" s="122"/>
      <c r="X169" s="122"/>
      <c r="Y169" s="122"/>
      <c r="Z169" s="122"/>
      <c r="AA169" s="122"/>
      <c r="AB169" s="122"/>
      <c r="AC169" s="122"/>
    </row>
    <row r="170" spans="1:29" s="113" customFormat="1" ht="12.75" customHeight="1">
      <c r="A170" s="123" t="s">
        <v>505</v>
      </c>
      <c r="B170" s="123" t="s">
        <v>505</v>
      </c>
      <c r="C170" s="123" t="s">
        <v>19</v>
      </c>
      <c r="D170" s="123" t="s">
        <v>19</v>
      </c>
      <c r="E170" s="123" t="s">
        <v>505</v>
      </c>
      <c r="F170" s="123" t="s">
        <v>376</v>
      </c>
      <c r="G170" s="123" t="s">
        <v>18</v>
      </c>
      <c r="H170" s="123" t="s">
        <v>505</v>
      </c>
      <c r="I170" s="123" t="s">
        <v>505</v>
      </c>
      <c r="J170" s="123" t="s">
        <v>505</v>
      </c>
      <c r="K170" s="123" t="s">
        <v>568</v>
      </c>
      <c r="L170" s="123" t="s">
        <v>737</v>
      </c>
      <c r="M170" s="123" t="s">
        <v>569</v>
      </c>
      <c r="N170" s="123" t="s">
        <v>620</v>
      </c>
      <c r="O170" s="123" t="s">
        <v>510</v>
      </c>
      <c r="P170" s="123"/>
      <c r="Q170" s="123"/>
      <c r="R170" s="123"/>
      <c r="S170" s="123"/>
      <c r="T170" s="123"/>
      <c r="U170" s="124"/>
      <c r="V170" s="124"/>
      <c r="W170" s="124"/>
      <c r="X170" s="124"/>
      <c r="Y170" s="124"/>
      <c r="Z170" s="124"/>
      <c r="AA170" s="124"/>
      <c r="AB170" s="124"/>
      <c r="AC170" s="124"/>
    </row>
    <row r="171" spans="1:29" s="113" customFormat="1" ht="12.75" customHeight="1">
      <c r="A171" s="121" t="s">
        <v>506</v>
      </c>
      <c r="B171" s="121" t="s">
        <v>506</v>
      </c>
      <c r="C171" s="121" t="s">
        <v>20</v>
      </c>
      <c r="D171" s="121" t="s">
        <v>20</v>
      </c>
      <c r="E171" s="121" t="s">
        <v>506</v>
      </c>
      <c r="F171" s="121" t="s">
        <v>779</v>
      </c>
      <c r="G171" s="121" t="s">
        <v>568</v>
      </c>
      <c r="H171" s="121" t="s">
        <v>569</v>
      </c>
      <c r="I171" s="121" t="s">
        <v>569</v>
      </c>
      <c r="J171" s="121" t="s">
        <v>569</v>
      </c>
      <c r="K171" s="121" t="s">
        <v>19</v>
      </c>
      <c r="L171" s="121" t="s">
        <v>738</v>
      </c>
      <c r="M171" s="121" t="s">
        <v>506</v>
      </c>
      <c r="N171" s="121" t="s">
        <v>507</v>
      </c>
      <c r="O171" s="121" t="s">
        <v>511</v>
      </c>
      <c r="P171" s="121"/>
      <c r="Q171" s="121"/>
      <c r="R171" s="121"/>
      <c r="S171" s="121"/>
      <c r="T171" s="121"/>
      <c r="U171" s="122"/>
      <c r="V171" s="122"/>
      <c r="W171" s="122"/>
      <c r="X171" s="122"/>
      <c r="Y171" s="122"/>
      <c r="Z171" s="122"/>
      <c r="AA171" s="122"/>
      <c r="AB171" s="122"/>
      <c r="AC171" s="122"/>
    </row>
    <row r="172" spans="1:29" s="113" customFormat="1" ht="12.75" customHeight="1">
      <c r="A172" s="123" t="s">
        <v>376</v>
      </c>
      <c r="B172" s="123" t="s">
        <v>376</v>
      </c>
      <c r="C172" s="123" t="s">
        <v>505</v>
      </c>
      <c r="D172" s="123" t="s">
        <v>505</v>
      </c>
      <c r="E172" s="123" t="s">
        <v>376</v>
      </c>
      <c r="F172" s="123" t="s">
        <v>616</v>
      </c>
      <c r="G172" s="123" t="s">
        <v>19</v>
      </c>
      <c r="H172" s="123" t="s">
        <v>506</v>
      </c>
      <c r="I172" s="123" t="s">
        <v>506</v>
      </c>
      <c r="J172" s="123" t="s">
        <v>506</v>
      </c>
      <c r="K172" s="123" t="s">
        <v>20</v>
      </c>
      <c r="L172" s="123" t="s">
        <v>739</v>
      </c>
      <c r="M172" s="123" t="s">
        <v>376</v>
      </c>
      <c r="N172" s="123" t="s">
        <v>508</v>
      </c>
      <c r="O172" s="123"/>
      <c r="P172" s="123"/>
      <c r="Q172" s="123"/>
      <c r="R172" s="123"/>
      <c r="S172" s="123"/>
      <c r="T172" s="123"/>
      <c r="U172" s="124"/>
      <c r="V172" s="124"/>
      <c r="W172" s="124"/>
      <c r="X172" s="124"/>
      <c r="Y172" s="124"/>
      <c r="Z172" s="124"/>
      <c r="AA172" s="124"/>
      <c r="AB172" s="124"/>
      <c r="AC172" s="124"/>
    </row>
    <row r="173" spans="1:29" s="113" customFormat="1" ht="12.75" customHeight="1">
      <c r="A173" s="121" t="s">
        <v>951</v>
      </c>
      <c r="B173" s="121" t="s">
        <v>951</v>
      </c>
      <c r="C173" s="121" t="s">
        <v>506</v>
      </c>
      <c r="D173" s="121" t="s">
        <v>506</v>
      </c>
      <c r="E173" s="121" t="s">
        <v>779</v>
      </c>
      <c r="F173" s="121" t="s">
        <v>544</v>
      </c>
      <c r="G173" s="121" t="s">
        <v>20</v>
      </c>
      <c r="H173" s="121" t="s">
        <v>376</v>
      </c>
      <c r="I173" s="121" t="s">
        <v>376</v>
      </c>
      <c r="J173" s="121" t="s">
        <v>376</v>
      </c>
      <c r="K173" s="121" t="s">
        <v>524</v>
      </c>
      <c r="L173" s="121" t="s">
        <v>740</v>
      </c>
      <c r="M173" s="121" t="s">
        <v>779</v>
      </c>
      <c r="N173" s="121" t="s">
        <v>377</v>
      </c>
      <c r="O173" s="121"/>
      <c r="P173" s="121"/>
      <c r="Q173" s="121"/>
      <c r="R173" s="121"/>
      <c r="S173" s="121"/>
      <c r="T173" s="121"/>
      <c r="U173" s="122"/>
      <c r="V173" s="122"/>
      <c r="W173" s="122"/>
      <c r="X173" s="122"/>
      <c r="Y173" s="122"/>
      <c r="Z173" s="122"/>
      <c r="AA173" s="122"/>
      <c r="AB173" s="122"/>
      <c r="AC173" s="122"/>
    </row>
    <row r="174" spans="1:29" s="113" customFormat="1" ht="12.75" customHeight="1">
      <c r="A174" s="123" t="s">
        <v>913</v>
      </c>
      <c r="B174" s="123" t="s">
        <v>913</v>
      </c>
      <c r="C174" s="123" t="s">
        <v>376</v>
      </c>
      <c r="D174" s="123" t="s">
        <v>376</v>
      </c>
      <c r="E174" s="123" t="s">
        <v>616</v>
      </c>
      <c r="F174" s="123" t="s">
        <v>620</v>
      </c>
      <c r="G174" s="123" t="s">
        <v>505</v>
      </c>
      <c r="H174" s="123" t="s">
        <v>779</v>
      </c>
      <c r="I174" s="123" t="s">
        <v>779</v>
      </c>
      <c r="J174" s="123" t="s">
        <v>616</v>
      </c>
      <c r="K174" s="123" t="s">
        <v>505</v>
      </c>
      <c r="L174" s="123" t="s">
        <v>741</v>
      </c>
      <c r="M174" s="123" t="s">
        <v>616</v>
      </c>
      <c r="N174" s="123" t="s">
        <v>571</v>
      </c>
      <c r="O174" s="123"/>
      <c r="P174" s="123"/>
      <c r="Q174" s="123"/>
      <c r="R174" s="123"/>
      <c r="S174" s="123"/>
      <c r="T174" s="123"/>
      <c r="U174" s="124"/>
      <c r="V174" s="124"/>
      <c r="W174" s="124"/>
      <c r="X174" s="124"/>
      <c r="Y174" s="124"/>
      <c r="Z174" s="124"/>
      <c r="AA174" s="124"/>
      <c r="AB174" s="124"/>
      <c r="AC174" s="124"/>
    </row>
    <row r="175" spans="1:29" s="113" customFormat="1" ht="12.75" customHeight="1">
      <c r="A175" s="121" t="s">
        <v>779</v>
      </c>
      <c r="B175" s="121" t="s">
        <v>779</v>
      </c>
      <c r="C175" s="121" t="s">
        <v>913</v>
      </c>
      <c r="D175" s="121" t="s">
        <v>913</v>
      </c>
      <c r="E175" s="121" t="s">
        <v>544</v>
      </c>
      <c r="F175" s="121" t="s">
        <v>780</v>
      </c>
      <c r="G175" s="121" t="s">
        <v>569</v>
      </c>
      <c r="H175" s="121" t="s">
        <v>616</v>
      </c>
      <c r="I175" s="121" t="s">
        <v>616</v>
      </c>
      <c r="J175" s="121" t="s">
        <v>544</v>
      </c>
      <c r="K175" s="121" t="s">
        <v>569</v>
      </c>
      <c r="L175" s="121" t="s">
        <v>742</v>
      </c>
      <c r="M175" s="121" t="s">
        <v>544</v>
      </c>
      <c r="N175" s="121" t="s">
        <v>557</v>
      </c>
      <c r="O175" s="121"/>
      <c r="P175" s="121"/>
      <c r="Q175" s="121"/>
      <c r="R175" s="121"/>
      <c r="S175" s="121"/>
      <c r="T175" s="121"/>
      <c r="U175" s="122"/>
      <c r="V175" s="122"/>
      <c r="W175" s="122"/>
      <c r="X175" s="122"/>
      <c r="Y175" s="122"/>
      <c r="Z175" s="122"/>
      <c r="AA175" s="122"/>
      <c r="AB175" s="122"/>
      <c r="AC175" s="122"/>
    </row>
    <row r="176" spans="1:29" s="113" customFormat="1" ht="12.75" customHeight="1">
      <c r="A176" s="123" t="s">
        <v>616</v>
      </c>
      <c r="B176" s="123" t="s">
        <v>616</v>
      </c>
      <c r="C176" s="123" t="s">
        <v>779</v>
      </c>
      <c r="D176" s="123" t="s">
        <v>779</v>
      </c>
      <c r="E176" s="123" t="s">
        <v>620</v>
      </c>
      <c r="F176" s="123" t="s">
        <v>508</v>
      </c>
      <c r="G176" s="123" t="s">
        <v>506</v>
      </c>
      <c r="H176" s="123" t="s">
        <v>544</v>
      </c>
      <c r="I176" s="123" t="s">
        <v>544</v>
      </c>
      <c r="J176" s="123" t="s">
        <v>620</v>
      </c>
      <c r="K176" s="123" t="s">
        <v>506</v>
      </c>
      <c r="L176" s="123" t="s">
        <v>782</v>
      </c>
      <c r="M176" s="123" t="s">
        <v>145</v>
      </c>
      <c r="N176" s="123" t="s">
        <v>469</v>
      </c>
      <c r="O176" s="123"/>
      <c r="P176" s="123"/>
      <c r="Q176" s="123"/>
      <c r="R176" s="123"/>
      <c r="S176" s="123"/>
      <c r="T176" s="123"/>
      <c r="U176" s="124"/>
      <c r="V176" s="124"/>
      <c r="W176" s="124"/>
      <c r="X176" s="124"/>
      <c r="Y176" s="124"/>
      <c r="Z176" s="124"/>
      <c r="AA176" s="124"/>
      <c r="AB176" s="124"/>
      <c r="AC176" s="124"/>
    </row>
    <row r="177" spans="1:29" s="113" customFormat="1" ht="12.75" customHeight="1">
      <c r="A177" s="121" t="s">
        <v>620</v>
      </c>
      <c r="B177" s="121" t="s">
        <v>620</v>
      </c>
      <c r="C177" s="121" t="s">
        <v>616</v>
      </c>
      <c r="D177" s="121" t="s">
        <v>616</v>
      </c>
      <c r="E177" s="121" t="s">
        <v>780</v>
      </c>
      <c r="F177" s="121" t="s">
        <v>796</v>
      </c>
      <c r="G177" s="121" t="s">
        <v>376</v>
      </c>
      <c r="H177" s="121" t="s">
        <v>620</v>
      </c>
      <c r="I177" s="121" t="s">
        <v>620</v>
      </c>
      <c r="J177" s="121" t="s">
        <v>780</v>
      </c>
      <c r="K177" s="121" t="s">
        <v>376</v>
      </c>
      <c r="L177" s="121" t="s">
        <v>743</v>
      </c>
      <c r="M177" s="121" t="s">
        <v>620</v>
      </c>
      <c r="N177" s="121" t="s">
        <v>146</v>
      </c>
      <c r="O177" s="121"/>
      <c r="P177" s="121"/>
      <c r="Q177" s="121"/>
      <c r="R177" s="121"/>
      <c r="S177" s="121"/>
      <c r="T177" s="121"/>
      <c r="U177" s="122"/>
      <c r="V177" s="122"/>
      <c r="W177" s="122"/>
      <c r="X177" s="122"/>
      <c r="Y177" s="122"/>
      <c r="Z177" s="122"/>
      <c r="AA177" s="122"/>
      <c r="AB177" s="122"/>
      <c r="AC177" s="122"/>
    </row>
    <row r="178" spans="1:29" s="113" customFormat="1" ht="12.75" customHeight="1">
      <c r="A178" s="123" t="s">
        <v>780</v>
      </c>
      <c r="B178" s="123" t="s">
        <v>780</v>
      </c>
      <c r="C178" s="123" t="s">
        <v>544</v>
      </c>
      <c r="D178" s="123" t="s">
        <v>544</v>
      </c>
      <c r="E178" s="123" t="s">
        <v>508</v>
      </c>
      <c r="F178" s="123" t="s">
        <v>876</v>
      </c>
      <c r="G178" s="123" t="s">
        <v>779</v>
      </c>
      <c r="H178" s="123" t="s">
        <v>780</v>
      </c>
      <c r="I178" s="123" t="s">
        <v>780</v>
      </c>
      <c r="J178" s="123" t="s">
        <v>508</v>
      </c>
      <c r="K178" s="123" t="s">
        <v>779</v>
      </c>
      <c r="L178" s="123" t="s">
        <v>744</v>
      </c>
      <c r="M178" s="123" t="s">
        <v>507</v>
      </c>
      <c r="N178" s="123" t="s">
        <v>572</v>
      </c>
      <c r="O178" s="123"/>
      <c r="P178" s="123"/>
      <c r="Q178" s="123"/>
      <c r="R178" s="123"/>
      <c r="S178" s="123"/>
      <c r="T178" s="123"/>
      <c r="U178" s="124"/>
      <c r="V178" s="124"/>
      <c r="W178" s="124"/>
      <c r="X178" s="124"/>
      <c r="Y178" s="124"/>
      <c r="Z178" s="124"/>
      <c r="AA178" s="124"/>
      <c r="AB178" s="124"/>
      <c r="AC178" s="124"/>
    </row>
    <row r="179" spans="1:29" s="113" customFormat="1" ht="12.75" customHeight="1">
      <c r="A179" s="121" t="s">
        <v>508</v>
      </c>
      <c r="B179" s="121" t="s">
        <v>508</v>
      </c>
      <c r="C179" s="121" t="s">
        <v>620</v>
      </c>
      <c r="D179" s="121" t="s">
        <v>620</v>
      </c>
      <c r="E179" s="121" t="s">
        <v>796</v>
      </c>
      <c r="F179" s="121" t="s">
        <v>557</v>
      </c>
      <c r="G179" s="121" t="s">
        <v>616</v>
      </c>
      <c r="H179" s="121" t="s">
        <v>508</v>
      </c>
      <c r="I179" s="121" t="s">
        <v>508</v>
      </c>
      <c r="J179" s="121" t="s">
        <v>796</v>
      </c>
      <c r="K179" s="121" t="s">
        <v>616</v>
      </c>
      <c r="L179" s="121" t="s">
        <v>745</v>
      </c>
      <c r="M179" s="121" t="s">
        <v>508</v>
      </c>
      <c r="N179" s="121" t="s">
        <v>510</v>
      </c>
      <c r="O179" s="121"/>
      <c r="P179" s="121"/>
      <c r="Q179" s="121"/>
      <c r="R179" s="121"/>
      <c r="S179" s="121"/>
      <c r="T179" s="121"/>
      <c r="U179" s="122"/>
      <c r="V179" s="122"/>
      <c r="W179" s="122"/>
      <c r="X179" s="122"/>
      <c r="Y179" s="122"/>
      <c r="Z179" s="122"/>
      <c r="AA179" s="122"/>
      <c r="AB179" s="122"/>
      <c r="AC179" s="122"/>
    </row>
    <row r="180" spans="1:29" s="113" customFormat="1" ht="12.75" customHeight="1">
      <c r="A180" s="123" t="s">
        <v>934</v>
      </c>
      <c r="B180" s="123" t="s">
        <v>934</v>
      </c>
      <c r="C180" s="123" t="s">
        <v>780</v>
      </c>
      <c r="D180" s="123" t="s">
        <v>780</v>
      </c>
      <c r="E180" s="123" t="s">
        <v>876</v>
      </c>
      <c r="F180" s="123" t="s">
        <v>469</v>
      </c>
      <c r="G180" s="123" t="s">
        <v>544</v>
      </c>
      <c r="H180" s="123" t="s">
        <v>796</v>
      </c>
      <c r="I180" s="123" t="s">
        <v>796</v>
      </c>
      <c r="J180" s="123" t="s">
        <v>557</v>
      </c>
      <c r="K180" s="123" t="s">
        <v>544</v>
      </c>
      <c r="L180" s="123" t="s">
        <v>746</v>
      </c>
      <c r="M180" s="123" t="s">
        <v>377</v>
      </c>
      <c r="N180" s="123" t="s">
        <v>511</v>
      </c>
      <c r="O180" s="123"/>
      <c r="P180" s="123"/>
      <c r="Q180" s="123"/>
      <c r="R180" s="123"/>
      <c r="S180" s="123"/>
      <c r="T180" s="123"/>
      <c r="U180" s="124"/>
      <c r="V180" s="124"/>
      <c r="W180" s="124"/>
      <c r="X180" s="124"/>
      <c r="Y180" s="124"/>
      <c r="Z180" s="124"/>
      <c r="AA180" s="124"/>
      <c r="AB180" s="124"/>
      <c r="AC180" s="124"/>
    </row>
    <row r="181" spans="1:29" s="113" customFormat="1" ht="12.75" customHeight="1">
      <c r="A181" s="121" t="s">
        <v>952</v>
      </c>
      <c r="B181" s="121" t="s">
        <v>952</v>
      </c>
      <c r="C181" s="121" t="s">
        <v>508</v>
      </c>
      <c r="D181" s="121" t="s">
        <v>508</v>
      </c>
      <c r="E181" s="121" t="s">
        <v>557</v>
      </c>
      <c r="F181" s="121" t="s">
        <v>621</v>
      </c>
      <c r="G181" s="121" t="s">
        <v>620</v>
      </c>
      <c r="H181" s="121" t="s">
        <v>557</v>
      </c>
      <c r="I181" s="121" t="s">
        <v>557</v>
      </c>
      <c r="J181" s="121" t="s">
        <v>469</v>
      </c>
      <c r="K181" s="121" t="s">
        <v>145</v>
      </c>
      <c r="L181" s="121" t="s">
        <v>747</v>
      </c>
      <c r="M181" s="121" t="s">
        <v>571</v>
      </c>
      <c r="N181" s="121"/>
      <c r="O181" s="121"/>
      <c r="P181" s="121"/>
      <c r="Q181" s="121"/>
      <c r="R181" s="121"/>
      <c r="S181" s="121"/>
      <c r="T181" s="121"/>
      <c r="U181" s="122"/>
      <c r="V181" s="122"/>
      <c r="W181" s="122"/>
      <c r="X181" s="122"/>
      <c r="Y181" s="122"/>
      <c r="Z181" s="122"/>
      <c r="AA181" s="122"/>
      <c r="AB181" s="122"/>
      <c r="AC181" s="122"/>
    </row>
    <row r="182" spans="1:29" s="113" customFormat="1" ht="12.75" customHeight="1">
      <c r="A182" s="123" t="s">
        <v>796</v>
      </c>
      <c r="B182" s="123" t="s">
        <v>796</v>
      </c>
      <c r="C182" s="123" t="s">
        <v>934</v>
      </c>
      <c r="D182" s="123" t="s">
        <v>796</v>
      </c>
      <c r="E182" s="123" t="s">
        <v>469</v>
      </c>
      <c r="F182" s="123" t="s">
        <v>510</v>
      </c>
      <c r="G182" s="123" t="s">
        <v>780</v>
      </c>
      <c r="H182" s="123" t="s">
        <v>469</v>
      </c>
      <c r="I182" s="123" t="s">
        <v>469</v>
      </c>
      <c r="J182" s="123" t="s">
        <v>146</v>
      </c>
      <c r="K182" s="123" t="s">
        <v>620</v>
      </c>
      <c r="L182" s="123" t="s">
        <v>748</v>
      </c>
      <c r="M182" s="123" t="s">
        <v>557</v>
      </c>
      <c r="N182" s="123"/>
      <c r="O182" s="123"/>
      <c r="P182" s="123"/>
      <c r="Q182" s="123"/>
      <c r="R182" s="123"/>
      <c r="S182" s="123"/>
      <c r="T182" s="123"/>
      <c r="U182" s="124"/>
      <c r="V182" s="124"/>
      <c r="W182" s="124"/>
      <c r="X182" s="124"/>
      <c r="Y182" s="124"/>
      <c r="Z182" s="124"/>
      <c r="AA182" s="124"/>
      <c r="AB182" s="124"/>
      <c r="AC182" s="124"/>
    </row>
    <row r="183" spans="1:29" s="113" customFormat="1" ht="12.75" customHeight="1">
      <c r="A183" s="121" t="s">
        <v>876</v>
      </c>
      <c r="B183" s="121" t="s">
        <v>876</v>
      </c>
      <c r="C183" s="121" t="s">
        <v>796</v>
      </c>
      <c r="D183" s="121" t="s">
        <v>876</v>
      </c>
      <c r="E183" s="121" t="s">
        <v>621</v>
      </c>
      <c r="F183" s="121" t="s">
        <v>572</v>
      </c>
      <c r="G183" s="121" t="s">
        <v>508</v>
      </c>
      <c r="H183" s="121" t="s">
        <v>876</v>
      </c>
      <c r="I183" s="121" t="s">
        <v>146</v>
      </c>
      <c r="J183" s="121" t="s">
        <v>621</v>
      </c>
      <c r="K183" s="121" t="s">
        <v>780</v>
      </c>
      <c r="L183" s="121" t="s">
        <v>749</v>
      </c>
      <c r="M183" s="121" t="s">
        <v>469</v>
      </c>
      <c r="N183" s="121"/>
      <c r="O183" s="121"/>
      <c r="P183" s="121"/>
      <c r="Q183" s="121"/>
      <c r="R183" s="121"/>
      <c r="S183" s="121"/>
      <c r="T183" s="121"/>
      <c r="U183" s="122"/>
      <c r="V183" s="122"/>
      <c r="W183" s="122"/>
      <c r="X183" s="122"/>
      <c r="Y183" s="122"/>
      <c r="Z183" s="122"/>
      <c r="AA183" s="122"/>
      <c r="AB183" s="122"/>
      <c r="AC183" s="122"/>
    </row>
    <row r="184" spans="1:29" s="113" customFormat="1" ht="12.75" customHeight="1">
      <c r="A184" s="123" t="s">
        <v>557</v>
      </c>
      <c r="B184" s="123" t="s">
        <v>557</v>
      </c>
      <c r="C184" s="123" t="s">
        <v>876</v>
      </c>
      <c r="D184" s="123" t="s">
        <v>557</v>
      </c>
      <c r="E184" s="123" t="s">
        <v>510</v>
      </c>
      <c r="F184" s="123" t="s">
        <v>797</v>
      </c>
      <c r="G184" s="123" t="s">
        <v>796</v>
      </c>
      <c r="H184" s="123" t="s">
        <v>146</v>
      </c>
      <c r="I184" s="123" t="s">
        <v>621</v>
      </c>
      <c r="J184" s="123" t="s">
        <v>510</v>
      </c>
      <c r="K184" s="123" t="s">
        <v>508</v>
      </c>
      <c r="L184" s="123" t="s">
        <v>750</v>
      </c>
      <c r="M184" s="123" t="s">
        <v>146</v>
      </c>
      <c r="N184" s="123"/>
      <c r="O184" s="123"/>
      <c r="P184" s="123"/>
      <c r="Q184" s="123"/>
      <c r="R184" s="123"/>
      <c r="S184" s="123"/>
      <c r="T184" s="123"/>
      <c r="U184" s="124"/>
      <c r="V184" s="124"/>
      <c r="W184" s="124"/>
      <c r="X184" s="124"/>
      <c r="Y184" s="124"/>
      <c r="Z184" s="124"/>
      <c r="AA184" s="124"/>
      <c r="AB184" s="124"/>
      <c r="AC184" s="124"/>
    </row>
    <row r="185" spans="1:29" s="113" customFormat="1" ht="12.75" customHeight="1">
      <c r="A185" s="121" t="s">
        <v>469</v>
      </c>
      <c r="B185" s="121" t="s">
        <v>469</v>
      </c>
      <c r="C185" s="121" t="s">
        <v>557</v>
      </c>
      <c r="D185" s="121" t="s">
        <v>469</v>
      </c>
      <c r="E185" s="121" t="s">
        <v>572</v>
      </c>
      <c r="F185" s="121" t="s">
        <v>511</v>
      </c>
      <c r="G185" s="121" t="s">
        <v>876</v>
      </c>
      <c r="H185" s="121" t="s">
        <v>621</v>
      </c>
      <c r="I185" s="121" t="s">
        <v>510</v>
      </c>
      <c r="J185" s="121" t="s">
        <v>572</v>
      </c>
      <c r="K185" s="121" t="s">
        <v>781</v>
      </c>
      <c r="L185" s="121" t="s">
        <v>751</v>
      </c>
      <c r="M185" s="121" t="s">
        <v>510</v>
      </c>
      <c r="N185" s="121"/>
      <c r="O185" s="121"/>
      <c r="P185" s="121"/>
      <c r="Q185" s="121"/>
      <c r="R185" s="121"/>
      <c r="S185" s="121"/>
      <c r="T185" s="121"/>
      <c r="U185" s="122"/>
      <c r="V185" s="122"/>
      <c r="W185" s="122"/>
      <c r="X185" s="122"/>
      <c r="Y185" s="122"/>
      <c r="Z185" s="122"/>
      <c r="AA185" s="122"/>
      <c r="AB185" s="122"/>
      <c r="AC185" s="122"/>
    </row>
    <row r="186" spans="1:29" s="113" customFormat="1" ht="12.75" customHeight="1">
      <c r="A186" s="123" t="s">
        <v>621</v>
      </c>
      <c r="B186" s="123" t="s">
        <v>621</v>
      </c>
      <c r="C186" s="123" t="s">
        <v>469</v>
      </c>
      <c r="D186" s="123" t="s">
        <v>621</v>
      </c>
      <c r="E186" s="123" t="s">
        <v>797</v>
      </c>
      <c r="F186" s="123"/>
      <c r="G186" s="123" t="s">
        <v>557</v>
      </c>
      <c r="H186" s="123" t="s">
        <v>510</v>
      </c>
      <c r="I186" s="123" t="s">
        <v>572</v>
      </c>
      <c r="J186" s="123" t="s">
        <v>797</v>
      </c>
      <c r="K186" s="123" t="s">
        <v>571</v>
      </c>
      <c r="L186" s="123" t="s">
        <v>469</v>
      </c>
      <c r="M186" s="123" t="s">
        <v>572</v>
      </c>
      <c r="N186" s="123"/>
      <c r="O186" s="123"/>
      <c r="P186" s="123"/>
      <c r="Q186" s="123"/>
      <c r="R186" s="123"/>
      <c r="S186" s="123"/>
      <c r="T186" s="123"/>
      <c r="U186" s="124"/>
      <c r="V186" s="124"/>
      <c r="W186" s="124"/>
      <c r="X186" s="124"/>
      <c r="Y186" s="124"/>
      <c r="Z186" s="124"/>
      <c r="AA186" s="124"/>
      <c r="AB186" s="124"/>
      <c r="AC186" s="124"/>
    </row>
    <row r="187" spans="1:29" s="113" customFormat="1" ht="12.75" customHeight="1">
      <c r="A187" s="121" t="s">
        <v>572</v>
      </c>
      <c r="B187" s="121" t="s">
        <v>572</v>
      </c>
      <c r="C187" s="121" t="s">
        <v>621</v>
      </c>
      <c r="D187" s="121" t="s">
        <v>572</v>
      </c>
      <c r="E187" s="121" t="s">
        <v>511</v>
      </c>
      <c r="F187" s="121"/>
      <c r="G187" s="121" t="s">
        <v>469</v>
      </c>
      <c r="H187" s="121" t="s">
        <v>572</v>
      </c>
      <c r="I187" s="121" t="s">
        <v>797</v>
      </c>
      <c r="J187" s="121" t="s">
        <v>511</v>
      </c>
      <c r="K187" s="121" t="s">
        <v>557</v>
      </c>
      <c r="L187" s="121" t="s">
        <v>279</v>
      </c>
      <c r="M187" s="121" t="s">
        <v>511</v>
      </c>
      <c r="N187" s="121"/>
      <c r="O187" s="121"/>
      <c r="P187" s="121"/>
      <c r="Q187" s="121"/>
      <c r="R187" s="121"/>
      <c r="S187" s="121"/>
      <c r="T187" s="121"/>
      <c r="U187" s="122"/>
      <c r="V187" s="122"/>
      <c r="W187" s="122"/>
      <c r="X187" s="122"/>
      <c r="Y187" s="122"/>
      <c r="Z187" s="122"/>
      <c r="AA187" s="122"/>
      <c r="AB187" s="122"/>
      <c r="AC187" s="122"/>
    </row>
    <row r="188" spans="1:29" s="113" customFormat="1" ht="12.75" customHeight="1">
      <c r="A188" s="123" t="s">
        <v>511</v>
      </c>
      <c r="B188" s="123" t="s">
        <v>511</v>
      </c>
      <c r="C188" s="123" t="s">
        <v>572</v>
      </c>
      <c r="D188" s="123" t="s">
        <v>797</v>
      </c>
      <c r="E188" s="123"/>
      <c r="F188" s="123"/>
      <c r="G188" s="123" t="s">
        <v>146</v>
      </c>
      <c r="H188" s="123" t="s">
        <v>797</v>
      </c>
      <c r="I188" s="123" t="s">
        <v>511</v>
      </c>
      <c r="J188" s="123"/>
      <c r="K188" s="123" t="s">
        <v>469</v>
      </c>
      <c r="L188" s="123" t="s">
        <v>621</v>
      </c>
      <c r="M188" s="123"/>
      <c r="N188" s="123"/>
      <c r="O188" s="123"/>
      <c r="P188" s="123"/>
      <c r="Q188" s="123"/>
      <c r="R188" s="123"/>
      <c r="S188" s="123"/>
      <c r="T188" s="123"/>
      <c r="U188" s="124"/>
      <c r="V188" s="124"/>
      <c r="W188" s="124"/>
      <c r="X188" s="124"/>
      <c r="Y188" s="124"/>
      <c r="Z188" s="124"/>
      <c r="AA188" s="124"/>
      <c r="AB188" s="124"/>
      <c r="AC188" s="124"/>
    </row>
    <row r="189" spans="1:29" s="113" customFormat="1" ht="12.75" customHeight="1">
      <c r="A189" s="121"/>
      <c r="B189" s="121"/>
      <c r="C189" s="121" t="s">
        <v>797</v>
      </c>
      <c r="D189" s="121" t="s">
        <v>511</v>
      </c>
      <c r="E189" s="121"/>
      <c r="F189" s="121"/>
      <c r="G189" s="121" t="s">
        <v>621</v>
      </c>
      <c r="H189" s="121" t="s">
        <v>511</v>
      </c>
      <c r="I189" s="121"/>
      <c r="J189" s="121"/>
      <c r="K189" s="121" t="s">
        <v>146</v>
      </c>
      <c r="L189" s="121" t="s">
        <v>758</v>
      </c>
      <c r="M189" s="121"/>
      <c r="N189" s="121"/>
      <c r="O189" s="121"/>
      <c r="P189" s="121"/>
      <c r="Q189" s="121"/>
      <c r="R189" s="121"/>
      <c r="S189" s="121"/>
      <c r="T189" s="121"/>
      <c r="U189" s="122"/>
      <c r="V189" s="122"/>
      <c r="W189" s="122"/>
      <c r="X189" s="122"/>
      <c r="Y189" s="122"/>
      <c r="Z189" s="122"/>
      <c r="AA189" s="122"/>
      <c r="AB189" s="122"/>
      <c r="AC189" s="122"/>
    </row>
    <row r="190" spans="1:29" s="113" customFormat="1" ht="12.75" customHeight="1">
      <c r="A190" s="123"/>
      <c r="B190" s="123"/>
      <c r="C190" s="123" t="s">
        <v>511</v>
      </c>
      <c r="D190" s="123"/>
      <c r="E190" s="123"/>
      <c r="F190" s="123"/>
      <c r="G190" s="123" t="s">
        <v>510</v>
      </c>
      <c r="H190" s="123"/>
      <c r="I190" s="123"/>
      <c r="J190" s="123"/>
      <c r="K190" s="123" t="s">
        <v>621</v>
      </c>
      <c r="L190" s="123" t="s">
        <v>572</v>
      </c>
      <c r="M190" s="123"/>
      <c r="N190" s="123"/>
      <c r="O190" s="123"/>
      <c r="P190" s="123"/>
      <c r="Q190" s="123"/>
      <c r="R190" s="123"/>
      <c r="S190" s="123"/>
      <c r="T190" s="123"/>
      <c r="U190" s="124"/>
      <c r="V190" s="124"/>
      <c r="W190" s="124"/>
      <c r="X190" s="124"/>
      <c r="Y190" s="124"/>
      <c r="Z190" s="124"/>
      <c r="AA190" s="124"/>
      <c r="AB190" s="124"/>
      <c r="AC190" s="124"/>
    </row>
    <row r="191" spans="1:29" s="113" customFormat="1" ht="12.75" customHeight="1">
      <c r="A191" s="121"/>
      <c r="B191" s="121"/>
      <c r="C191" s="121"/>
      <c r="D191" s="121"/>
      <c r="E191" s="121"/>
      <c r="F191" s="121"/>
      <c r="G191" s="121" t="s">
        <v>572</v>
      </c>
      <c r="H191" s="121"/>
      <c r="I191" s="121"/>
      <c r="J191" s="121"/>
      <c r="K191" s="121" t="s">
        <v>510</v>
      </c>
      <c r="L191" s="121" t="s">
        <v>511</v>
      </c>
      <c r="M191" s="121"/>
      <c r="N191" s="121"/>
      <c r="O191" s="121"/>
      <c r="P191" s="121"/>
      <c r="Q191" s="121"/>
      <c r="R191" s="121"/>
      <c r="S191" s="121"/>
      <c r="T191" s="121"/>
      <c r="U191" s="122"/>
      <c r="V191" s="122"/>
      <c r="W191" s="122"/>
      <c r="X191" s="122"/>
      <c r="Y191" s="122"/>
      <c r="Z191" s="122"/>
      <c r="AA191" s="122"/>
      <c r="AB191" s="122"/>
      <c r="AC191" s="122"/>
    </row>
    <row r="192" spans="1:29" s="113" customFormat="1" ht="12.75" customHeight="1">
      <c r="A192" s="123"/>
      <c r="B192" s="123"/>
      <c r="C192" s="123"/>
      <c r="D192" s="123"/>
      <c r="E192" s="123"/>
      <c r="F192" s="123"/>
      <c r="G192" s="123" t="s">
        <v>797</v>
      </c>
      <c r="H192" s="123"/>
      <c r="I192" s="123"/>
      <c r="J192" s="123"/>
      <c r="K192" s="123" t="s">
        <v>572</v>
      </c>
      <c r="L192" s="123"/>
      <c r="M192" s="123"/>
      <c r="N192" s="123"/>
      <c r="O192" s="123"/>
      <c r="P192" s="123"/>
      <c r="Q192" s="123"/>
      <c r="R192" s="123"/>
      <c r="S192" s="123"/>
      <c r="T192" s="123"/>
      <c r="U192" s="124"/>
      <c r="V192" s="124"/>
      <c r="W192" s="124"/>
      <c r="X192" s="124"/>
      <c r="Y192" s="124"/>
      <c r="Z192" s="124"/>
      <c r="AA192" s="124"/>
      <c r="AB192" s="124"/>
      <c r="AC192" s="124"/>
    </row>
    <row r="193" spans="1:29" s="113" customFormat="1" ht="12.75" customHeight="1">
      <c r="A193" s="121"/>
      <c r="B193" s="121"/>
      <c r="C193" s="121"/>
      <c r="D193" s="121"/>
      <c r="E193" s="121"/>
      <c r="F193" s="121"/>
      <c r="G193" s="121" t="s">
        <v>511</v>
      </c>
      <c r="H193" s="121"/>
      <c r="I193" s="121"/>
      <c r="J193" s="121"/>
      <c r="K193" s="121" t="s">
        <v>511</v>
      </c>
      <c r="L193" s="121"/>
      <c r="M193" s="121"/>
      <c r="N193" s="121"/>
      <c r="O193" s="121"/>
      <c r="P193" s="121"/>
      <c r="Q193" s="121"/>
      <c r="R193" s="121"/>
      <c r="S193" s="121"/>
      <c r="T193" s="121"/>
      <c r="U193" s="122"/>
      <c r="V193" s="122"/>
      <c r="W193" s="122"/>
      <c r="X193" s="122"/>
      <c r="Y193" s="122"/>
      <c r="Z193" s="122"/>
      <c r="AA193" s="122"/>
      <c r="AB193" s="122"/>
      <c r="AC193" s="122"/>
    </row>
    <row r="194" spans="1:29" s="113" customFormat="1" ht="12.75" customHeight="1">
      <c r="A194" s="123"/>
      <c r="B194" s="123"/>
      <c r="C194" s="123"/>
      <c r="D194" s="123"/>
      <c r="E194" s="123"/>
      <c r="F194" s="123"/>
      <c r="G194" s="123"/>
      <c r="H194" s="123"/>
      <c r="I194" s="123"/>
      <c r="J194" s="123"/>
      <c r="K194" s="123"/>
      <c r="L194" s="123"/>
      <c r="M194" s="123"/>
      <c r="N194" s="123"/>
      <c r="O194" s="123"/>
      <c r="P194" s="123"/>
      <c r="Q194" s="123"/>
      <c r="R194" s="123"/>
      <c r="S194" s="123"/>
      <c r="T194" s="123"/>
      <c r="U194" s="124"/>
      <c r="V194" s="124"/>
      <c r="W194" s="124"/>
      <c r="X194" s="124"/>
      <c r="Y194" s="124"/>
      <c r="Z194" s="124"/>
      <c r="AA194" s="124"/>
      <c r="AB194" s="124"/>
      <c r="AC194" s="124"/>
    </row>
    <row r="196" spans="1:29">
      <c r="M196" s="9"/>
      <c r="P196" s="10"/>
    </row>
    <row r="197" spans="1:29" s="113" customFormat="1" ht="15.75" customHeight="1">
      <c r="A197" s="91" t="s">
        <v>323</v>
      </c>
      <c r="B197" s="91"/>
      <c r="C197" s="91"/>
      <c r="D197" s="91"/>
      <c r="E197" s="91"/>
      <c r="F197" s="91"/>
      <c r="G197" s="91"/>
      <c r="H197" s="91"/>
      <c r="I197" s="91"/>
      <c r="J197" s="91"/>
      <c r="K197" s="91"/>
      <c r="L197" s="91"/>
      <c r="M197" s="91"/>
      <c r="N197" s="91"/>
      <c r="O197" s="91"/>
      <c r="P197" s="91"/>
      <c r="Q197" s="91"/>
      <c r="R197" s="91"/>
      <c r="S197" s="91"/>
      <c r="T197" s="112"/>
      <c r="U197" s="112"/>
      <c r="V197" s="112"/>
      <c r="W197" s="112"/>
      <c r="X197" s="112"/>
      <c r="Y197" s="112"/>
      <c r="Z197" s="112"/>
      <c r="AA197" s="112"/>
      <c r="AB197" s="112"/>
      <c r="AC197" s="112"/>
    </row>
    <row r="198" spans="1:29" s="113" customFormat="1" ht="15.75" customHeight="1">
      <c r="A198" s="93" t="s">
        <v>324</v>
      </c>
      <c r="B198" s="114"/>
      <c r="C198" s="114"/>
      <c r="D198" s="114"/>
      <c r="E198" s="114"/>
      <c r="F198" s="114"/>
      <c r="G198" s="114"/>
      <c r="H198" s="114"/>
      <c r="I198" s="114"/>
      <c r="J198" s="114"/>
      <c r="K198" s="114"/>
      <c r="L198" s="114"/>
      <c r="M198" s="114"/>
      <c r="N198" s="114"/>
      <c r="O198" s="114"/>
      <c r="P198" s="114"/>
      <c r="Q198" s="114"/>
      <c r="R198" s="114"/>
      <c r="S198" s="114"/>
      <c r="T198" s="115"/>
      <c r="U198" s="116"/>
      <c r="V198" s="116"/>
      <c r="W198" s="116"/>
      <c r="X198" s="116"/>
      <c r="Y198" s="116"/>
      <c r="Z198" s="116"/>
      <c r="AA198" s="116"/>
      <c r="AB198" s="116"/>
      <c r="AC198" s="116"/>
    </row>
    <row r="199" spans="1:29" s="113" customFormat="1" ht="12.75" customHeight="1">
      <c r="A199" s="117"/>
      <c r="B199" s="117"/>
      <c r="C199" s="117"/>
      <c r="D199" s="117"/>
      <c r="E199" s="117"/>
      <c r="F199" s="117"/>
      <c r="G199" s="117"/>
      <c r="H199" s="117"/>
      <c r="I199" s="117"/>
      <c r="J199" s="117"/>
      <c r="K199" s="117"/>
      <c r="L199" s="117"/>
      <c r="M199" s="117"/>
      <c r="N199" s="117"/>
      <c r="O199" s="117"/>
      <c r="P199" s="117"/>
      <c r="Q199" s="117"/>
      <c r="R199" s="117"/>
      <c r="S199" s="117"/>
      <c r="T199" s="117"/>
      <c r="U199" s="118"/>
      <c r="V199" s="118"/>
      <c r="W199" s="118"/>
      <c r="X199" s="118"/>
      <c r="Y199" s="118"/>
      <c r="Z199" s="118"/>
      <c r="AA199" s="118"/>
      <c r="AB199" s="118"/>
      <c r="AC199" s="118"/>
    </row>
    <row r="200" spans="1:29" s="113" customFormat="1" ht="12.75" customHeight="1">
      <c r="A200" s="119" t="s">
        <v>992</v>
      </c>
      <c r="B200" s="119" t="s">
        <v>939</v>
      </c>
      <c r="C200" s="119" t="s">
        <v>928</v>
      </c>
      <c r="D200" s="119" t="s">
        <v>894</v>
      </c>
      <c r="E200" s="119" t="s">
        <v>888</v>
      </c>
      <c r="F200" s="119" t="s">
        <v>867</v>
      </c>
      <c r="G200" s="119" t="s">
        <v>863</v>
      </c>
      <c r="H200" s="119" t="s">
        <v>850</v>
      </c>
      <c r="I200" s="119" t="s">
        <v>848</v>
      </c>
      <c r="J200" s="119" t="s">
        <v>785</v>
      </c>
      <c r="K200" s="119" t="s">
        <v>767</v>
      </c>
      <c r="L200" s="119" t="s">
        <v>617</v>
      </c>
      <c r="M200" s="119" t="s">
        <v>581</v>
      </c>
      <c r="N200" s="119" t="s">
        <v>562</v>
      </c>
      <c r="O200" s="119" t="s">
        <v>550</v>
      </c>
      <c r="P200" s="119" t="s">
        <v>527</v>
      </c>
      <c r="Q200" s="119" t="s">
        <v>513</v>
      </c>
      <c r="R200" s="119" t="s">
        <v>489</v>
      </c>
      <c r="S200" s="119" t="s">
        <v>478</v>
      </c>
      <c r="T200" s="119" t="s">
        <v>457</v>
      </c>
      <c r="U200" s="120" t="s">
        <v>402</v>
      </c>
      <c r="V200" s="120" t="s">
        <v>372</v>
      </c>
      <c r="W200" s="120" t="s">
        <v>358</v>
      </c>
      <c r="X200" s="120" t="s">
        <v>308</v>
      </c>
      <c r="Y200" s="120" t="s">
        <v>232</v>
      </c>
      <c r="Z200" s="120" t="s">
        <v>222</v>
      </c>
      <c r="AA200" s="120" t="s">
        <v>16</v>
      </c>
      <c r="AB200" s="120" t="s">
        <v>15</v>
      </c>
      <c r="AC200" s="120" t="s">
        <v>14</v>
      </c>
    </row>
    <row r="201" spans="1:29" s="113" customFormat="1" ht="12.75" customHeight="1">
      <c r="A201" s="121" t="s">
        <v>349</v>
      </c>
      <c r="B201" s="121" t="s">
        <v>349</v>
      </c>
      <c r="C201" s="121" t="s">
        <v>349</v>
      </c>
      <c r="D201" s="121"/>
      <c r="E201" s="121" t="s">
        <v>349</v>
      </c>
      <c r="F201" s="121" t="s">
        <v>349</v>
      </c>
      <c r="G201" s="121" t="s">
        <v>349</v>
      </c>
      <c r="H201" s="121" t="s">
        <v>349</v>
      </c>
      <c r="I201" s="121" t="s">
        <v>349</v>
      </c>
      <c r="J201" s="121" t="s">
        <v>349</v>
      </c>
      <c r="K201" s="121" t="s">
        <v>18</v>
      </c>
      <c r="L201" s="121" t="s">
        <v>18</v>
      </c>
      <c r="M201" s="121" t="s">
        <v>18</v>
      </c>
      <c r="N201" s="121" t="s">
        <v>18</v>
      </c>
      <c r="O201" s="121" t="s">
        <v>18</v>
      </c>
      <c r="P201" s="121" t="s">
        <v>18</v>
      </c>
      <c r="Q201" s="121" t="s">
        <v>18</v>
      </c>
      <c r="R201" s="121" t="s">
        <v>18</v>
      </c>
      <c r="S201" s="121" t="s">
        <v>18</v>
      </c>
      <c r="T201" s="121" t="s">
        <v>18</v>
      </c>
      <c r="U201" s="122" t="s">
        <v>18</v>
      </c>
      <c r="V201" s="122" t="s">
        <v>18</v>
      </c>
      <c r="W201" s="122" t="s">
        <v>18</v>
      </c>
      <c r="X201" s="122" t="s">
        <v>18</v>
      </c>
      <c r="Y201" s="122" t="s">
        <v>18</v>
      </c>
      <c r="Z201" s="122" t="s">
        <v>18</v>
      </c>
      <c r="AA201" s="122" t="s">
        <v>18</v>
      </c>
      <c r="AB201" s="122" t="s">
        <v>17</v>
      </c>
      <c r="AC201" s="122" t="s">
        <v>17</v>
      </c>
    </row>
    <row r="202" spans="1:29" s="113" customFormat="1" ht="12.75" customHeight="1">
      <c r="A202" s="123"/>
      <c r="B202" s="123"/>
      <c r="C202" s="123"/>
      <c r="D202" s="123"/>
      <c r="E202" s="123"/>
      <c r="F202" s="123"/>
      <c r="G202" s="123"/>
      <c r="H202" s="123"/>
      <c r="I202" s="123"/>
      <c r="J202" s="123"/>
      <c r="K202" s="123"/>
      <c r="L202" s="123"/>
      <c r="M202" s="123"/>
      <c r="N202" s="123"/>
      <c r="O202" s="123"/>
      <c r="P202" s="123"/>
      <c r="Q202" s="123"/>
      <c r="R202" s="123"/>
      <c r="S202" s="123"/>
      <c r="T202" s="123"/>
      <c r="U202" s="124"/>
      <c r="V202" s="124"/>
      <c r="W202" s="124" t="s">
        <v>20</v>
      </c>
      <c r="X202" s="124" t="s">
        <v>20</v>
      </c>
      <c r="Y202" s="124" t="s">
        <v>20</v>
      </c>
      <c r="Z202" s="124" t="s">
        <v>20</v>
      </c>
      <c r="AA202" s="124" t="s">
        <v>19</v>
      </c>
      <c r="AB202" s="124" t="s">
        <v>18</v>
      </c>
      <c r="AC202" s="124" t="s">
        <v>18</v>
      </c>
    </row>
    <row r="203" spans="1:29" s="113" customFormat="1" ht="12.75" customHeight="1">
      <c r="A203" s="121"/>
      <c r="B203" s="121"/>
      <c r="C203" s="121"/>
      <c r="D203" s="121"/>
      <c r="E203" s="121"/>
      <c r="F203" s="121"/>
      <c r="G203" s="121"/>
      <c r="H203" s="121"/>
      <c r="I203" s="121"/>
      <c r="J203" s="121"/>
      <c r="K203" s="121"/>
      <c r="L203" s="121"/>
      <c r="M203" s="121"/>
      <c r="N203" s="121"/>
      <c r="O203" s="121"/>
      <c r="P203" s="121"/>
      <c r="Q203" s="121"/>
      <c r="R203" s="121"/>
      <c r="S203" s="121"/>
      <c r="T203" s="121"/>
      <c r="U203" s="122"/>
      <c r="V203" s="122"/>
      <c r="W203" s="122"/>
      <c r="X203" s="122"/>
      <c r="Y203" s="122"/>
      <c r="Z203" s="122"/>
      <c r="AA203" s="122" t="s">
        <v>20</v>
      </c>
      <c r="AB203" s="122" t="s">
        <v>19</v>
      </c>
      <c r="AC203" s="122" t="s">
        <v>19</v>
      </c>
    </row>
    <row r="204" spans="1:29" s="113" customFormat="1" ht="12.75" customHeight="1">
      <c r="A204" s="123"/>
      <c r="B204" s="123"/>
      <c r="C204" s="123"/>
      <c r="D204" s="123"/>
      <c r="E204" s="123"/>
      <c r="F204" s="123"/>
      <c r="G204" s="123"/>
      <c r="H204" s="123"/>
      <c r="I204" s="123"/>
      <c r="J204" s="123"/>
      <c r="K204" s="123"/>
      <c r="L204" s="123"/>
      <c r="M204" s="123"/>
      <c r="N204" s="123"/>
      <c r="O204" s="123"/>
      <c r="P204" s="123"/>
      <c r="Q204" s="123"/>
      <c r="R204" s="123"/>
      <c r="S204" s="123"/>
      <c r="T204" s="123"/>
      <c r="U204" s="124"/>
      <c r="V204" s="124"/>
      <c r="W204" s="124"/>
      <c r="X204" s="124"/>
      <c r="Y204" s="124"/>
      <c r="Z204" s="124"/>
      <c r="AA204" s="124"/>
      <c r="AB204" s="124" t="s">
        <v>20</v>
      </c>
      <c r="AC204" s="124" t="s">
        <v>20</v>
      </c>
    </row>
    <row r="205" spans="1:29" s="113" customFormat="1" ht="12.75" customHeight="1">
      <c r="A205" s="121"/>
      <c r="B205" s="121"/>
      <c r="C205" s="121"/>
      <c r="D205" s="121"/>
      <c r="E205" s="121"/>
      <c r="F205" s="121"/>
      <c r="G205" s="121"/>
      <c r="H205" s="121"/>
      <c r="I205" s="121"/>
      <c r="J205" s="121"/>
      <c r="K205" s="121"/>
      <c r="L205" s="121"/>
      <c r="M205" s="121"/>
      <c r="N205" s="121"/>
      <c r="O205" s="121"/>
      <c r="P205" s="121"/>
      <c r="Q205" s="121"/>
      <c r="R205" s="121"/>
      <c r="S205" s="121"/>
      <c r="T205" s="121"/>
      <c r="U205" s="122"/>
      <c r="V205" s="122"/>
      <c r="W205" s="122"/>
      <c r="X205" s="122"/>
      <c r="Y205" s="122"/>
      <c r="Z205" s="122"/>
      <c r="AA205" s="122"/>
      <c r="AB205" s="122"/>
      <c r="AC205" s="122" t="s">
        <v>79</v>
      </c>
    </row>
    <row r="206" spans="1:29" ht="12.7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row>
  </sheetData>
  <sortState ref="J50:J166">
    <sortCondition ref="J166"/>
  </sortState>
  <mergeCells count="5">
    <mergeCell ref="A3:D3"/>
    <mergeCell ref="A4:D4"/>
    <mergeCell ref="A5:D5"/>
    <mergeCell ref="A6:D6"/>
    <mergeCell ref="A7:D7"/>
  </mergeCells>
  <hyperlinks>
    <hyperlink ref="B1" location="'1a. Abonnementer'!A1" display="Tabel" xr:uid="{00000000-0004-0000-0200-000000000000}"/>
    <hyperlink ref="A1" location="Indholdsfortegnelse!A1" display="Indholdsfortegnelse" xr:uid="{00000000-0004-0000-0200-000001000000}"/>
  </hyperlinks>
  <pageMargins left="0.75" right="0.75" top="1" bottom="1" header="0" footer="0"/>
  <pageSetup paperSize="9" orientation="landscape" r:id="rId1"/>
  <headerFooter alignWithMargins="0"/>
  <rowBreaks count="1" manualBreakCount="1">
    <brk id="10" min="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tabColor rgb="FF92D050"/>
  </sheetPr>
  <dimension ref="A1:AB35"/>
  <sheetViews>
    <sheetView showGridLines="0" zoomScaleNormal="100" workbookViewId="0">
      <selection activeCell="C66" sqref="C66"/>
    </sheetView>
  </sheetViews>
  <sheetFormatPr defaultColWidth="9.28515625" defaultRowHeight="12.75"/>
  <cols>
    <col min="1" max="2" width="25" style="9" customWidth="1"/>
    <col min="3" max="7" width="25" style="10" customWidth="1"/>
    <col min="8" max="12" width="25" style="9" customWidth="1"/>
    <col min="13" max="27" width="9.28515625" style="53"/>
    <col min="28" max="16384" width="9.28515625" style="9"/>
  </cols>
  <sheetData>
    <row r="1" spans="1:28" s="113" customFormat="1">
      <c r="A1" s="78" t="s">
        <v>57</v>
      </c>
      <c r="B1" s="78" t="s">
        <v>59</v>
      </c>
      <c r="C1" s="78"/>
      <c r="D1" s="100"/>
      <c r="E1" s="125"/>
      <c r="F1" s="125"/>
      <c r="G1" s="125"/>
      <c r="M1" s="129"/>
      <c r="N1" s="129"/>
      <c r="O1" s="129"/>
      <c r="P1" s="129"/>
      <c r="Q1" s="129"/>
      <c r="R1" s="129"/>
      <c r="S1" s="129"/>
      <c r="T1" s="129"/>
      <c r="U1" s="129"/>
      <c r="V1" s="129"/>
      <c r="W1" s="129"/>
      <c r="X1" s="129"/>
      <c r="Y1" s="129"/>
      <c r="Z1" s="129"/>
      <c r="AA1" s="129"/>
    </row>
    <row r="2" spans="1:28" s="80" customFormat="1" ht="14.25" customHeight="1" thickBot="1">
      <c r="A2" s="81" t="s">
        <v>435</v>
      </c>
      <c r="B2" s="126"/>
      <c r="C2" s="81"/>
      <c r="D2" s="81"/>
      <c r="E2" s="81"/>
      <c r="F2" s="81"/>
      <c r="G2" s="81"/>
      <c r="M2" s="130"/>
      <c r="N2" s="130"/>
      <c r="O2" s="130"/>
      <c r="P2" s="130"/>
      <c r="Q2" s="130"/>
      <c r="R2" s="130"/>
      <c r="S2" s="130"/>
      <c r="T2" s="130"/>
      <c r="U2" s="130"/>
      <c r="V2" s="130"/>
      <c r="W2" s="130"/>
      <c r="X2" s="130"/>
      <c r="Y2" s="130"/>
      <c r="Z2" s="130"/>
      <c r="AA2" s="130"/>
    </row>
    <row r="3" spans="1:28" s="113" customFormat="1" ht="39.75" customHeight="1" thickBot="1">
      <c r="A3" s="266" t="s">
        <v>963</v>
      </c>
      <c r="B3" s="267"/>
      <c r="C3" s="267"/>
      <c r="D3" s="268"/>
      <c r="E3" s="131"/>
      <c r="F3" s="132"/>
      <c r="G3" s="132"/>
      <c r="H3" s="132"/>
      <c r="I3" s="132"/>
      <c r="J3" s="132"/>
      <c r="K3" s="132"/>
      <c r="L3" s="132"/>
      <c r="M3" s="129"/>
      <c r="N3" s="129"/>
      <c r="O3" s="129"/>
      <c r="P3" s="129"/>
      <c r="Q3" s="129"/>
      <c r="R3" s="129"/>
      <c r="S3" s="129"/>
      <c r="T3" s="129"/>
      <c r="U3" s="129"/>
      <c r="V3" s="129"/>
      <c r="W3" s="129"/>
      <c r="X3" s="129"/>
      <c r="Y3" s="129"/>
      <c r="Z3" s="129"/>
      <c r="AA3" s="129"/>
    </row>
    <row r="4" spans="1:28" s="113" customFormat="1" ht="12.75" customHeight="1">
      <c r="A4" s="133"/>
      <c r="B4" s="133"/>
      <c r="C4" s="133"/>
      <c r="D4" s="133"/>
      <c r="E4" s="133"/>
      <c r="F4" s="133"/>
      <c r="G4" s="133"/>
      <c r="H4" s="133"/>
      <c r="I4" s="133"/>
      <c r="J4" s="133"/>
      <c r="K4" s="133"/>
      <c r="L4" s="133"/>
      <c r="M4" s="129"/>
      <c r="N4" s="129"/>
      <c r="O4" s="129"/>
      <c r="P4" s="129"/>
      <c r="Q4" s="129"/>
      <c r="R4" s="129"/>
      <c r="S4" s="129"/>
      <c r="T4" s="129"/>
      <c r="U4" s="129"/>
      <c r="V4" s="129"/>
      <c r="W4" s="129"/>
      <c r="X4" s="129"/>
      <c r="Y4" s="129"/>
      <c r="Z4" s="129"/>
      <c r="AA4" s="129"/>
    </row>
    <row r="5" spans="1:28" s="113" customFormat="1" ht="12.75" customHeight="1">
      <c r="A5" s="132"/>
      <c r="B5" s="132"/>
      <c r="C5" s="132"/>
      <c r="D5" s="132"/>
      <c r="E5" s="132"/>
      <c r="F5" s="132"/>
      <c r="G5" s="132"/>
      <c r="H5" s="132"/>
      <c r="I5" s="132"/>
      <c r="J5" s="132"/>
      <c r="K5" s="132"/>
      <c r="L5" s="132"/>
      <c r="M5" s="129"/>
      <c r="N5" s="129"/>
      <c r="O5" s="129"/>
      <c r="P5" s="129"/>
      <c r="Q5" s="129"/>
      <c r="R5" s="129"/>
      <c r="S5" s="129"/>
      <c r="T5" s="129"/>
      <c r="U5" s="129"/>
      <c r="V5" s="129"/>
      <c r="W5" s="129"/>
      <c r="X5" s="129"/>
      <c r="Y5" s="129"/>
      <c r="Z5" s="129"/>
      <c r="AA5" s="129"/>
    </row>
    <row r="6" spans="1:28" s="113" customFormat="1" ht="15.75" customHeight="1">
      <c r="A6" s="91" t="s">
        <v>441</v>
      </c>
      <c r="B6" s="91"/>
      <c r="C6" s="91"/>
      <c r="D6" s="91"/>
      <c r="E6" s="91"/>
      <c r="F6" s="91"/>
      <c r="G6" s="91"/>
      <c r="H6" s="91"/>
      <c r="I6" s="91"/>
      <c r="J6" s="91"/>
      <c r="K6" s="91"/>
      <c r="L6" s="91"/>
      <c r="M6" s="91"/>
      <c r="N6" s="91"/>
      <c r="O6" s="91"/>
      <c r="P6" s="91"/>
      <c r="Q6" s="91"/>
      <c r="R6" s="91"/>
      <c r="S6" s="112"/>
      <c r="T6" s="112"/>
      <c r="U6" s="112"/>
      <c r="V6" s="112"/>
      <c r="W6" s="112"/>
      <c r="X6" s="112"/>
      <c r="Y6" s="112"/>
      <c r="Z6" s="112"/>
      <c r="AA6" s="112"/>
      <c r="AB6" s="112"/>
    </row>
    <row r="7" spans="1:28" s="113" customFormat="1" ht="15.75" customHeight="1">
      <c r="A7" s="93" t="s">
        <v>409</v>
      </c>
      <c r="B7" s="114"/>
      <c r="C7" s="114"/>
      <c r="D7" s="114"/>
      <c r="E7" s="114"/>
      <c r="F7" s="114"/>
      <c r="G7" s="114"/>
      <c r="H7" s="114"/>
      <c r="I7" s="114"/>
      <c r="J7" s="114"/>
      <c r="K7" s="114"/>
      <c r="L7" s="114"/>
      <c r="M7" s="114"/>
      <c r="N7" s="114"/>
      <c r="O7" s="114"/>
      <c r="P7" s="114"/>
      <c r="Q7" s="114"/>
      <c r="R7" s="114"/>
      <c r="S7" s="115"/>
      <c r="T7" s="116"/>
      <c r="U7" s="116"/>
      <c r="V7" s="116"/>
      <c r="W7" s="116"/>
      <c r="X7" s="116"/>
      <c r="Y7" s="116"/>
      <c r="Z7" s="116"/>
      <c r="AA7" s="116"/>
      <c r="AB7" s="116"/>
    </row>
    <row r="8" spans="1:28" s="113" customFormat="1" ht="12.75" customHeight="1">
      <c r="A8" s="117"/>
      <c r="B8" s="117"/>
      <c r="C8" s="117"/>
      <c r="D8" s="117"/>
      <c r="E8" s="117"/>
      <c r="F8" s="117"/>
      <c r="G8" s="117"/>
      <c r="H8" s="117"/>
      <c r="I8" s="117"/>
      <c r="J8" s="117"/>
      <c r="K8" s="117"/>
      <c r="L8" s="117"/>
      <c r="M8" s="117"/>
      <c r="N8" s="117"/>
      <c r="O8" s="117"/>
      <c r="P8" s="117"/>
      <c r="Q8" s="117"/>
      <c r="R8" s="117"/>
      <c r="S8" s="117"/>
      <c r="T8" s="118"/>
      <c r="U8" s="118"/>
      <c r="V8" s="118"/>
      <c r="W8" s="118"/>
      <c r="X8" s="118"/>
      <c r="Y8" s="118"/>
      <c r="Z8" s="118"/>
      <c r="AA8" s="118"/>
      <c r="AB8" s="118"/>
    </row>
    <row r="9" spans="1:28" s="113" customFormat="1" ht="12.75" customHeight="1">
      <c r="A9" s="119" t="s">
        <v>402</v>
      </c>
      <c r="B9" s="119" t="s">
        <v>372</v>
      </c>
      <c r="C9" s="119" t="s">
        <v>358</v>
      </c>
      <c r="D9" s="119" t="s">
        <v>308</v>
      </c>
      <c r="E9" s="119" t="s">
        <v>232</v>
      </c>
      <c r="F9" s="119" t="s">
        <v>222</v>
      </c>
      <c r="G9" s="119" t="s">
        <v>16</v>
      </c>
      <c r="H9" s="119" t="s">
        <v>15</v>
      </c>
      <c r="I9" s="119" t="s">
        <v>14</v>
      </c>
      <c r="J9" s="119" t="s">
        <v>25</v>
      </c>
      <c r="K9" s="119" t="s">
        <v>26</v>
      </c>
      <c r="L9" s="119" t="s">
        <v>24</v>
      </c>
      <c r="M9" s="119"/>
      <c r="N9" s="119"/>
      <c r="O9" s="119"/>
      <c r="P9" s="119"/>
      <c r="Q9" s="119"/>
      <c r="R9" s="119"/>
      <c r="S9" s="119"/>
      <c r="T9" s="120"/>
      <c r="U9" s="120"/>
      <c r="V9" s="120"/>
      <c r="W9" s="120"/>
      <c r="X9" s="120"/>
      <c r="Y9" s="120"/>
      <c r="Z9" s="120"/>
      <c r="AA9" s="120"/>
      <c r="AB9" s="120"/>
    </row>
    <row r="10" spans="1:28" s="113" customFormat="1" ht="12.75" customHeight="1">
      <c r="A10" s="121"/>
      <c r="B10" s="121" t="s">
        <v>234</v>
      </c>
      <c r="C10" s="121" t="s">
        <v>234</v>
      </c>
      <c r="D10" s="121" t="s">
        <v>368</v>
      </c>
      <c r="E10" s="121" t="s">
        <v>234</v>
      </c>
      <c r="F10" s="121" t="s">
        <v>234</v>
      </c>
      <c r="G10" s="121" t="s">
        <v>234</v>
      </c>
      <c r="H10" s="121" t="s">
        <v>234</v>
      </c>
      <c r="I10" s="121" t="s">
        <v>36</v>
      </c>
      <c r="J10" s="121"/>
      <c r="K10" s="121"/>
      <c r="L10" s="121"/>
      <c r="M10" s="121"/>
      <c r="N10" s="121"/>
      <c r="O10" s="121"/>
      <c r="P10" s="121"/>
      <c r="Q10" s="121"/>
      <c r="R10" s="121"/>
      <c r="S10" s="121"/>
      <c r="T10" s="122"/>
      <c r="U10" s="122"/>
      <c r="V10" s="122"/>
      <c r="W10" s="122"/>
      <c r="X10" s="122"/>
      <c r="Y10" s="122"/>
      <c r="Z10" s="122"/>
      <c r="AA10" s="122"/>
      <c r="AB10" s="122"/>
    </row>
    <row r="11" spans="1:28" s="113" customFormat="1" ht="12.75" customHeight="1">
      <c r="A11" s="123"/>
      <c r="B11" s="123" t="s">
        <v>36</v>
      </c>
      <c r="C11" s="123" t="s">
        <v>36</v>
      </c>
      <c r="D11" s="123" t="s">
        <v>36</v>
      </c>
      <c r="E11" s="123" t="s">
        <v>36</v>
      </c>
      <c r="F11" s="123" t="s">
        <v>36</v>
      </c>
      <c r="G11" s="123" t="s">
        <v>36</v>
      </c>
      <c r="H11" s="123" t="s">
        <v>36</v>
      </c>
      <c r="I11" s="123" t="s">
        <v>102</v>
      </c>
      <c r="J11" s="123"/>
      <c r="K11" s="123"/>
      <c r="L11" s="123"/>
      <c r="M11" s="123"/>
      <c r="N11" s="123"/>
      <c r="O11" s="123"/>
      <c r="P11" s="123"/>
      <c r="Q11" s="123"/>
      <c r="R11" s="123"/>
      <c r="S11" s="123"/>
      <c r="T11" s="124"/>
      <c r="U11" s="124"/>
      <c r="V11" s="124"/>
      <c r="W11" s="124"/>
      <c r="X11" s="124"/>
      <c r="Y11" s="124"/>
      <c r="Z11" s="124"/>
      <c r="AA11" s="124"/>
      <c r="AB11" s="124"/>
    </row>
    <row r="12" spans="1:28" s="113" customFormat="1" ht="12.75" customHeight="1">
      <c r="A12" s="121"/>
      <c r="B12" s="121" t="s">
        <v>102</v>
      </c>
      <c r="C12" s="121" t="s">
        <v>102</v>
      </c>
      <c r="D12" s="121" t="s">
        <v>102</v>
      </c>
      <c r="E12" s="121" t="s">
        <v>102</v>
      </c>
      <c r="F12" s="121" t="s">
        <v>102</v>
      </c>
      <c r="G12" s="121" t="s">
        <v>102</v>
      </c>
      <c r="H12" s="121" t="s">
        <v>102</v>
      </c>
      <c r="I12" s="121" t="s">
        <v>37</v>
      </c>
      <c r="J12" s="121"/>
      <c r="K12" s="121"/>
      <c r="L12" s="121"/>
      <c r="M12" s="121"/>
      <c r="N12" s="121"/>
      <c r="O12" s="121"/>
      <c r="P12" s="121"/>
      <c r="Q12" s="121"/>
      <c r="R12" s="121"/>
      <c r="S12" s="121"/>
      <c r="T12" s="122"/>
      <c r="U12" s="122"/>
      <c r="V12" s="122"/>
      <c r="W12" s="122"/>
      <c r="X12" s="122"/>
      <c r="Y12" s="122"/>
      <c r="Z12" s="122"/>
      <c r="AA12" s="122"/>
      <c r="AB12" s="122"/>
    </row>
    <row r="13" spans="1:28" s="113" customFormat="1" ht="12.75" customHeight="1">
      <c r="A13" s="123"/>
      <c r="B13" s="123" t="s">
        <v>37</v>
      </c>
      <c r="C13" s="123" t="s">
        <v>37</v>
      </c>
      <c r="D13" s="123" t="s">
        <v>37</v>
      </c>
      <c r="E13" s="123" t="s">
        <v>37</v>
      </c>
      <c r="F13" s="123" t="s">
        <v>37</v>
      </c>
      <c r="G13" s="123" t="s">
        <v>37</v>
      </c>
      <c r="H13" s="123" t="s">
        <v>37</v>
      </c>
      <c r="I13" s="123" t="s">
        <v>103</v>
      </c>
      <c r="J13" s="123"/>
      <c r="K13" s="123"/>
      <c r="L13" s="123"/>
      <c r="M13" s="123"/>
      <c r="N13" s="123"/>
      <c r="O13" s="123"/>
      <c r="P13" s="123"/>
      <c r="Q13" s="123"/>
      <c r="R13" s="123"/>
      <c r="S13" s="123"/>
      <c r="T13" s="124"/>
      <c r="U13" s="124"/>
      <c r="V13" s="124"/>
      <c r="W13" s="124"/>
      <c r="X13" s="124"/>
      <c r="Y13" s="124"/>
      <c r="Z13" s="124"/>
      <c r="AA13" s="124"/>
      <c r="AB13" s="124"/>
    </row>
    <row r="14" spans="1:28" s="113" customFormat="1" ht="12.75" customHeight="1">
      <c r="A14" s="121"/>
      <c r="B14" s="121" t="s">
        <v>103</v>
      </c>
      <c r="C14" s="121" t="s">
        <v>103</v>
      </c>
      <c r="D14" s="121" t="s">
        <v>103</v>
      </c>
      <c r="E14" s="121" t="s">
        <v>103</v>
      </c>
      <c r="F14" s="121" t="s">
        <v>103</v>
      </c>
      <c r="G14" s="121" t="s">
        <v>55</v>
      </c>
      <c r="H14" s="121" t="s">
        <v>55</v>
      </c>
      <c r="I14" s="121" t="s">
        <v>220</v>
      </c>
      <c r="J14" s="121"/>
      <c r="K14" s="121"/>
      <c r="L14" s="121"/>
      <c r="M14" s="121"/>
      <c r="N14" s="121"/>
      <c r="O14" s="121"/>
      <c r="P14" s="121"/>
      <c r="Q14" s="121"/>
      <c r="R14" s="121"/>
      <c r="S14" s="121"/>
      <c r="T14" s="122"/>
      <c r="U14" s="122"/>
      <c r="V14" s="122"/>
      <c r="W14" s="122"/>
      <c r="X14" s="122"/>
      <c r="Y14" s="122"/>
      <c r="Z14" s="122"/>
      <c r="AA14" s="122"/>
      <c r="AB14" s="122"/>
    </row>
    <row r="15" spans="1:28" s="113" customFormat="1" ht="12.75" customHeight="1">
      <c r="A15" s="123"/>
      <c r="B15" s="123" t="s">
        <v>55</v>
      </c>
      <c r="C15" s="123" t="s">
        <v>55</v>
      </c>
      <c r="D15" s="123" t="s">
        <v>55</v>
      </c>
      <c r="E15" s="123" t="s">
        <v>55</v>
      </c>
      <c r="F15" s="123" t="s">
        <v>55</v>
      </c>
      <c r="G15" s="123" t="s">
        <v>103</v>
      </c>
      <c r="H15" s="123" t="s">
        <v>103</v>
      </c>
      <c r="I15" s="123" t="s">
        <v>55</v>
      </c>
      <c r="J15" s="123"/>
      <c r="K15" s="123"/>
      <c r="L15" s="123"/>
      <c r="M15" s="123"/>
      <c r="N15" s="123"/>
      <c r="O15" s="123"/>
      <c r="P15" s="123"/>
      <c r="Q15" s="123"/>
      <c r="R15" s="123"/>
      <c r="S15" s="123"/>
      <c r="T15" s="124"/>
      <c r="U15" s="124"/>
      <c r="V15" s="124"/>
      <c r="W15" s="124"/>
      <c r="X15" s="124"/>
      <c r="Y15" s="124"/>
      <c r="Z15" s="124"/>
      <c r="AA15" s="124"/>
      <c r="AB15" s="124"/>
    </row>
    <row r="16" spans="1:28" s="113" customFormat="1" ht="12.75" customHeight="1">
      <c r="A16" s="121"/>
      <c r="B16" s="121"/>
      <c r="C16" s="121"/>
      <c r="D16" s="121"/>
      <c r="E16" s="121"/>
      <c r="F16" s="121"/>
      <c r="G16" s="121"/>
      <c r="H16" s="121"/>
      <c r="I16" s="121"/>
      <c r="J16" s="121"/>
      <c r="K16" s="121"/>
      <c r="L16" s="121"/>
      <c r="M16" s="121"/>
      <c r="N16" s="121"/>
      <c r="O16" s="121"/>
      <c r="P16" s="121"/>
      <c r="Q16" s="121"/>
      <c r="R16" s="121"/>
      <c r="S16" s="121"/>
      <c r="T16" s="122"/>
      <c r="U16" s="122"/>
      <c r="V16" s="122"/>
      <c r="W16" s="122"/>
      <c r="X16" s="122"/>
      <c r="Y16" s="122"/>
      <c r="Z16" s="122"/>
      <c r="AA16" s="122"/>
      <c r="AB16" s="122"/>
    </row>
    <row r="17" spans="1:28" s="113" customFormat="1" ht="12.75" customHeight="1">
      <c r="A17" s="123"/>
      <c r="B17" s="123"/>
      <c r="C17" s="123"/>
      <c r="D17" s="123"/>
      <c r="E17" s="123"/>
      <c r="F17" s="123"/>
      <c r="G17" s="123"/>
      <c r="H17" s="123"/>
      <c r="I17" s="123"/>
      <c r="J17" s="123"/>
      <c r="K17" s="123"/>
      <c r="L17" s="123"/>
      <c r="M17" s="123"/>
      <c r="N17" s="123"/>
      <c r="O17" s="123"/>
      <c r="P17" s="123"/>
      <c r="Q17" s="123"/>
      <c r="R17" s="123"/>
      <c r="S17" s="123"/>
      <c r="T17" s="124"/>
      <c r="U17" s="124"/>
      <c r="V17" s="124"/>
      <c r="W17" s="124"/>
      <c r="X17" s="124"/>
      <c r="Y17" s="124"/>
      <c r="Z17" s="124"/>
      <c r="AA17" s="124"/>
      <c r="AB17" s="124"/>
    </row>
    <row r="18" spans="1:28" s="113" customFormat="1" ht="12.75" customHeight="1">
      <c r="A18" s="121"/>
      <c r="B18" s="121"/>
      <c r="C18" s="121"/>
      <c r="D18" s="121"/>
      <c r="E18" s="121"/>
      <c r="F18" s="121"/>
      <c r="G18" s="121"/>
      <c r="H18" s="121"/>
      <c r="I18" s="121"/>
      <c r="J18" s="121"/>
      <c r="K18" s="121"/>
      <c r="L18" s="121"/>
      <c r="M18" s="121"/>
      <c r="N18" s="121"/>
      <c r="O18" s="121"/>
      <c r="P18" s="121"/>
      <c r="Q18" s="121"/>
      <c r="R18" s="121"/>
      <c r="S18" s="121"/>
      <c r="T18" s="122"/>
      <c r="U18" s="122"/>
      <c r="V18" s="122"/>
      <c r="W18" s="122"/>
      <c r="X18" s="122"/>
      <c r="Y18" s="122"/>
      <c r="Z18" s="122"/>
      <c r="AA18" s="122"/>
      <c r="AB18" s="122"/>
    </row>
    <row r="19" spans="1:28" s="113" customFormat="1" ht="12.75" customHeight="1">
      <c r="A19" s="123"/>
      <c r="B19" s="123"/>
      <c r="C19" s="123"/>
      <c r="D19" s="123"/>
      <c r="E19" s="123"/>
      <c r="F19" s="123"/>
      <c r="G19" s="123"/>
      <c r="H19" s="123"/>
      <c r="I19" s="123"/>
      <c r="J19" s="123"/>
      <c r="K19" s="123"/>
      <c r="L19" s="123"/>
      <c r="M19" s="123"/>
      <c r="N19" s="123"/>
      <c r="O19" s="123"/>
      <c r="P19" s="123"/>
      <c r="Q19" s="123"/>
      <c r="R19" s="123"/>
      <c r="S19" s="123"/>
      <c r="T19" s="124"/>
      <c r="U19" s="124"/>
      <c r="V19" s="124"/>
      <c r="W19" s="124"/>
      <c r="X19" s="124"/>
      <c r="Y19" s="124"/>
      <c r="Z19" s="124"/>
      <c r="AA19" s="124"/>
      <c r="AB19" s="124"/>
    </row>
    <row r="20" spans="1:28">
      <c r="A20" s="17"/>
      <c r="B20" s="17"/>
      <c r="C20" s="17"/>
      <c r="D20" s="17"/>
      <c r="E20" s="17"/>
      <c r="F20" s="17"/>
      <c r="G20" s="17"/>
      <c r="H20" s="17"/>
      <c r="I20" s="17"/>
      <c r="J20" s="17"/>
      <c r="K20" s="17"/>
      <c r="L20" s="17"/>
    </row>
    <row r="22" spans="1:28" s="113" customFormat="1" ht="15.75" customHeight="1">
      <c r="A22" s="91" t="s">
        <v>442</v>
      </c>
      <c r="B22" s="91"/>
      <c r="C22" s="91"/>
      <c r="D22" s="91"/>
      <c r="E22" s="91"/>
      <c r="F22" s="91"/>
      <c r="G22" s="91"/>
      <c r="H22" s="91"/>
      <c r="I22" s="91"/>
      <c r="J22" s="91"/>
      <c r="K22" s="91"/>
      <c r="L22" s="91"/>
      <c r="M22" s="91"/>
      <c r="N22" s="91"/>
      <c r="O22" s="91"/>
      <c r="P22" s="91"/>
      <c r="Q22" s="91"/>
      <c r="R22" s="91"/>
      <c r="S22" s="112"/>
      <c r="T22" s="112"/>
      <c r="U22" s="112"/>
      <c r="V22" s="112"/>
      <c r="W22" s="112"/>
      <c r="X22" s="112"/>
      <c r="Y22" s="112"/>
      <c r="Z22" s="112"/>
      <c r="AA22" s="112"/>
      <c r="AB22" s="112"/>
    </row>
    <row r="23" spans="1:28" s="113" customFormat="1" ht="15.75" customHeight="1">
      <c r="A23" s="93" t="s">
        <v>410</v>
      </c>
      <c r="B23" s="114"/>
      <c r="C23" s="114"/>
      <c r="D23" s="114"/>
      <c r="E23" s="114"/>
      <c r="F23" s="114"/>
      <c r="G23" s="114"/>
      <c r="H23" s="114"/>
      <c r="I23" s="114"/>
      <c r="J23" s="114"/>
      <c r="K23" s="114"/>
      <c r="L23" s="114"/>
      <c r="M23" s="114"/>
      <c r="N23" s="114"/>
      <c r="O23" s="114"/>
      <c r="P23" s="114"/>
      <c r="Q23" s="114"/>
      <c r="R23" s="114"/>
      <c r="S23" s="115"/>
      <c r="T23" s="116"/>
      <c r="U23" s="116"/>
      <c r="V23" s="116"/>
      <c r="W23" s="116"/>
      <c r="X23" s="116"/>
      <c r="Y23" s="116"/>
      <c r="Z23" s="116"/>
      <c r="AA23" s="116"/>
      <c r="AB23" s="116"/>
    </row>
    <row r="24" spans="1:28" s="113" customFormat="1" ht="12.75" customHeight="1">
      <c r="A24" s="117"/>
      <c r="B24" s="117"/>
      <c r="C24" s="117"/>
      <c r="D24" s="117"/>
      <c r="E24" s="117"/>
      <c r="F24" s="117"/>
      <c r="G24" s="117"/>
      <c r="H24" s="117"/>
      <c r="I24" s="117"/>
      <c r="J24" s="117"/>
      <c r="K24" s="117"/>
      <c r="L24" s="117"/>
      <c r="M24" s="117"/>
      <c r="N24" s="117"/>
      <c r="O24" s="117"/>
      <c r="P24" s="117"/>
      <c r="Q24" s="117"/>
      <c r="R24" s="117"/>
      <c r="S24" s="117"/>
      <c r="T24" s="118"/>
      <c r="U24" s="118"/>
      <c r="V24" s="118"/>
      <c r="W24" s="118"/>
      <c r="X24" s="118"/>
      <c r="Y24" s="118"/>
      <c r="Z24" s="118"/>
      <c r="AA24" s="118"/>
      <c r="AB24" s="118"/>
    </row>
    <row r="25" spans="1:28" s="113" customFormat="1" ht="12.75" customHeight="1">
      <c r="A25" s="119" t="s">
        <v>402</v>
      </c>
      <c r="B25" s="119" t="s">
        <v>372</v>
      </c>
      <c r="C25" s="119" t="s">
        <v>358</v>
      </c>
      <c r="D25" s="119" t="s">
        <v>308</v>
      </c>
      <c r="E25" s="119" t="s">
        <v>232</v>
      </c>
      <c r="F25" s="119" t="s">
        <v>222</v>
      </c>
      <c r="G25" s="119" t="s">
        <v>16</v>
      </c>
      <c r="H25" s="119" t="s">
        <v>15</v>
      </c>
      <c r="I25" s="119" t="s">
        <v>14</v>
      </c>
      <c r="J25" s="119" t="s">
        <v>25</v>
      </c>
      <c r="K25" s="119" t="s">
        <v>26</v>
      </c>
      <c r="L25" s="119" t="s">
        <v>24</v>
      </c>
      <c r="M25" s="119"/>
      <c r="N25" s="119"/>
      <c r="O25" s="119"/>
      <c r="P25" s="119"/>
      <c r="Q25" s="119"/>
      <c r="R25" s="119"/>
      <c r="S25" s="119"/>
      <c r="T25" s="120"/>
      <c r="U25" s="120"/>
      <c r="V25" s="120"/>
      <c r="W25" s="120"/>
      <c r="X25" s="120"/>
      <c r="Y25" s="120"/>
      <c r="Z25" s="120"/>
      <c r="AA25" s="120"/>
      <c r="AB25" s="120"/>
    </row>
    <row r="26" spans="1:28" s="113" customFormat="1" ht="12.75" customHeight="1">
      <c r="A26" s="121" t="s">
        <v>40</v>
      </c>
      <c r="B26" s="121" t="s">
        <v>234</v>
      </c>
      <c r="C26" s="121" t="s">
        <v>234</v>
      </c>
      <c r="D26" s="121" t="s">
        <v>234</v>
      </c>
      <c r="E26" s="121" t="s">
        <v>234</v>
      </c>
      <c r="F26" s="121" t="s">
        <v>234</v>
      </c>
      <c r="G26" s="121" t="s">
        <v>234</v>
      </c>
      <c r="H26" s="121" t="s">
        <v>234</v>
      </c>
      <c r="I26" s="121" t="s">
        <v>234</v>
      </c>
      <c r="J26" s="121" t="s">
        <v>431</v>
      </c>
      <c r="K26" s="121" t="s">
        <v>36</v>
      </c>
      <c r="L26" s="121" t="s">
        <v>197</v>
      </c>
      <c r="M26" s="121"/>
      <c r="N26" s="121"/>
      <c r="O26" s="121"/>
      <c r="P26" s="121"/>
      <c r="Q26" s="121"/>
      <c r="R26" s="121"/>
      <c r="S26" s="121"/>
      <c r="T26" s="122"/>
      <c r="U26" s="122"/>
      <c r="V26" s="122"/>
      <c r="W26" s="122"/>
      <c r="X26" s="122"/>
      <c r="Y26" s="122"/>
      <c r="Z26" s="122"/>
      <c r="AA26" s="122"/>
      <c r="AB26" s="122"/>
    </row>
    <row r="27" spans="1:28" s="113" customFormat="1" ht="12.75" customHeight="1">
      <c r="A27" s="123"/>
      <c r="B27" s="123" t="s">
        <v>36</v>
      </c>
      <c r="C27" s="123" t="s">
        <v>36</v>
      </c>
      <c r="D27" s="123" t="s">
        <v>36</v>
      </c>
      <c r="E27" s="123" t="s">
        <v>36</v>
      </c>
      <c r="F27" s="123" t="s">
        <v>36</v>
      </c>
      <c r="G27" s="123" t="s">
        <v>433</v>
      </c>
      <c r="H27" s="123" t="s">
        <v>433</v>
      </c>
      <c r="I27" s="123" t="s">
        <v>433</v>
      </c>
      <c r="J27" s="123" t="s">
        <v>432</v>
      </c>
      <c r="K27" s="123" t="s">
        <v>103</v>
      </c>
      <c r="L27" s="123" t="s">
        <v>103</v>
      </c>
      <c r="M27" s="123"/>
      <c r="N27" s="123"/>
      <c r="O27" s="123"/>
      <c r="P27" s="123"/>
      <c r="Q27" s="123"/>
      <c r="R27" s="123"/>
      <c r="S27" s="123"/>
      <c r="T27" s="124"/>
      <c r="U27" s="124"/>
      <c r="V27" s="124"/>
      <c r="W27" s="124"/>
      <c r="X27" s="124"/>
      <c r="Y27" s="124"/>
      <c r="Z27" s="124"/>
      <c r="AA27" s="124"/>
      <c r="AB27" s="124"/>
    </row>
    <row r="28" spans="1:28" s="113" customFormat="1" ht="12.75" customHeight="1">
      <c r="A28" s="121"/>
      <c r="B28" s="121" t="s">
        <v>55</v>
      </c>
      <c r="C28" s="121" t="s">
        <v>103</v>
      </c>
      <c r="D28" s="121" t="s">
        <v>103</v>
      </c>
      <c r="E28" s="121" t="s">
        <v>37</v>
      </c>
      <c r="F28" s="121" t="s">
        <v>37</v>
      </c>
      <c r="G28" s="121" t="s">
        <v>36</v>
      </c>
      <c r="H28" s="121" t="s">
        <v>36</v>
      </c>
      <c r="I28" s="121" t="s">
        <v>36</v>
      </c>
      <c r="J28" s="121" t="s">
        <v>434</v>
      </c>
      <c r="K28" s="121"/>
      <c r="L28" s="121"/>
      <c r="M28" s="121"/>
      <c r="N28" s="121"/>
      <c r="O28" s="121"/>
      <c r="P28" s="121"/>
      <c r="Q28" s="121"/>
      <c r="R28" s="121"/>
      <c r="S28" s="121"/>
      <c r="T28" s="122"/>
      <c r="U28" s="122"/>
      <c r="V28" s="122"/>
      <c r="W28" s="122"/>
      <c r="X28" s="122"/>
      <c r="Y28" s="122"/>
      <c r="Z28" s="122"/>
      <c r="AA28" s="122"/>
      <c r="AB28" s="122"/>
    </row>
    <row r="29" spans="1:28" s="113" customFormat="1" ht="12.75" customHeight="1">
      <c r="A29" s="123"/>
      <c r="B29" s="123"/>
      <c r="C29" s="123" t="s">
        <v>55</v>
      </c>
      <c r="D29" s="123" t="s">
        <v>55</v>
      </c>
      <c r="E29" s="123" t="s">
        <v>103</v>
      </c>
      <c r="F29" s="123" t="s">
        <v>103</v>
      </c>
      <c r="G29" s="123" t="s">
        <v>10</v>
      </c>
      <c r="H29" s="123" t="s">
        <v>10</v>
      </c>
      <c r="I29" s="123" t="s">
        <v>103</v>
      </c>
      <c r="J29" s="123" t="s">
        <v>433</v>
      </c>
      <c r="K29" s="123"/>
      <c r="L29" s="123"/>
      <c r="M29" s="123"/>
      <c r="N29" s="123"/>
      <c r="O29" s="123"/>
      <c r="P29" s="123"/>
      <c r="Q29" s="123"/>
      <c r="R29" s="123"/>
      <c r="S29" s="123"/>
      <c r="T29" s="124"/>
      <c r="U29" s="124"/>
      <c r="V29" s="124"/>
      <c r="W29" s="124"/>
      <c r="X29" s="124"/>
      <c r="Y29" s="124"/>
      <c r="Z29" s="124"/>
      <c r="AA29" s="124"/>
      <c r="AB29" s="124"/>
    </row>
    <row r="30" spans="1:28" s="113" customFormat="1" ht="12.75" customHeight="1">
      <c r="A30" s="121"/>
      <c r="B30" s="121"/>
      <c r="C30" s="121"/>
      <c r="D30" s="121"/>
      <c r="E30" s="121" t="s">
        <v>55</v>
      </c>
      <c r="F30" s="121" t="s">
        <v>55</v>
      </c>
      <c r="G30" s="121" t="s">
        <v>103</v>
      </c>
      <c r="H30" s="121" t="s">
        <v>103</v>
      </c>
      <c r="I30" s="121" t="s">
        <v>55</v>
      </c>
      <c r="J30" s="121" t="s">
        <v>36</v>
      </c>
      <c r="K30" s="121"/>
      <c r="L30" s="121"/>
      <c r="M30" s="121"/>
      <c r="N30" s="121"/>
      <c r="O30" s="121"/>
      <c r="P30" s="121"/>
      <c r="Q30" s="121"/>
      <c r="R30" s="121"/>
      <c r="S30" s="121"/>
      <c r="T30" s="122"/>
      <c r="U30" s="122"/>
      <c r="V30" s="122"/>
      <c r="W30" s="122"/>
      <c r="X30" s="122"/>
      <c r="Y30" s="122"/>
      <c r="Z30" s="122"/>
      <c r="AA30" s="122"/>
      <c r="AB30" s="122"/>
    </row>
    <row r="31" spans="1:28" s="113" customFormat="1" ht="12.75" customHeight="1">
      <c r="A31" s="123"/>
      <c r="B31" s="123"/>
      <c r="C31" s="123"/>
      <c r="D31" s="123"/>
      <c r="E31" s="123"/>
      <c r="F31" s="123"/>
      <c r="G31" s="123" t="s">
        <v>55</v>
      </c>
      <c r="H31" s="123" t="s">
        <v>55</v>
      </c>
      <c r="I31" s="123"/>
      <c r="J31" s="123" t="s">
        <v>103</v>
      </c>
      <c r="K31" s="123"/>
      <c r="L31" s="123"/>
      <c r="M31" s="123"/>
      <c r="N31" s="123"/>
      <c r="O31" s="123"/>
      <c r="P31" s="123"/>
      <c r="Q31" s="123"/>
      <c r="R31" s="123"/>
      <c r="S31" s="123"/>
      <c r="T31" s="124"/>
      <c r="U31" s="124"/>
      <c r="V31" s="124"/>
      <c r="W31" s="124"/>
      <c r="X31" s="124"/>
      <c r="Y31" s="124"/>
      <c r="Z31" s="124"/>
      <c r="AA31" s="124"/>
      <c r="AB31" s="124"/>
    </row>
    <row r="32" spans="1:28" s="113" customFormat="1" ht="12.75" customHeight="1">
      <c r="A32" s="121"/>
      <c r="B32" s="121"/>
      <c r="C32" s="121"/>
      <c r="D32" s="121"/>
      <c r="E32" s="121"/>
      <c r="F32" s="121"/>
      <c r="G32" s="121"/>
      <c r="H32" s="121"/>
      <c r="I32" s="121"/>
      <c r="J32" s="121" t="s">
        <v>55</v>
      </c>
      <c r="K32" s="121"/>
      <c r="L32" s="121"/>
      <c r="M32" s="121"/>
      <c r="N32" s="121"/>
      <c r="O32" s="121"/>
      <c r="P32" s="121"/>
      <c r="Q32" s="121"/>
      <c r="R32" s="121"/>
      <c r="S32" s="121"/>
      <c r="T32" s="122"/>
      <c r="U32" s="122"/>
      <c r="V32" s="122"/>
      <c r="W32" s="122"/>
      <c r="X32" s="122"/>
      <c r="Y32" s="122"/>
      <c r="Z32" s="122"/>
      <c r="AA32" s="122"/>
      <c r="AB32" s="122"/>
    </row>
    <row r="33" spans="1:28" s="113" customFormat="1" ht="12.75" customHeight="1">
      <c r="A33" s="123"/>
      <c r="B33" s="123"/>
      <c r="C33" s="123"/>
      <c r="D33" s="123"/>
      <c r="E33" s="123"/>
      <c r="F33" s="123"/>
      <c r="G33" s="123"/>
      <c r="H33" s="123"/>
      <c r="I33" s="123"/>
      <c r="J33" s="123"/>
      <c r="K33" s="123"/>
      <c r="L33" s="123"/>
      <c r="M33" s="123"/>
      <c r="N33" s="123"/>
      <c r="O33" s="123"/>
      <c r="P33" s="123"/>
      <c r="Q33" s="123"/>
      <c r="R33" s="123"/>
      <c r="S33" s="123"/>
      <c r="T33" s="124"/>
      <c r="U33" s="124"/>
      <c r="V33" s="124"/>
      <c r="W33" s="124"/>
      <c r="X33" s="124"/>
      <c r="Y33" s="124"/>
      <c r="Z33" s="124"/>
      <c r="AA33" s="124"/>
      <c r="AB33" s="124"/>
    </row>
    <row r="34" spans="1:28" s="113" customFormat="1" ht="12.75" customHeight="1">
      <c r="A34" s="121"/>
      <c r="B34" s="121"/>
      <c r="C34" s="121"/>
      <c r="D34" s="121"/>
      <c r="E34" s="121"/>
      <c r="F34" s="121"/>
      <c r="G34" s="121"/>
      <c r="H34" s="121"/>
      <c r="I34" s="121"/>
      <c r="J34" s="121"/>
      <c r="K34" s="121"/>
      <c r="L34" s="121"/>
      <c r="M34" s="121"/>
      <c r="N34" s="121"/>
      <c r="O34" s="121"/>
      <c r="P34" s="121"/>
      <c r="Q34" s="121"/>
      <c r="R34" s="121"/>
      <c r="S34" s="121"/>
      <c r="T34" s="122"/>
      <c r="U34" s="122"/>
      <c r="V34" s="122"/>
      <c r="W34" s="122"/>
      <c r="X34" s="122"/>
      <c r="Y34" s="122"/>
      <c r="Z34" s="122"/>
      <c r="AA34" s="122"/>
      <c r="AB34" s="122"/>
    </row>
    <row r="35" spans="1:28" s="113" customFormat="1" ht="12.75" customHeight="1">
      <c r="A35" s="123"/>
      <c r="B35" s="123"/>
      <c r="C35" s="123"/>
      <c r="D35" s="123"/>
      <c r="E35" s="123"/>
      <c r="F35" s="123"/>
      <c r="G35" s="123"/>
      <c r="H35" s="123"/>
      <c r="I35" s="123"/>
      <c r="J35" s="123"/>
      <c r="K35" s="123"/>
      <c r="L35" s="123"/>
      <c r="M35" s="123"/>
      <c r="N35" s="123"/>
      <c r="O35" s="123"/>
      <c r="P35" s="123"/>
      <c r="Q35" s="123"/>
      <c r="R35" s="123"/>
      <c r="S35" s="123"/>
      <c r="T35" s="124"/>
      <c r="U35" s="124"/>
      <c r="V35" s="124"/>
      <c r="W35" s="124"/>
      <c r="X35" s="124"/>
      <c r="Y35" s="124"/>
      <c r="Z35" s="124"/>
      <c r="AA35" s="124"/>
      <c r="AB35" s="124"/>
    </row>
  </sheetData>
  <mergeCells count="1">
    <mergeCell ref="A3:D3"/>
  </mergeCells>
  <phoneticPr fontId="37" type="noConversion"/>
  <hyperlinks>
    <hyperlink ref="A1" location="Indholdsfortegnelse!A1" display="Indholdsfortegnelse" xr:uid="{00000000-0004-0000-0300-000000000000}"/>
    <hyperlink ref="B1" location="'1a. Abonnementer'!A1" display="Tabel" xr:uid="{00000000-0004-0000-0300-000001000000}"/>
  </hyperlinks>
  <pageMargins left="0.75" right="0.75" top="1" bottom="1"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tabColor rgb="FF92D050"/>
  </sheetPr>
  <dimension ref="A1:BY22"/>
  <sheetViews>
    <sheetView showGridLines="0" zoomScaleNormal="100" workbookViewId="0">
      <selection activeCell="D68" sqref="D68"/>
    </sheetView>
  </sheetViews>
  <sheetFormatPr defaultColWidth="9.28515625" defaultRowHeight="12.75"/>
  <cols>
    <col min="1" max="1" width="28.5703125" style="3" customWidth="1"/>
    <col min="2" max="2" width="11.7109375" style="3" customWidth="1"/>
    <col min="3" max="3" width="1.7109375" style="3" customWidth="1"/>
    <col min="4" max="4" width="11.7109375" style="3" customWidth="1"/>
    <col min="5" max="5" width="1.7109375" style="3" customWidth="1"/>
    <col min="6" max="6" width="11.7109375" style="3" customWidth="1"/>
    <col min="7" max="7" width="1.7109375" style="3" customWidth="1"/>
    <col min="8" max="8" width="11.7109375" style="3" customWidth="1"/>
    <col min="9" max="9" width="1.7109375" style="3" customWidth="1"/>
    <col min="10" max="10" width="11.7109375" style="3" customWidth="1"/>
    <col min="11" max="11" width="1.7109375" style="3" customWidth="1"/>
    <col min="12" max="12" width="11.7109375" style="3" customWidth="1"/>
    <col min="13" max="13" width="1.7109375" style="3" customWidth="1"/>
    <col min="14" max="14" width="11.7109375" style="3" customWidth="1"/>
    <col min="15" max="15" width="1.7109375" style="3" customWidth="1"/>
    <col min="16" max="16" width="11.7109375" style="3" customWidth="1"/>
    <col min="17" max="17" width="1.7109375" style="3" customWidth="1"/>
    <col min="18" max="18" width="11.7109375" style="3" customWidth="1"/>
    <col min="19" max="19" width="1.7109375" style="3" customWidth="1"/>
    <col min="20" max="20" width="11.7109375" style="3" customWidth="1"/>
    <col min="21" max="21" width="1.7109375" style="3" customWidth="1"/>
    <col min="22" max="22" width="11.7109375" style="3" customWidth="1"/>
    <col min="23" max="23" width="1.7109375" style="3" customWidth="1"/>
    <col min="24" max="24" width="11.7109375" style="3" customWidth="1"/>
    <col min="25" max="25" width="1.7109375" style="3" customWidth="1"/>
    <col min="26" max="26" width="11.7109375" style="3" customWidth="1"/>
    <col min="27" max="27" width="1.7109375" style="3" customWidth="1"/>
    <col min="28" max="28" width="11.7109375" style="3" customWidth="1"/>
    <col min="29" max="29" width="1.7109375" style="3" customWidth="1"/>
    <col min="30" max="30" width="11.7109375" style="3" customWidth="1"/>
    <col min="31" max="31" width="1.7109375" style="3" customWidth="1"/>
    <col min="32" max="32" width="11.7109375" style="3" customWidth="1"/>
    <col min="33" max="33" width="1.7109375" style="3" customWidth="1"/>
    <col min="34" max="34" width="11.7109375" style="3" customWidth="1"/>
    <col min="35" max="35" width="1.7109375" style="3" customWidth="1"/>
    <col min="36" max="36" width="11.7109375" style="3" customWidth="1"/>
    <col min="37" max="37" width="1.7109375" style="3" customWidth="1"/>
    <col min="38" max="38" width="11.7109375" style="3" customWidth="1"/>
    <col min="39" max="39" width="1.7109375" style="3" customWidth="1"/>
    <col min="40" max="40" width="11.7109375" style="3" customWidth="1"/>
    <col min="41" max="41" width="1.7109375" style="3" customWidth="1"/>
    <col min="42" max="42" width="11.7109375" style="3" customWidth="1"/>
    <col min="43" max="43" width="1.7109375" style="3" customWidth="1"/>
    <col min="44" max="44" width="11.7109375" style="3" customWidth="1"/>
    <col min="45" max="45" width="1.7109375" style="3" customWidth="1"/>
    <col min="46" max="46" width="11.7109375" style="3" customWidth="1"/>
    <col min="47" max="47" width="1.7109375" style="3" customWidth="1"/>
    <col min="48" max="48" width="11.7109375" style="3" customWidth="1"/>
    <col min="49" max="49" width="1.7109375" style="3" customWidth="1"/>
    <col min="50" max="50" width="11.7109375" style="3" customWidth="1"/>
    <col min="51" max="51" width="1.7109375" style="3" customWidth="1"/>
    <col min="52" max="52" width="11.7109375" style="3" customWidth="1"/>
    <col min="53" max="53" width="1.7109375" style="3" customWidth="1"/>
    <col min="54" max="54" width="11.7109375" style="3" customWidth="1"/>
    <col min="55" max="55" width="1.7109375" style="3" customWidth="1"/>
    <col min="56" max="56" width="11.7109375" style="3" customWidth="1"/>
    <col min="57" max="57" width="1.7109375" style="3" customWidth="1"/>
    <col min="58" max="58" width="11.7109375" style="3" customWidth="1"/>
    <col min="59" max="59" width="1.7109375" style="3" customWidth="1"/>
    <col min="60" max="60" width="11.7109375" style="3" customWidth="1"/>
    <col min="61" max="61" width="1.7109375" style="3" customWidth="1"/>
    <col min="62" max="62" width="11.7109375" style="3" customWidth="1"/>
    <col min="63" max="63" width="1.7109375" style="3" customWidth="1"/>
    <col min="64" max="64" width="11.7109375" style="3" customWidth="1"/>
    <col min="65" max="65" width="1.7109375" style="3" customWidth="1"/>
    <col min="66" max="66" width="11.7109375" style="3" customWidth="1"/>
    <col min="67" max="67" width="1.7109375" style="3" customWidth="1"/>
    <col min="68" max="68" width="11.7109375" style="3" customWidth="1"/>
    <col min="69" max="69" width="1.7109375" style="3" customWidth="1"/>
    <col min="70" max="70" width="11.7109375" style="3" customWidth="1"/>
    <col min="71" max="71" width="1.7109375" style="3" customWidth="1"/>
    <col min="72" max="72" width="11.7109375" style="3" customWidth="1"/>
    <col min="73" max="73" width="1.7109375" style="3" customWidth="1"/>
    <col min="74" max="74" width="11.7109375" style="3" customWidth="1"/>
    <col min="75" max="75" width="1.7109375" style="3" customWidth="1"/>
    <col min="76" max="76" width="11.7109375" style="3" customWidth="1"/>
    <col min="77" max="77" width="1.7109375" style="3" customWidth="1"/>
    <col min="78" max="16384" width="9.28515625" style="3"/>
  </cols>
  <sheetData>
    <row r="1" spans="1:77">
      <c r="A1" s="4" t="s">
        <v>57</v>
      </c>
      <c r="B1" s="4" t="s">
        <v>60</v>
      </c>
      <c r="C1" s="5"/>
      <c r="D1" s="4"/>
      <c r="E1" s="5"/>
      <c r="F1" s="4"/>
      <c r="G1" s="5"/>
      <c r="H1" s="4" t="s">
        <v>440</v>
      </c>
      <c r="I1" s="5"/>
      <c r="J1" s="5"/>
      <c r="K1" s="5"/>
      <c r="M1" s="5"/>
      <c r="O1" s="5"/>
      <c r="Q1" s="5"/>
      <c r="S1" s="5"/>
      <c r="U1" s="5"/>
      <c r="W1" s="5"/>
      <c r="Y1" s="5"/>
      <c r="AA1" s="5"/>
      <c r="AC1" s="5"/>
      <c r="AE1" s="5"/>
      <c r="AG1" s="5"/>
      <c r="AI1" s="5"/>
      <c r="AK1" s="5"/>
      <c r="AM1" s="5"/>
      <c r="AO1" s="5"/>
      <c r="AQ1" s="5"/>
      <c r="AS1" s="5"/>
      <c r="AU1" s="5"/>
      <c r="AW1" s="5"/>
      <c r="AY1" s="5"/>
      <c r="BA1" s="5"/>
      <c r="BC1" s="5"/>
      <c r="BE1" s="5"/>
      <c r="BG1" s="5"/>
      <c r="BI1" s="5"/>
      <c r="BK1" s="5"/>
      <c r="BM1" s="5"/>
      <c r="BO1" s="5"/>
      <c r="BQ1" s="5"/>
      <c r="BS1" s="5"/>
      <c r="BU1" s="5"/>
      <c r="BW1" s="5"/>
      <c r="BY1" s="5"/>
    </row>
    <row r="2" spans="1:77" ht="14.25" customHeight="1">
      <c r="A2" s="2" t="s">
        <v>46</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row>
    <row r="3" spans="1:77" s="83" customFormat="1" ht="15.75" customHeight="1">
      <c r="A3" s="91" t="s">
        <v>366</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row>
    <row r="4" spans="1:77" s="83" customFormat="1" ht="15.75" customHeight="1">
      <c r="A4" s="93" t="s">
        <v>223</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row>
    <row r="5" spans="1:77" s="83" customFormat="1" ht="12.75" customHeight="1">
      <c r="A5" s="94"/>
      <c r="B5" s="95" t="s">
        <v>525</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6"/>
      <c r="AG5" s="95"/>
      <c r="AH5" s="96"/>
      <c r="AI5" s="96"/>
      <c r="AJ5" s="96"/>
      <c r="AK5" s="96"/>
      <c r="AL5" s="96"/>
      <c r="AM5" s="96"/>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row>
    <row r="6" spans="1:77" s="83" customFormat="1" ht="12.75" customHeight="1">
      <c r="A6" s="97" t="s">
        <v>816</v>
      </c>
      <c r="B6" s="98" t="s">
        <v>992</v>
      </c>
      <c r="C6" s="97"/>
      <c r="D6" s="98" t="s">
        <v>939</v>
      </c>
      <c r="E6" s="97"/>
      <c r="F6" s="98" t="s">
        <v>928</v>
      </c>
      <c r="G6" s="97"/>
      <c r="H6" s="98" t="s">
        <v>894</v>
      </c>
      <c r="I6" s="97"/>
      <c r="J6" s="98" t="s">
        <v>888</v>
      </c>
      <c r="K6" s="97"/>
      <c r="L6" s="98" t="s">
        <v>867</v>
      </c>
      <c r="M6" s="97"/>
      <c r="N6" s="98" t="s">
        <v>863</v>
      </c>
      <c r="O6" s="97"/>
      <c r="P6" s="98" t="s">
        <v>850</v>
      </c>
      <c r="Q6" s="97"/>
      <c r="R6" s="98" t="s">
        <v>848</v>
      </c>
      <c r="S6" s="97"/>
      <c r="T6" s="98" t="s">
        <v>785</v>
      </c>
      <c r="U6" s="97"/>
      <c r="V6" s="98" t="s">
        <v>767</v>
      </c>
      <c r="W6" s="97"/>
      <c r="X6" s="98" t="s">
        <v>617</v>
      </c>
      <c r="Y6" s="97"/>
      <c r="Z6" s="98" t="s">
        <v>581</v>
      </c>
      <c r="AA6" s="97"/>
      <c r="AB6" s="98" t="s">
        <v>562</v>
      </c>
      <c r="AC6" s="97"/>
      <c r="AD6" s="98" t="s">
        <v>550</v>
      </c>
      <c r="AE6" s="97"/>
      <c r="AF6" s="98" t="s">
        <v>527</v>
      </c>
      <c r="AG6" s="97"/>
      <c r="AH6" s="98" t="s">
        <v>513</v>
      </c>
      <c r="AI6" s="97"/>
      <c r="AJ6" s="98" t="s">
        <v>489</v>
      </c>
      <c r="AK6" s="97"/>
      <c r="AL6" s="98" t="s">
        <v>478</v>
      </c>
      <c r="AM6" s="97"/>
      <c r="AN6" s="98" t="s">
        <v>457</v>
      </c>
      <c r="AO6" s="97"/>
      <c r="AP6" s="98" t="s">
        <v>402</v>
      </c>
      <c r="AQ6" s="97"/>
      <c r="AR6" s="98" t="s">
        <v>372</v>
      </c>
      <c r="AS6" s="97"/>
      <c r="AT6" s="98" t="s">
        <v>358</v>
      </c>
      <c r="AU6" s="97"/>
      <c r="AV6" s="98" t="s">
        <v>308</v>
      </c>
      <c r="AW6" s="97"/>
      <c r="AX6" s="98" t="s">
        <v>232</v>
      </c>
      <c r="AY6" s="97"/>
      <c r="AZ6" s="98" t="s">
        <v>222</v>
      </c>
      <c r="BA6" s="97"/>
      <c r="BB6" s="98" t="s">
        <v>16</v>
      </c>
      <c r="BC6" s="97"/>
      <c r="BD6" s="98" t="s">
        <v>15</v>
      </c>
      <c r="BE6" s="97"/>
      <c r="BF6" s="98" t="s">
        <v>14</v>
      </c>
      <c r="BG6" s="97"/>
      <c r="BH6" s="98" t="s">
        <v>25</v>
      </c>
      <c r="BI6" s="97"/>
      <c r="BJ6" s="98" t="s">
        <v>26</v>
      </c>
      <c r="BK6" s="97"/>
      <c r="BL6" s="98" t="s">
        <v>24</v>
      </c>
      <c r="BM6" s="97"/>
      <c r="BN6" s="98" t="s">
        <v>196</v>
      </c>
      <c r="BO6" s="97"/>
      <c r="BP6" s="98" t="s">
        <v>30</v>
      </c>
      <c r="BQ6" s="97"/>
      <c r="BR6" s="98" t="s">
        <v>31</v>
      </c>
      <c r="BS6" s="97"/>
      <c r="BT6" s="98" t="s">
        <v>32</v>
      </c>
      <c r="BU6" s="97"/>
      <c r="BV6" s="98" t="s">
        <v>34</v>
      </c>
      <c r="BW6" s="97"/>
      <c r="BX6" s="98" t="s">
        <v>33</v>
      </c>
      <c r="BY6" s="97"/>
    </row>
    <row r="7" spans="1:77" s="104" customFormat="1" ht="12.75" customHeight="1">
      <c r="A7" s="101" t="s">
        <v>148</v>
      </c>
      <c r="B7" s="102">
        <v>168980.65691220987</v>
      </c>
      <c r="C7" s="101"/>
      <c r="D7" s="102">
        <v>168792</v>
      </c>
      <c r="E7" s="101" t="s">
        <v>370</v>
      </c>
      <c r="F7" s="102">
        <v>169783</v>
      </c>
      <c r="G7" s="101" t="s">
        <v>370</v>
      </c>
      <c r="H7" s="102">
        <v>156915</v>
      </c>
      <c r="I7" s="101"/>
      <c r="J7" s="102">
        <v>152974</v>
      </c>
      <c r="K7" s="101"/>
      <c r="L7" s="102">
        <v>153341</v>
      </c>
      <c r="M7" s="101"/>
      <c r="N7" s="102">
        <v>143110</v>
      </c>
      <c r="O7" s="101"/>
      <c r="P7" s="102">
        <v>132944</v>
      </c>
      <c r="Q7" s="101"/>
      <c r="R7" s="102">
        <v>137696.66226427432</v>
      </c>
      <c r="S7" s="101"/>
      <c r="T7" s="102">
        <v>143289.43349718384</v>
      </c>
      <c r="U7" s="101"/>
      <c r="V7" s="102">
        <v>171132.87524292269</v>
      </c>
      <c r="W7" s="101"/>
      <c r="X7" s="102">
        <v>177743.87524292269</v>
      </c>
      <c r="Y7" s="101"/>
      <c r="Z7" s="102">
        <v>182157</v>
      </c>
      <c r="AA7" s="101"/>
      <c r="AB7" s="102">
        <v>195724</v>
      </c>
      <c r="AC7" s="101"/>
      <c r="AD7" s="102">
        <v>204001</v>
      </c>
      <c r="AE7" s="101"/>
      <c r="AF7" s="102">
        <v>203244</v>
      </c>
      <c r="AG7" s="101"/>
      <c r="AH7" s="102">
        <v>206672</v>
      </c>
      <c r="AI7" s="101"/>
      <c r="AJ7" s="102">
        <v>227616</v>
      </c>
      <c r="AK7" s="101"/>
      <c r="AL7" s="102">
        <v>234275.75</v>
      </c>
      <c r="AM7" s="101"/>
      <c r="AN7" s="102">
        <v>237364</v>
      </c>
      <c r="AO7" s="101"/>
      <c r="AP7" s="102">
        <v>238366</v>
      </c>
      <c r="AQ7" s="101"/>
      <c r="AR7" s="102">
        <v>226362</v>
      </c>
      <c r="AS7" s="101"/>
      <c r="AT7" s="102">
        <v>228818</v>
      </c>
      <c r="AU7" s="101"/>
      <c r="AV7" s="102">
        <v>234175</v>
      </c>
      <c r="AW7" s="101"/>
      <c r="AX7" s="102">
        <v>234310</v>
      </c>
      <c r="AY7" s="101"/>
      <c r="AZ7" s="102">
        <v>227677</v>
      </c>
      <c r="BA7" s="101"/>
      <c r="BB7" s="102">
        <v>242133</v>
      </c>
      <c r="BC7" s="101"/>
      <c r="BD7" s="102">
        <v>228539</v>
      </c>
      <c r="BE7" s="101"/>
      <c r="BF7" s="102">
        <v>229670</v>
      </c>
      <c r="BG7" s="101"/>
      <c r="BH7" s="102">
        <v>224459</v>
      </c>
      <c r="BI7" s="101"/>
      <c r="BJ7" s="102">
        <v>223283</v>
      </c>
      <c r="BK7" s="101"/>
      <c r="BL7" s="102"/>
      <c r="BM7" s="101"/>
      <c r="BN7" s="102"/>
      <c r="BO7" s="101"/>
      <c r="BP7" s="102"/>
      <c r="BQ7" s="101"/>
      <c r="BR7" s="102"/>
      <c r="BS7" s="101"/>
      <c r="BT7" s="102"/>
      <c r="BU7" s="101"/>
      <c r="BV7" s="102"/>
      <c r="BW7" s="101"/>
      <c r="BX7" s="102"/>
      <c r="BY7" s="101"/>
    </row>
    <row r="8" spans="1:77" s="104" customFormat="1" ht="12.75" customHeight="1">
      <c r="A8" s="105" t="s">
        <v>149</v>
      </c>
      <c r="B8" s="106"/>
      <c r="C8" s="105"/>
      <c r="D8" s="106"/>
      <c r="E8" s="105"/>
      <c r="F8" s="106"/>
      <c r="G8" s="105"/>
      <c r="H8" s="106"/>
      <c r="I8" s="105"/>
      <c r="J8" s="106"/>
      <c r="K8" s="105"/>
      <c r="L8" s="106"/>
      <c r="M8" s="105"/>
      <c r="N8" s="106"/>
      <c r="O8" s="105"/>
      <c r="P8" s="106"/>
      <c r="Q8" s="105"/>
      <c r="R8" s="106"/>
      <c r="S8" s="105"/>
      <c r="T8" s="106"/>
      <c r="U8" s="105"/>
      <c r="V8" s="106"/>
      <c r="W8" s="105"/>
      <c r="X8" s="106"/>
      <c r="Y8" s="105"/>
      <c r="Z8" s="106"/>
      <c r="AA8" s="105"/>
      <c r="AB8" s="106"/>
      <c r="AC8" s="105"/>
      <c r="AD8" s="106"/>
      <c r="AE8" s="105"/>
      <c r="AF8" s="106"/>
      <c r="AG8" s="105"/>
      <c r="AH8" s="106"/>
      <c r="AI8" s="105"/>
      <c r="AJ8" s="106"/>
      <c r="AK8" s="105"/>
      <c r="AL8" s="106"/>
      <c r="AM8" s="105"/>
      <c r="AN8" s="106"/>
      <c r="AO8" s="105"/>
      <c r="AP8" s="106"/>
      <c r="AQ8" s="105"/>
      <c r="AR8" s="106"/>
      <c r="AS8" s="105"/>
      <c r="AT8" s="106"/>
      <c r="AU8" s="105"/>
      <c r="AV8" s="106"/>
      <c r="AW8" s="105"/>
      <c r="AX8" s="106"/>
      <c r="AY8" s="105"/>
      <c r="AZ8" s="106"/>
      <c r="BA8" s="105"/>
      <c r="BB8" s="106"/>
      <c r="BC8" s="105"/>
      <c r="BD8" s="106"/>
      <c r="BE8" s="105"/>
      <c r="BF8" s="106"/>
      <c r="BG8" s="105"/>
      <c r="BH8" s="106"/>
      <c r="BI8" s="105"/>
      <c r="BJ8" s="106"/>
      <c r="BK8" s="105"/>
      <c r="BL8" s="106"/>
      <c r="BM8" s="105"/>
      <c r="BN8" s="106"/>
      <c r="BO8" s="105"/>
      <c r="BP8" s="106"/>
      <c r="BQ8" s="105"/>
      <c r="BR8" s="106"/>
      <c r="BS8" s="105"/>
      <c r="BT8" s="106"/>
      <c r="BU8" s="105"/>
      <c r="BV8" s="106"/>
      <c r="BW8" s="105"/>
      <c r="BX8" s="106"/>
      <c r="BY8" s="105"/>
    </row>
    <row r="9" spans="1:77" s="104" customFormat="1" ht="12.75" customHeight="1">
      <c r="A9" s="101" t="s">
        <v>150</v>
      </c>
      <c r="B9" s="102">
        <v>170446</v>
      </c>
      <c r="C9" s="101"/>
      <c r="D9" s="102">
        <v>173525</v>
      </c>
      <c r="E9" s="101" t="s">
        <v>370</v>
      </c>
      <c r="F9" s="102">
        <v>167692</v>
      </c>
      <c r="G9" s="101" t="s">
        <v>370</v>
      </c>
      <c r="H9" s="102">
        <v>147319</v>
      </c>
      <c r="I9" s="101"/>
      <c r="J9" s="102">
        <v>141146</v>
      </c>
      <c r="K9" s="101"/>
      <c r="L9" s="102">
        <v>149413</v>
      </c>
      <c r="M9" s="101"/>
      <c r="N9" s="102">
        <v>155765</v>
      </c>
      <c r="O9" s="101"/>
      <c r="P9" s="102">
        <v>156536</v>
      </c>
      <c r="Q9" s="101"/>
      <c r="R9" s="102">
        <v>156230.33827572563</v>
      </c>
      <c r="S9" s="101"/>
      <c r="T9" s="102">
        <v>160161.56670281605</v>
      </c>
      <c r="U9" s="101"/>
      <c r="V9" s="102">
        <v>148674.29865162988</v>
      </c>
      <c r="W9" s="101"/>
      <c r="X9" s="102">
        <v>151068.29865162988</v>
      </c>
      <c r="Y9" s="101"/>
      <c r="Z9" s="102">
        <v>162153</v>
      </c>
      <c r="AA9" s="101"/>
      <c r="AB9" s="102">
        <v>169259</v>
      </c>
      <c r="AC9" s="101"/>
      <c r="AD9" s="102">
        <v>171003</v>
      </c>
      <c r="AE9" s="101"/>
      <c r="AF9" s="102">
        <v>190003</v>
      </c>
      <c r="AG9" s="101"/>
      <c r="AH9" s="102">
        <v>194152</v>
      </c>
      <c r="AI9" s="101"/>
      <c r="AJ9" s="102">
        <v>186213</v>
      </c>
      <c r="AK9" s="101"/>
      <c r="AL9" s="102">
        <v>188958</v>
      </c>
      <c r="AM9" s="101"/>
      <c r="AN9" s="102">
        <v>194816</v>
      </c>
      <c r="AO9" s="101"/>
      <c r="AP9" s="102">
        <v>201585</v>
      </c>
      <c r="AQ9" s="101"/>
      <c r="AR9" s="102">
        <v>214346</v>
      </c>
      <c r="AS9" s="101"/>
      <c r="AT9" s="102">
        <v>215325</v>
      </c>
      <c r="AU9" s="101"/>
      <c r="AV9" s="102">
        <v>207247</v>
      </c>
      <c r="AW9" s="101"/>
      <c r="AX9" s="102">
        <v>214110</v>
      </c>
      <c r="AY9" s="101"/>
      <c r="AZ9" s="102">
        <v>222228</v>
      </c>
      <c r="BA9" s="101"/>
      <c r="BB9" s="102">
        <v>227379</v>
      </c>
      <c r="BC9" s="101"/>
      <c r="BD9" s="102">
        <v>236101</v>
      </c>
      <c r="BE9" s="101"/>
      <c r="BF9" s="102">
        <v>259414</v>
      </c>
      <c r="BG9" s="101"/>
      <c r="BH9" s="102">
        <v>290171</v>
      </c>
      <c r="BI9" s="101"/>
      <c r="BJ9" s="102">
        <v>289105</v>
      </c>
      <c r="BK9" s="101"/>
      <c r="BL9" s="102"/>
      <c r="BM9" s="101"/>
      <c r="BN9" s="102"/>
      <c r="BO9" s="101"/>
      <c r="BP9" s="102"/>
      <c r="BQ9" s="101"/>
      <c r="BR9" s="102"/>
      <c r="BS9" s="101"/>
      <c r="BT9" s="102"/>
      <c r="BU9" s="101"/>
      <c r="BV9" s="102"/>
      <c r="BW9" s="101"/>
      <c r="BX9" s="102"/>
      <c r="BY9" s="101"/>
    </row>
    <row r="10" spans="1:77" s="104" customFormat="1" ht="12.75" customHeight="1">
      <c r="A10" s="105" t="s">
        <v>151</v>
      </c>
      <c r="B10" s="106"/>
      <c r="C10" s="105"/>
      <c r="D10" s="106"/>
      <c r="E10" s="105"/>
      <c r="F10" s="106"/>
      <c r="G10" s="105"/>
      <c r="H10" s="106"/>
      <c r="I10" s="105"/>
      <c r="J10" s="106"/>
      <c r="K10" s="105"/>
      <c r="L10" s="106"/>
      <c r="M10" s="105"/>
      <c r="N10" s="106"/>
      <c r="O10" s="105"/>
      <c r="P10" s="106"/>
      <c r="Q10" s="105"/>
      <c r="R10" s="106"/>
      <c r="S10" s="105"/>
      <c r="T10" s="106"/>
      <c r="U10" s="105"/>
      <c r="V10" s="106"/>
      <c r="W10" s="105"/>
      <c r="X10" s="106"/>
      <c r="Y10" s="105"/>
      <c r="Z10" s="106"/>
      <c r="AA10" s="105"/>
      <c r="AB10" s="106"/>
      <c r="AC10" s="105"/>
      <c r="AD10" s="106"/>
      <c r="AE10" s="105"/>
      <c r="AF10" s="106"/>
      <c r="AG10" s="105"/>
      <c r="AH10" s="106"/>
      <c r="AI10" s="105"/>
      <c r="AJ10" s="106"/>
      <c r="AK10" s="105"/>
      <c r="AL10" s="106"/>
      <c r="AM10" s="105"/>
      <c r="AN10" s="106"/>
      <c r="AO10" s="105"/>
      <c r="AP10" s="106"/>
      <c r="AQ10" s="105"/>
      <c r="AR10" s="106"/>
      <c r="AS10" s="105"/>
      <c r="AT10" s="106"/>
      <c r="AU10" s="105"/>
      <c r="AV10" s="106"/>
      <c r="AW10" s="105"/>
      <c r="AX10" s="106"/>
      <c r="AY10" s="105"/>
      <c r="AZ10" s="106"/>
      <c r="BA10" s="105"/>
      <c r="BB10" s="106"/>
      <c r="BC10" s="105"/>
      <c r="BD10" s="106"/>
      <c r="BE10" s="105"/>
      <c r="BF10" s="106"/>
      <c r="BG10" s="105"/>
      <c r="BH10" s="106"/>
      <c r="BI10" s="105"/>
      <c r="BJ10" s="106"/>
      <c r="BK10" s="105"/>
      <c r="BL10" s="106"/>
      <c r="BM10" s="105"/>
      <c r="BN10" s="106"/>
      <c r="BO10" s="105"/>
      <c r="BP10" s="106"/>
      <c r="BQ10" s="105"/>
      <c r="BR10" s="106"/>
      <c r="BS10" s="105"/>
      <c r="BT10" s="106"/>
      <c r="BU10" s="105"/>
      <c r="BV10" s="106"/>
      <c r="BW10" s="105"/>
      <c r="BX10" s="106"/>
      <c r="BY10" s="105"/>
    </row>
    <row r="11" spans="1:77" s="104" customFormat="1" ht="12.75" customHeight="1">
      <c r="A11" s="101" t="s">
        <v>152</v>
      </c>
      <c r="B11" s="102">
        <v>2279805.3430877901</v>
      </c>
      <c r="C11" s="101"/>
      <c r="D11" s="102">
        <v>2304308</v>
      </c>
      <c r="E11" s="101" t="s">
        <v>370</v>
      </c>
      <c r="F11" s="102">
        <v>2312124</v>
      </c>
      <c r="G11" s="101" t="s">
        <v>370</v>
      </c>
      <c r="H11" s="102">
        <v>2358629</v>
      </c>
      <c r="I11" s="101"/>
      <c r="J11" s="102">
        <v>2339077</v>
      </c>
      <c r="K11" s="101"/>
      <c r="L11" s="102">
        <v>2321521</v>
      </c>
      <c r="M11" s="101"/>
      <c r="N11" s="102">
        <v>2304790</v>
      </c>
      <c r="O11" s="101"/>
      <c r="P11" s="102">
        <v>2295538</v>
      </c>
      <c r="Q11" s="101"/>
      <c r="R11" s="102">
        <v>2255767.0023100004</v>
      </c>
      <c r="S11" s="101"/>
      <c r="T11" s="102">
        <v>2257013</v>
      </c>
      <c r="U11" s="101"/>
      <c r="V11" s="102">
        <v>2215708.8261054475</v>
      </c>
      <c r="W11" s="101"/>
      <c r="X11" s="102">
        <v>2201771.8261054475</v>
      </c>
      <c r="Y11" s="101"/>
      <c r="Z11" s="102">
        <v>2167069</v>
      </c>
      <c r="AA11" s="101"/>
      <c r="AB11" s="102">
        <v>2129209</v>
      </c>
      <c r="AC11" s="101"/>
      <c r="AD11" s="102">
        <v>2085828</v>
      </c>
      <c r="AE11" s="101"/>
      <c r="AF11" s="102">
        <v>2069770</v>
      </c>
      <c r="AG11" s="101"/>
      <c r="AH11" s="102">
        <v>2035314</v>
      </c>
      <c r="AI11" s="101"/>
      <c r="AJ11" s="102">
        <v>1988874.0000100001</v>
      </c>
      <c r="AK11" s="101"/>
      <c r="AL11" s="102">
        <v>1956416.25</v>
      </c>
      <c r="AM11" s="101"/>
      <c r="AN11" s="102">
        <v>1902698</v>
      </c>
      <c r="AO11" s="101"/>
      <c r="AP11" s="102">
        <v>1864006</v>
      </c>
      <c r="AQ11" s="101"/>
      <c r="AR11" s="102">
        <v>1821410</v>
      </c>
      <c r="AS11" s="101"/>
      <c r="AT11" s="102">
        <v>1774602</v>
      </c>
      <c r="AU11" s="101"/>
      <c r="AV11" s="102">
        <v>1739257</v>
      </c>
      <c r="AW11" s="101"/>
      <c r="AX11" s="102">
        <v>1737051</v>
      </c>
      <c r="AY11" s="101"/>
      <c r="AZ11" s="102">
        <v>1696616</v>
      </c>
      <c r="BA11" s="101"/>
      <c r="BB11" s="102">
        <v>1680708</v>
      </c>
      <c r="BC11" s="101"/>
      <c r="BD11" s="102">
        <v>1649371</v>
      </c>
      <c r="BE11" s="101"/>
      <c r="BF11" s="102">
        <v>1591257</v>
      </c>
      <c r="BG11" s="101"/>
      <c r="BH11" s="102">
        <v>1536620</v>
      </c>
      <c r="BI11" s="101"/>
      <c r="BJ11" s="102">
        <v>1515541</v>
      </c>
      <c r="BK11" s="101"/>
      <c r="BL11" s="102"/>
      <c r="BM11" s="101"/>
      <c r="BN11" s="102"/>
      <c r="BO11" s="101"/>
      <c r="BP11" s="102"/>
      <c r="BQ11" s="101"/>
      <c r="BR11" s="102"/>
      <c r="BS11" s="101"/>
      <c r="BT11" s="102"/>
      <c r="BU11" s="101"/>
      <c r="BV11" s="102"/>
      <c r="BW11" s="101"/>
      <c r="BX11" s="102"/>
      <c r="BY11" s="101"/>
    </row>
    <row r="12" spans="1:77" s="104" customFormat="1" ht="12.75" customHeight="1">
      <c r="A12" s="105" t="s">
        <v>153</v>
      </c>
      <c r="B12" s="106"/>
      <c r="C12" s="105"/>
      <c r="D12" s="106"/>
      <c r="E12" s="105"/>
      <c r="F12" s="106"/>
      <c r="G12" s="105"/>
      <c r="H12" s="106"/>
      <c r="I12" s="105"/>
      <c r="J12" s="106"/>
      <c r="K12" s="105"/>
      <c r="L12" s="106"/>
      <c r="M12" s="105"/>
      <c r="N12" s="106"/>
      <c r="O12" s="105"/>
      <c r="P12" s="106"/>
      <c r="Q12" s="105"/>
      <c r="R12" s="106"/>
      <c r="S12" s="105"/>
      <c r="T12" s="106"/>
      <c r="U12" s="105"/>
      <c r="V12" s="106"/>
      <c r="W12" s="105"/>
      <c r="X12" s="106"/>
      <c r="Y12" s="105"/>
      <c r="Z12" s="106"/>
      <c r="AA12" s="105"/>
      <c r="AB12" s="106"/>
      <c r="AC12" s="105"/>
      <c r="AD12" s="106"/>
      <c r="AE12" s="105"/>
      <c r="AF12" s="106"/>
      <c r="AG12" s="105"/>
      <c r="AH12" s="106"/>
      <c r="AI12" s="105"/>
      <c r="AJ12" s="106"/>
      <c r="AK12" s="105"/>
      <c r="AL12" s="106"/>
      <c r="AM12" s="105"/>
      <c r="AN12" s="106"/>
      <c r="AO12" s="105"/>
      <c r="AP12" s="106"/>
      <c r="AQ12" s="105"/>
      <c r="AR12" s="106"/>
      <c r="AS12" s="105"/>
      <c r="AT12" s="106"/>
      <c r="AU12" s="105"/>
      <c r="AV12" s="106"/>
      <c r="AW12" s="105"/>
      <c r="AX12" s="106"/>
      <c r="AY12" s="105"/>
      <c r="AZ12" s="106"/>
      <c r="BA12" s="105"/>
      <c r="BB12" s="106"/>
      <c r="BC12" s="105"/>
      <c r="BD12" s="106"/>
      <c r="BE12" s="105"/>
      <c r="BF12" s="106"/>
      <c r="BG12" s="105"/>
      <c r="BH12" s="106"/>
      <c r="BI12" s="105"/>
      <c r="BJ12" s="106"/>
      <c r="BK12" s="105"/>
      <c r="BL12" s="106"/>
      <c r="BM12" s="105"/>
      <c r="BN12" s="106"/>
      <c r="BO12" s="105"/>
      <c r="BP12" s="106"/>
      <c r="BQ12" s="105"/>
      <c r="BR12" s="106"/>
      <c r="BS12" s="105"/>
      <c r="BT12" s="106"/>
      <c r="BU12" s="105"/>
      <c r="BV12" s="106"/>
      <c r="BW12" s="105"/>
      <c r="BX12" s="106"/>
      <c r="BY12" s="105"/>
    </row>
    <row r="13" spans="1:77" s="111" customFormat="1" ht="12.75" customHeight="1">
      <c r="A13" s="134" t="s">
        <v>818</v>
      </c>
      <c r="B13" s="135">
        <v>2619232</v>
      </c>
      <c r="C13" s="134"/>
      <c r="D13" s="135">
        <v>2646625</v>
      </c>
      <c r="E13" s="134" t="s">
        <v>370</v>
      </c>
      <c r="F13" s="135">
        <v>2649599</v>
      </c>
      <c r="G13" s="134" t="s">
        <v>370</v>
      </c>
      <c r="H13" s="135">
        <v>2662863</v>
      </c>
      <c r="I13" s="134"/>
      <c r="J13" s="135">
        <v>2633197</v>
      </c>
      <c r="K13" s="134"/>
      <c r="L13" s="135">
        <v>2624275</v>
      </c>
      <c r="M13" s="134"/>
      <c r="N13" s="135">
        <v>2603665</v>
      </c>
      <c r="O13" s="134"/>
      <c r="P13" s="135">
        <v>2585018</v>
      </c>
      <c r="Q13" s="134"/>
      <c r="R13" s="135">
        <v>2549694.0028500003</v>
      </c>
      <c r="S13" s="134"/>
      <c r="T13" s="135">
        <v>2560464.0001999997</v>
      </c>
      <c r="U13" s="134"/>
      <c r="V13" s="135">
        <v>2535516</v>
      </c>
      <c r="W13" s="134"/>
      <c r="X13" s="135">
        <v>2530584</v>
      </c>
      <c r="Y13" s="134"/>
      <c r="Z13" s="135">
        <v>2511379.19029018</v>
      </c>
      <c r="AA13" s="134"/>
      <c r="AB13" s="135">
        <v>2494192</v>
      </c>
      <c r="AC13" s="134"/>
      <c r="AD13" s="135">
        <v>2460832</v>
      </c>
      <c r="AE13" s="134"/>
      <c r="AF13" s="135">
        <v>2463017</v>
      </c>
      <c r="AG13" s="134"/>
      <c r="AH13" s="135">
        <v>2436138</v>
      </c>
      <c r="AI13" s="134"/>
      <c r="AJ13" s="135">
        <v>2402703.0000100001</v>
      </c>
      <c r="AK13" s="134"/>
      <c r="AL13" s="135">
        <v>2379650</v>
      </c>
      <c r="AM13" s="134"/>
      <c r="AN13" s="135">
        <v>2334878</v>
      </c>
      <c r="AO13" s="134"/>
      <c r="AP13" s="135">
        <v>2303957</v>
      </c>
      <c r="AQ13" s="134"/>
      <c r="AR13" s="135">
        <v>2262118</v>
      </c>
      <c r="AS13" s="134"/>
      <c r="AT13" s="135">
        <v>2218745</v>
      </c>
      <c r="AU13" s="134"/>
      <c r="AV13" s="135">
        <v>2180679</v>
      </c>
      <c r="AW13" s="134"/>
      <c r="AX13" s="135">
        <v>2185471</v>
      </c>
      <c r="AY13" s="134"/>
      <c r="AZ13" s="135">
        <v>2146521</v>
      </c>
      <c r="BA13" s="134"/>
      <c r="BB13" s="135">
        <v>2150220</v>
      </c>
      <c r="BC13" s="134"/>
      <c r="BD13" s="135">
        <v>2114011</v>
      </c>
      <c r="BE13" s="134"/>
      <c r="BF13" s="135">
        <v>2080341</v>
      </c>
      <c r="BG13" s="134"/>
      <c r="BH13" s="135">
        <v>2051250</v>
      </c>
      <c r="BI13" s="134"/>
      <c r="BJ13" s="135">
        <v>2027929</v>
      </c>
      <c r="BK13" s="134"/>
      <c r="BL13" s="135">
        <v>2009526</v>
      </c>
      <c r="BM13" s="134"/>
      <c r="BN13" s="135">
        <v>1953087.05</v>
      </c>
      <c r="BO13" s="134"/>
      <c r="BP13" s="135">
        <v>1849673</v>
      </c>
      <c r="BQ13" s="134"/>
      <c r="BR13" s="135">
        <v>1731153</v>
      </c>
      <c r="BS13" s="134"/>
      <c r="BT13" s="135">
        <v>1581580</v>
      </c>
      <c r="BU13" s="134"/>
      <c r="BV13" s="135">
        <v>1340401</v>
      </c>
      <c r="BW13" s="134"/>
      <c r="BX13" s="135">
        <v>1162444</v>
      </c>
      <c r="BY13" s="134"/>
    </row>
    <row r="14" spans="1:77">
      <c r="A14" s="2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row>
    <row r="16" spans="1:77" ht="21.75" customHeight="1">
      <c r="A16" s="136" t="s">
        <v>935</v>
      </c>
      <c r="B16" s="136"/>
      <c r="C16" s="136"/>
      <c r="D16" s="136"/>
      <c r="E16" s="136"/>
      <c r="F16" s="136"/>
      <c r="G16" s="136"/>
      <c r="H16" s="136"/>
      <c r="I16" s="136"/>
      <c r="J16" s="136"/>
      <c r="K16" s="136"/>
      <c r="L16" s="136"/>
      <c r="M16" s="136"/>
      <c r="N16" s="136"/>
      <c r="O16" s="136"/>
    </row>
    <row r="17" spans="1:76" ht="29.25" customHeight="1">
      <c r="A17" s="269" t="s">
        <v>936</v>
      </c>
      <c r="B17" s="269"/>
      <c r="C17" s="269"/>
      <c r="D17" s="269"/>
      <c r="E17" s="269"/>
      <c r="F17" s="269"/>
      <c r="G17" s="269"/>
      <c r="H17" s="269"/>
      <c r="I17" s="269"/>
      <c r="J17" s="269"/>
      <c r="K17" s="269"/>
      <c r="L17" s="269"/>
      <c r="M17" s="269"/>
      <c r="N17" s="269"/>
      <c r="O17" s="269"/>
    </row>
    <row r="18" spans="1:76" ht="29.25" customHeight="1">
      <c r="A18" s="269" t="s">
        <v>937</v>
      </c>
      <c r="B18" s="269"/>
      <c r="C18" s="269"/>
      <c r="D18" s="269"/>
      <c r="E18" s="269"/>
      <c r="F18" s="269"/>
      <c r="G18" s="269"/>
      <c r="H18" s="269"/>
      <c r="I18" s="269"/>
      <c r="J18" s="269"/>
      <c r="K18" s="269"/>
      <c r="L18" s="269"/>
      <c r="M18" s="269"/>
      <c r="N18" s="269"/>
      <c r="O18" s="269"/>
    </row>
    <row r="19" spans="1:76" ht="29.25" customHeight="1">
      <c r="A19" s="269" t="s">
        <v>938</v>
      </c>
      <c r="B19" s="269"/>
      <c r="C19" s="269"/>
      <c r="D19" s="269"/>
      <c r="E19" s="269"/>
      <c r="F19" s="269"/>
      <c r="G19" s="269"/>
      <c r="H19" s="269"/>
      <c r="I19" s="269"/>
      <c r="J19" s="269"/>
      <c r="K19" s="269"/>
      <c r="L19" s="269"/>
      <c r="M19" s="269"/>
      <c r="N19" s="269"/>
      <c r="O19" s="269"/>
    </row>
    <row r="22" spans="1:76">
      <c r="B22" s="24"/>
      <c r="D22" s="24"/>
      <c r="F22" s="24"/>
      <c r="H22" s="24"/>
      <c r="L22" s="24"/>
      <c r="N22" s="24"/>
      <c r="Z22" s="24"/>
      <c r="AB22" s="24"/>
      <c r="AD22" s="24"/>
      <c r="AF22" s="24"/>
      <c r="AH22" s="24"/>
      <c r="AJ22" s="24"/>
      <c r="AL22" s="24"/>
      <c r="AN22" s="24"/>
      <c r="AP22" s="24"/>
      <c r="AR22" s="24"/>
      <c r="AT22" s="24"/>
      <c r="AV22" s="24"/>
      <c r="AX22" s="24"/>
      <c r="AZ22" s="24"/>
      <c r="BB22" s="24"/>
      <c r="BD22" s="24"/>
      <c r="BF22" s="24"/>
      <c r="BH22" s="24"/>
      <c r="BJ22" s="24"/>
      <c r="BL22" s="24"/>
      <c r="BN22" s="24"/>
      <c r="BP22" s="24"/>
      <c r="BR22" s="24"/>
      <c r="BT22" s="24"/>
      <c r="BV22" s="24"/>
      <c r="BX22" s="24"/>
    </row>
  </sheetData>
  <mergeCells count="3">
    <mergeCell ref="A17:O17"/>
    <mergeCell ref="A19:O19"/>
    <mergeCell ref="A18:O18"/>
  </mergeCells>
  <phoneticPr fontId="35" type="noConversion"/>
  <hyperlinks>
    <hyperlink ref="A1" location="Indholdsfortegnelse!A1" display="Indholdsfortegnelse" xr:uid="{00000000-0004-0000-0400-000000000000}"/>
    <hyperlink ref="H1" location="'2d. Noter (TDC)'!A1" display="Noter TDC" xr:uid="{00000000-0004-0000-0400-000001000000}"/>
    <hyperlink ref="B1" location="'2c. Noter'!A1" display="Noter &amp; Indberettende selskaber" xr:uid="{38804BCF-19A7-427B-A5C4-C9CC2F51F2D6}"/>
  </hyperlinks>
  <pageMargins left="0.75" right="0.75" top="1" bottom="1"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tabColor rgb="FF92D050"/>
  </sheetPr>
  <dimension ref="A1:AE253"/>
  <sheetViews>
    <sheetView showGridLines="0" zoomScaleNormal="100" workbookViewId="0">
      <selection activeCell="C278" sqref="C278"/>
    </sheetView>
  </sheetViews>
  <sheetFormatPr defaultColWidth="9.28515625" defaultRowHeight="12.75"/>
  <cols>
    <col min="1" max="11" width="29" style="9" customWidth="1"/>
    <col min="12" max="14" width="29" style="10" customWidth="1"/>
    <col min="15" max="18" width="29" style="9" customWidth="1"/>
    <col min="19" max="31" width="29" style="10" customWidth="1"/>
    <col min="32" max="16384" width="9.28515625" style="9"/>
  </cols>
  <sheetData>
    <row r="1" spans="1:31">
      <c r="A1" s="4" t="s">
        <v>57</v>
      </c>
      <c r="B1" s="4" t="s">
        <v>59</v>
      </c>
      <c r="C1" s="4"/>
      <c r="D1" s="4"/>
      <c r="E1" s="4"/>
      <c r="F1" s="4"/>
      <c r="G1" s="4"/>
      <c r="H1" s="4"/>
      <c r="I1" s="4"/>
      <c r="J1" s="4"/>
      <c r="L1" s="4"/>
      <c r="M1" s="19"/>
    </row>
    <row r="2" spans="1:31" s="2" customFormat="1" ht="14.25" customHeight="1" thickBot="1">
      <c r="A2" s="6" t="s">
        <v>48</v>
      </c>
      <c r="B2" s="6"/>
      <c r="C2" s="6"/>
      <c r="D2" s="6"/>
      <c r="E2" s="6"/>
      <c r="F2" s="6"/>
      <c r="G2" s="6"/>
      <c r="H2" s="6"/>
      <c r="I2" s="6"/>
      <c r="J2" s="6"/>
      <c r="K2" s="12"/>
      <c r="L2" s="6"/>
      <c r="M2" s="6"/>
      <c r="N2" s="6"/>
      <c r="S2" s="6"/>
      <c r="T2" s="6"/>
      <c r="U2" s="6"/>
      <c r="V2" s="6"/>
      <c r="W2" s="6"/>
      <c r="X2" s="6"/>
      <c r="Y2" s="6"/>
      <c r="Z2" s="6"/>
      <c r="AA2" s="6"/>
      <c r="AB2" s="6"/>
      <c r="AC2" s="6"/>
      <c r="AD2" s="6"/>
      <c r="AE2" s="6"/>
    </row>
    <row r="3" spans="1:31" ht="25.5" customHeight="1">
      <c r="A3" s="270" t="s">
        <v>881</v>
      </c>
      <c r="B3" s="271"/>
      <c r="C3" s="271"/>
      <c r="D3" s="271"/>
      <c r="E3" s="272"/>
      <c r="F3" s="233"/>
      <c r="G3" s="74"/>
      <c r="H3" s="13"/>
      <c r="I3" s="13"/>
      <c r="J3" s="13"/>
      <c r="K3" s="13"/>
      <c r="L3" s="13"/>
      <c r="M3" s="13"/>
      <c r="N3" s="13"/>
    </row>
    <row r="4" spans="1:31" ht="25.5" customHeight="1" thickBot="1">
      <c r="A4" s="273" t="s">
        <v>411</v>
      </c>
      <c r="B4" s="274"/>
      <c r="C4" s="274"/>
      <c r="D4" s="274"/>
      <c r="E4" s="275"/>
      <c r="F4" s="234"/>
      <c r="G4" s="75"/>
      <c r="H4" s="14"/>
      <c r="I4" s="14"/>
      <c r="J4" s="14"/>
      <c r="K4" s="14"/>
      <c r="L4" s="14"/>
      <c r="M4" s="14"/>
      <c r="N4" s="14"/>
    </row>
    <row r="5" spans="1:31">
      <c r="A5" s="14"/>
      <c r="B5" s="14"/>
      <c r="C5" s="14"/>
      <c r="D5" s="14"/>
      <c r="E5" s="14"/>
      <c r="F5" s="14"/>
      <c r="G5" s="14"/>
      <c r="H5" s="14"/>
      <c r="I5" s="14"/>
      <c r="J5" s="14"/>
      <c r="K5" s="14"/>
      <c r="L5" s="14"/>
      <c r="M5" s="14"/>
      <c r="N5" s="14"/>
    </row>
    <row r="6" spans="1:31">
      <c r="A6" s="14"/>
      <c r="B6" s="14"/>
      <c r="C6" s="14"/>
      <c r="D6" s="14"/>
      <c r="E6" s="14"/>
      <c r="F6" s="14"/>
      <c r="G6" s="14"/>
      <c r="H6" s="14"/>
      <c r="I6" s="14"/>
      <c r="J6" s="14"/>
      <c r="K6" s="14"/>
      <c r="L6" s="14"/>
      <c r="M6" s="14"/>
      <c r="N6" s="14"/>
    </row>
    <row r="7" spans="1:31">
      <c r="A7" s="20"/>
      <c r="B7" s="20"/>
      <c r="C7" s="20"/>
      <c r="D7" s="20"/>
      <c r="E7" s="20"/>
      <c r="F7" s="20"/>
      <c r="G7" s="20"/>
      <c r="H7" s="20"/>
      <c r="I7" s="20"/>
      <c r="J7" s="20"/>
      <c r="K7" s="20"/>
      <c r="L7" s="20"/>
      <c r="M7" s="20"/>
      <c r="N7" s="20"/>
    </row>
    <row r="8" spans="1:31" s="113" customFormat="1" ht="15.75" customHeight="1">
      <c r="A8" s="91" t="s">
        <v>325</v>
      </c>
      <c r="B8" s="91"/>
      <c r="C8" s="91"/>
      <c r="D8" s="91"/>
      <c r="E8" s="91"/>
      <c r="F8" s="91"/>
      <c r="G8" s="91"/>
      <c r="H8" s="91"/>
      <c r="I8" s="91"/>
      <c r="J8" s="91"/>
      <c r="K8" s="91"/>
      <c r="L8" s="91"/>
      <c r="M8" s="91"/>
      <c r="N8" s="91"/>
      <c r="O8" s="91"/>
      <c r="P8" s="91"/>
      <c r="Q8" s="91"/>
      <c r="R8" s="91"/>
      <c r="S8" s="91"/>
      <c r="T8" s="112"/>
      <c r="U8" s="112"/>
      <c r="V8" s="112"/>
      <c r="W8" s="112"/>
      <c r="X8" s="112"/>
      <c r="Y8" s="112"/>
      <c r="Z8" s="112"/>
      <c r="AA8" s="112"/>
      <c r="AB8" s="112"/>
      <c r="AC8" s="112"/>
    </row>
    <row r="9" spans="1:31" s="113" customFormat="1" ht="15.75" customHeight="1">
      <c r="A9" s="93" t="s">
        <v>326</v>
      </c>
      <c r="B9" s="114"/>
      <c r="C9" s="114"/>
      <c r="D9" s="114"/>
      <c r="E9" s="114"/>
      <c r="F9" s="114"/>
      <c r="G9" s="114"/>
      <c r="H9" s="114"/>
      <c r="I9" s="114"/>
      <c r="J9" s="114"/>
      <c r="K9" s="114"/>
      <c r="L9" s="114"/>
      <c r="M9" s="114"/>
      <c r="N9" s="114"/>
      <c r="O9" s="114"/>
      <c r="P9" s="114"/>
      <c r="Q9" s="114"/>
      <c r="R9" s="114"/>
      <c r="S9" s="114"/>
      <c r="T9" s="115"/>
      <c r="U9" s="116"/>
      <c r="V9" s="116"/>
      <c r="W9" s="116"/>
      <c r="X9" s="116"/>
      <c r="Y9" s="116"/>
      <c r="Z9" s="116"/>
      <c r="AA9" s="116"/>
      <c r="AB9" s="116"/>
      <c r="AC9" s="116"/>
    </row>
    <row r="10" spans="1:31" s="113" customFormat="1" ht="12.75" customHeight="1">
      <c r="A10" s="117"/>
      <c r="B10" s="117"/>
      <c r="C10" s="117"/>
      <c r="D10" s="117"/>
      <c r="E10" s="117"/>
      <c r="F10" s="117"/>
      <c r="G10" s="117"/>
      <c r="H10" s="117"/>
      <c r="I10" s="117"/>
      <c r="J10" s="117"/>
      <c r="K10" s="117"/>
      <c r="L10" s="117"/>
      <c r="M10" s="117"/>
      <c r="N10" s="117"/>
      <c r="O10" s="117"/>
      <c r="P10" s="117"/>
      <c r="Q10" s="117"/>
      <c r="R10" s="117"/>
      <c r="S10" s="117"/>
      <c r="T10" s="117"/>
      <c r="U10" s="118"/>
      <c r="V10" s="118"/>
      <c r="W10" s="118"/>
      <c r="X10" s="118"/>
      <c r="Y10" s="118"/>
      <c r="Z10" s="118"/>
      <c r="AA10" s="118"/>
      <c r="AB10" s="118"/>
      <c r="AC10" s="118"/>
    </row>
    <row r="11" spans="1:31" s="113" customFormat="1" ht="12.75" customHeight="1">
      <c r="A11" s="119" t="s">
        <v>992</v>
      </c>
      <c r="B11" s="119" t="s">
        <v>939</v>
      </c>
      <c r="C11" s="119" t="s">
        <v>928</v>
      </c>
      <c r="D11" s="119" t="s">
        <v>894</v>
      </c>
      <c r="E11" s="119" t="s">
        <v>888</v>
      </c>
      <c r="F11" s="119" t="s">
        <v>867</v>
      </c>
      <c r="G11" s="119" t="s">
        <v>877</v>
      </c>
      <c r="H11" s="119" t="s">
        <v>850</v>
      </c>
      <c r="I11" s="119" t="s">
        <v>848</v>
      </c>
      <c r="J11" s="119" t="s">
        <v>785</v>
      </c>
      <c r="K11" s="119" t="s">
        <v>767</v>
      </c>
      <c r="L11" s="119" t="s">
        <v>617</v>
      </c>
      <c r="M11" s="119" t="s">
        <v>581</v>
      </c>
      <c r="N11" s="119" t="s">
        <v>562</v>
      </c>
      <c r="O11" s="119" t="s">
        <v>550</v>
      </c>
      <c r="P11" s="119" t="s">
        <v>527</v>
      </c>
      <c r="Q11" s="119" t="s">
        <v>513</v>
      </c>
      <c r="R11" s="119" t="s">
        <v>489</v>
      </c>
      <c r="S11" s="119" t="s">
        <v>478</v>
      </c>
      <c r="T11" s="119" t="s">
        <v>457</v>
      </c>
      <c r="U11" s="120" t="s">
        <v>402</v>
      </c>
      <c r="V11" s="120" t="s">
        <v>372</v>
      </c>
      <c r="W11" s="120" t="s">
        <v>358</v>
      </c>
      <c r="X11" s="120" t="s">
        <v>308</v>
      </c>
      <c r="Y11" s="120" t="s">
        <v>232</v>
      </c>
      <c r="Z11" s="120" t="s">
        <v>222</v>
      </c>
      <c r="AA11" s="120" t="s">
        <v>16</v>
      </c>
      <c r="AB11" s="120" t="s">
        <v>15</v>
      </c>
      <c r="AC11" s="120" t="s">
        <v>14</v>
      </c>
    </row>
    <row r="12" spans="1:31" s="113" customFormat="1" ht="12.75" customHeight="1">
      <c r="A12" s="121" t="s">
        <v>531</v>
      </c>
      <c r="B12" s="121" t="s">
        <v>531</v>
      </c>
      <c r="C12" s="121" t="s">
        <v>531</v>
      </c>
      <c r="D12" s="121" t="s">
        <v>531</v>
      </c>
      <c r="E12" s="121" t="s">
        <v>531</v>
      </c>
      <c r="F12" s="121" t="s">
        <v>531</v>
      </c>
      <c r="G12" s="121" t="s">
        <v>531</v>
      </c>
      <c r="H12" s="121" t="s">
        <v>531</v>
      </c>
      <c r="I12" s="121" t="s">
        <v>531</v>
      </c>
      <c r="J12" s="121" t="s">
        <v>531</v>
      </c>
      <c r="K12" s="121" t="s">
        <v>531</v>
      </c>
      <c r="L12" s="121" t="s">
        <v>759</v>
      </c>
      <c r="M12" s="121" t="s">
        <v>531</v>
      </c>
      <c r="N12" s="121" t="s">
        <v>458</v>
      </c>
      <c r="O12" s="121" t="s">
        <v>458</v>
      </c>
      <c r="P12" s="121" t="s">
        <v>458</v>
      </c>
      <c r="Q12" s="121" t="s">
        <v>458</v>
      </c>
      <c r="R12" s="121" t="s">
        <v>458</v>
      </c>
      <c r="S12" s="121" t="s">
        <v>458</v>
      </c>
      <c r="T12" s="121" t="s">
        <v>458</v>
      </c>
      <c r="U12" s="122" t="s">
        <v>338</v>
      </c>
      <c r="V12" s="122" t="s">
        <v>338</v>
      </c>
      <c r="W12" s="122" t="s">
        <v>338</v>
      </c>
      <c r="X12" s="122" t="s">
        <v>338</v>
      </c>
      <c r="Y12" s="122" t="s">
        <v>4</v>
      </c>
      <c r="Z12" s="122" t="s">
        <v>38</v>
      </c>
      <c r="AA12" s="122" t="s">
        <v>38</v>
      </c>
      <c r="AB12" s="122" t="s">
        <v>38</v>
      </c>
      <c r="AC12" s="122" t="s">
        <v>38</v>
      </c>
    </row>
    <row r="13" spans="1:31" s="113" customFormat="1" ht="12.75" customHeight="1">
      <c r="A13" s="123" t="s">
        <v>458</v>
      </c>
      <c r="B13" s="123" t="s">
        <v>458</v>
      </c>
      <c r="C13" s="123" t="s">
        <v>458</v>
      </c>
      <c r="D13" s="123" t="s">
        <v>458</v>
      </c>
      <c r="E13" s="123" t="s">
        <v>458</v>
      </c>
      <c r="F13" s="123" t="s">
        <v>458</v>
      </c>
      <c r="G13" s="123" t="s">
        <v>458</v>
      </c>
      <c r="H13" s="123" t="s">
        <v>458</v>
      </c>
      <c r="I13" s="123" t="s">
        <v>458</v>
      </c>
      <c r="J13" s="123" t="s">
        <v>458</v>
      </c>
      <c r="K13" s="123" t="s">
        <v>458</v>
      </c>
      <c r="L13" s="123" t="s">
        <v>622</v>
      </c>
      <c r="M13" s="123" t="s">
        <v>458</v>
      </c>
      <c r="N13" s="123" t="s">
        <v>531</v>
      </c>
      <c r="O13" s="123" t="s">
        <v>531</v>
      </c>
      <c r="P13" s="123" t="s">
        <v>531</v>
      </c>
      <c r="Q13" s="123" t="s">
        <v>338</v>
      </c>
      <c r="R13" s="123" t="s">
        <v>338</v>
      </c>
      <c r="S13" s="123" t="s">
        <v>338</v>
      </c>
      <c r="T13" s="123" t="s">
        <v>38</v>
      </c>
      <c r="U13" s="124" t="s">
        <v>38</v>
      </c>
      <c r="V13" s="124" t="s">
        <v>38</v>
      </c>
      <c r="W13" s="124" t="s">
        <v>38</v>
      </c>
      <c r="X13" s="124" t="s">
        <v>38</v>
      </c>
      <c r="Y13" s="124" t="s">
        <v>293</v>
      </c>
      <c r="Z13" s="124" t="s">
        <v>110</v>
      </c>
      <c r="AA13" s="124" t="s">
        <v>110</v>
      </c>
      <c r="AB13" s="124" t="s">
        <v>110</v>
      </c>
      <c r="AC13" s="124" t="s">
        <v>110</v>
      </c>
    </row>
    <row r="14" spans="1:31" s="113" customFormat="1" ht="12.75" customHeight="1">
      <c r="A14" s="121" t="s">
        <v>943</v>
      </c>
      <c r="B14" s="121" t="s">
        <v>943</v>
      </c>
      <c r="C14" s="121" t="s">
        <v>600</v>
      </c>
      <c r="D14" s="121" t="s">
        <v>600</v>
      </c>
      <c r="E14" s="121" t="s">
        <v>600</v>
      </c>
      <c r="F14" s="121" t="s">
        <v>600</v>
      </c>
      <c r="G14" s="121" t="s">
        <v>600</v>
      </c>
      <c r="H14" s="121" t="s">
        <v>600</v>
      </c>
      <c r="I14" s="121" t="s">
        <v>600</v>
      </c>
      <c r="J14" s="121" t="s">
        <v>600</v>
      </c>
      <c r="K14" s="121" t="s">
        <v>600</v>
      </c>
      <c r="L14" s="121" t="s">
        <v>625</v>
      </c>
      <c r="M14" s="121" t="s">
        <v>600</v>
      </c>
      <c r="N14" s="121" t="s">
        <v>338</v>
      </c>
      <c r="O14" s="121" t="s">
        <v>338</v>
      </c>
      <c r="P14" s="121" t="s">
        <v>338</v>
      </c>
      <c r="Q14" s="121" t="s">
        <v>38</v>
      </c>
      <c r="R14" s="121" t="s">
        <v>38</v>
      </c>
      <c r="S14" s="121" t="s">
        <v>38</v>
      </c>
      <c r="T14" s="121" t="s">
        <v>363</v>
      </c>
      <c r="U14" s="122" t="s">
        <v>363</v>
      </c>
      <c r="V14" s="122" t="s">
        <v>363</v>
      </c>
      <c r="W14" s="122" t="s">
        <v>363</v>
      </c>
      <c r="X14" s="122" t="s">
        <v>110</v>
      </c>
      <c r="Y14" s="122" t="s">
        <v>111</v>
      </c>
      <c r="Z14" s="122" t="s">
        <v>111</v>
      </c>
      <c r="AA14" s="122" t="s">
        <v>111</v>
      </c>
      <c r="AB14" s="122" t="s">
        <v>111</v>
      </c>
      <c r="AC14" s="122" t="s">
        <v>111</v>
      </c>
    </row>
    <row r="15" spans="1:31" s="113" customFormat="1" ht="12.75" customHeight="1">
      <c r="A15" s="123" t="s">
        <v>600</v>
      </c>
      <c r="B15" s="123" t="s">
        <v>600</v>
      </c>
      <c r="C15" s="123" t="s">
        <v>38</v>
      </c>
      <c r="D15" s="123" t="s">
        <v>38</v>
      </c>
      <c r="E15" s="123" t="s">
        <v>38</v>
      </c>
      <c r="F15" s="123" t="s">
        <v>38</v>
      </c>
      <c r="G15" s="123" t="s">
        <v>787</v>
      </c>
      <c r="H15" s="123" t="s">
        <v>787</v>
      </c>
      <c r="I15" s="123" t="s">
        <v>787</v>
      </c>
      <c r="J15" s="123" t="s">
        <v>787</v>
      </c>
      <c r="K15" s="123" t="s">
        <v>772</v>
      </c>
      <c r="L15" s="123" t="s">
        <v>626</v>
      </c>
      <c r="M15" s="123" t="s">
        <v>38</v>
      </c>
      <c r="N15" s="123" t="s">
        <v>38</v>
      </c>
      <c r="O15" s="123" t="s">
        <v>38</v>
      </c>
      <c r="P15" s="123" t="s">
        <v>38</v>
      </c>
      <c r="Q15" s="123" t="s">
        <v>493</v>
      </c>
      <c r="R15" s="123" t="s">
        <v>493</v>
      </c>
      <c r="S15" s="123" t="s">
        <v>363</v>
      </c>
      <c r="T15" s="123" t="s">
        <v>339</v>
      </c>
      <c r="U15" s="124" t="s">
        <v>339</v>
      </c>
      <c r="V15" s="124" t="s">
        <v>339</v>
      </c>
      <c r="W15" s="124" t="s">
        <v>339</v>
      </c>
      <c r="X15" s="124" t="s">
        <v>339</v>
      </c>
      <c r="Y15" s="124" t="s">
        <v>243</v>
      </c>
      <c r="Z15" s="124" t="s">
        <v>64</v>
      </c>
      <c r="AA15" s="124" t="s">
        <v>64</v>
      </c>
      <c r="AB15" s="124" t="s">
        <v>52</v>
      </c>
      <c r="AC15" s="124" t="s">
        <v>52</v>
      </c>
    </row>
    <row r="16" spans="1:31" s="113" customFormat="1" ht="12.75" customHeight="1">
      <c r="A16" s="121" t="s">
        <v>38</v>
      </c>
      <c r="B16" s="121" t="s">
        <v>38</v>
      </c>
      <c r="C16" s="121" t="s">
        <v>110</v>
      </c>
      <c r="D16" s="121" t="s">
        <v>110</v>
      </c>
      <c r="E16" s="121" t="s">
        <v>110</v>
      </c>
      <c r="F16" s="121" t="s">
        <v>110</v>
      </c>
      <c r="G16" s="121" t="s">
        <v>38</v>
      </c>
      <c r="H16" s="121" t="s">
        <v>38</v>
      </c>
      <c r="I16" s="121" t="s">
        <v>38</v>
      </c>
      <c r="J16" s="121" t="s">
        <v>38</v>
      </c>
      <c r="K16" s="121" t="s">
        <v>38</v>
      </c>
      <c r="L16" s="121" t="s">
        <v>630</v>
      </c>
      <c r="M16" s="121" t="s">
        <v>110</v>
      </c>
      <c r="N16" s="121" t="s">
        <v>363</v>
      </c>
      <c r="O16" s="121" t="s">
        <v>493</v>
      </c>
      <c r="P16" s="121" t="s">
        <v>493</v>
      </c>
      <c r="Q16" s="121" t="s">
        <v>363</v>
      </c>
      <c r="R16" s="121" t="s">
        <v>363</v>
      </c>
      <c r="S16" s="121" t="s">
        <v>339</v>
      </c>
      <c r="T16" s="121" t="s">
        <v>111</v>
      </c>
      <c r="U16" s="122" t="s">
        <v>111</v>
      </c>
      <c r="V16" s="122" t="s">
        <v>111</v>
      </c>
      <c r="W16" s="122" t="s">
        <v>111</v>
      </c>
      <c r="X16" s="122" t="s">
        <v>111</v>
      </c>
      <c r="Y16" s="122" t="s">
        <v>244</v>
      </c>
      <c r="Z16" s="122" t="s">
        <v>71</v>
      </c>
      <c r="AA16" s="122" t="s">
        <v>71</v>
      </c>
      <c r="AB16" s="122" t="s">
        <v>64</v>
      </c>
      <c r="AC16" s="122" t="s">
        <v>64</v>
      </c>
    </row>
    <row r="17" spans="1:29" s="113" customFormat="1" ht="12.75" customHeight="1">
      <c r="A17" s="123" t="s">
        <v>110</v>
      </c>
      <c r="B17" s="123" t="s">
        <v>110</v>
      </c>
      <c r="C17" s="123" t="s">
        <v>601</v>
      </c>
      <c r="D17" s="123" t="s">
        <v>601</v>
      </c>
      <c r="E17" s="123" t="s">
        <v>601</v>
      </c>
      <c r="F17" s="123" t="s">
        <v>601</v>
      </c>
      <c r="G17" s="123" t="s">
        <v>110</v>
      </c>
      <c r="H17" s="123" t="s">
        <v>110</v>
      </c>
      <c r="I17" s="123" t="s">
        <v>110</v>
      </c>
      <c r="J17" s="123" t="s">
        <v>110</v>
      </c>
      <c r="K17" s="123" t="s">
        <v>110</v>
      </c>
      <c r="L17" s="123" t="s">
        <v>631</v>
      </c>
      <c r="M17" s="123" t="s">
        <v>335</v>
      </c>
      <c r="N17" s="123" t="s">
        <v>335</v>
      </c>
      <c r="O17" s="123" t="s">
        <v>363</v>
      </c>
      <c r="P17" s="123" t="s">
        <v>363</v>
      </c>
      <c r="Q17" s="123" t="s">
        <v>339</v>
      </c>
      <c r="R17" s="123" t="s">
        <v>339</v>
      </c>
      <c r="S17" s="123" t="s">
        <v>479</v>
      </c>
      <c r="T17" s="123" t="s">
        <v>52</v>
      </c>
      <c r="U17" s="124" t="s">
        <v>52</v>
      </c>
      <c r="V17" s="124" t="s">
        <v>52</v>
      </c>
      <c r="W17" s="124" t="s">
        <v>52</v>
      </c>
      <c r="X17" s="124" t="s">
        <v>300</v>
      </c>
      <c r="Y17" s="124" t="s">
        <v>245</v>
      </c>
      <c r="Z17" s="124" t="s">
        <v>239</v>
      </c>
      <c r="AA17" s="124" t="s">
        <v>239</v>
      </c>
      <c r="AB17" s="124" t="s">
        <v>71</v>
      </c>
      <c r="AC17" s="124" t="s">
        <v>71</v>
      </c>
    </row>
    <row r="18" spans="1:29" s="113" customFormat="1" ht="12.75" customHeight="1">
      <c r="A18" s="121" t="s">
        <v>601</v>
      </c>
      <c r="B18" s="121" t="s">
        <v>601</v>
      </c>
      <c r="C18" s="121" t="s">
        <v>603</v>
      </c>
      <c r="D18" s="121" t="s">
        <v>603</v>
      </c>
      <c r="E18" s="121" t="s">
        <v>603</v>
      </c>
      <c r="F18" s="121" t="s">
        <v>603</v>
      </c>
      <c r="G18" s="121" t="s">
        <v>601</v>
      </c>
      <c r="H18" s="121" t="s">
        <v>601</v>
      </c>
      <c r="I18" s="121" t="s">
        <v>335</v>
      </c>
      <c r="J18" s="121" t="s">
        <v>335</v>
      </c>
      <c r="K18" s="121" t="s">
        <v>335</v>
      </c>
      <c r="L18" s="121" t="s">
        <v>632</v>
      </c>
      <c r="M18" s="121" t="s">
        <v>601</v>
      </c>
      <c r="N18" s="121" t="s">
        <v>480</v>
      </c>
      <c r="O18" s="121" t="s">
        <v>339</v>
      </c>
      <c r="P18" s="121" t="s">
        <v>339</v>
      </c>
      <c r="Q18" s="121" t="s">
        <v>479</v>
      </c>
      <c r="R18" s="121" t="s">
        <v>479</v>
      </c>
      <c r="S18" s="121" t="s">
        <v>480</v>
      </c>
      <c r="T18" s="121" t="s">
        <v>461</v>
      </c>
      <c r="U18" s="122" t="s">
        <v>300</v>
      </c>
      <c r="V18" s="122" t="s">
        <v>300</v>
      </c>
      <c r="W18" s="122" t="s">
        <v>300</v>
      </c>
      <c r="X18" s="122" t="s">
        <v>243</v>
      </c>
      <c r="Y18" s="122" t="s">
        <v>246</v>
      </c>
      <c r="Z18" s="122" t="s">
        <v>40</v>
      </c>
      <c r="AA18" s="122" t="s">
        <v>40</v>
      </c>
      <c r="AB18" s="122" t="s">
        <v>239</v>
      </c>
      <c r="AC18" s="122" t="s">
        <v>239</v>
      </c>
    </row>
    <row r="19" spans="1:29" s="113" customFormat="1" ht="12.75" customHeight="1">
      <c r="A19" s="123" t="s">
        <v>603</v>
      </c>
      <c r="B19" s="123" t="s">
        <v>603</v>
      </c>
      <c r="C19" s="123" t="s">
        <v>604</v>
      </c>
      <c r="D19" s="123" t="s">
        <v>604</v>
      </c>
      <c r="E19" s="123" t="s">
        <v>604</v>
      </c>
      <c r="F19" s="123" t="s">
        <v>604</v>
      </c>
      <c r="G19" s="123" t="s">
        <v>603</v>
      </c>
      <c r="H19" s="123" t="s">
        <v>603</v>
      </c>
      <c r="I19" s="123" t="s">
        <v>601</v>
      </c>
      <c r="J19" s="123" t="s">
        <v>601</v>
      </c>
      <c r="K19" s="123" t="s">
        <v>601</v>
      </c>
      <c r="L19" s="123" t="s">
        <v>634</v>
      </c>
      <c r="M19" s="123" t="s">
        <v>603</v>
      </c>
      <c r="N19" s="123" t="s">
        <v>52</v>
      </c>
      <c r="O19" s="123" t="s">
        <v>480</v>
      </c>
      <c r="P19" s="123" t="s">
        <v>479</v>
      </c>
      <c r="Q19" s="123" t="s">
        <v>480</v>
      </c>
      <c r="R19" s="123" t="s">
        <v>480</v>
      </c>
      <c r="S19" s="123" t="s">
        <v>111</v>
      </c>
      <c r="T19" s="123" t="s">
        <v>243</v>
      </c>
      <c r="U19" s="124" t="s">
        <v>243</v>
      </c>
      <c r="V19" s="124" t="s">
        <v>243</v>
      </c>
      <c r="W19" s="124" t="s">
        <v>243</v>
      </c>
      <c r="X19" s="124" t="s">
        <v>71</v>
      </c>
      <c r="Y19" s="124" t="s">
        <v>247</v>
      </c>
      <c r="Z19" s="124" t="s">
        <v>41</v>
      </c>
      <c r="AA19" s="124" t="s">
        <v>41</v>
      </c>
      <c r="AB19" s="124" t="s">
        <v>40</v>
      </c>
      <c r="AC19" s="124" t="s">
        <v>41</v>
      </c>
    </row>
    <row r="20" spans="1:29" s="113" customFormat="1" ht="12.75" customHeight="1">
      <c r="A20" s="121" t="s">
        <v>604</v>
      </c>
      <c r="B20" s="121" t="s">
        <v>604</v>
      </c>
      <c r="C20" s="121" t="s">
        <v>52</v>
      </c>
      <c r="D20" s="121" t="s">
        <v>52</v>
      </c>
      <c r="E20" s="121" t="s">
        <v>52</v>
      </c>
      <c r="F20" s="121" t="s">
        <v>52</v>
      </c>
      <c r="G20" s="121" t="s">
        <v>604</v>
      </c>
      <c r="H20" s="121" t="s">
        <v>604</v>
      </c>
      <c r="I20" s="121" t="s">
        <v>603</v>
      </c>
      <c r="J20" s="121" t="s">
        <v>603</v>
      </c>
      <c r="K20" s="121" t="s">
        <v>603</v>
      </c>
      <c r="L20" s="121" t="s">
        <v>636</v>
      </c>
      <c r="M20" s="121" t="s">
        <v>52</v>
      </c>
      <c r="N20" s="121" t="s">
        <v>515</v>
      </c>
      <c r="O20" s="121" t="s">
        <v>52</v>
      </c>
      <c r="P20" s="121" t="s">
        <v>480</v>
      </c>
      <c r="Q20" s="121" t="s">
        <v>111</v>
      </c>
      <c r="R20" s="121" t="s">
        <v>111</v>
      </c>
      <c r="S20" s="121" t="s">
        <v>52</v>
      </c>
      <c r="T20" s="121" t="s">
        <v>71</v>
      </c>
      <c r="U20" s="122" t="s">
        <v>71</v>
      </c>
      <c r="V20" s="122" t="s">
        <v>71</v>
      </c>
      <c r="W20" s="122" t="s">
        <v>71</v>
      </c>
      <c r="X20" s="122" t="s">
        <v>239</v>
      </c>
      <c r="Y20" s="122" t="s">
        <v>248</v>
      </c>
      <c r="Z20" s="122" t="s">
        <v>56</v>
      </c>
      <c r="AA20" s="122" t="s">
        <v>56</v>
      </c>
      <c r="AB20" s="122" t="s">
        <v>41</v>
      </c>
      <c r="AC20" s="122" t="s">
        <v>56</v>
      </c>
    </row>
    <row r="21" spans="1:29" s="113" customFormat="1" ht="12.75" customHeight="1">
      <c r="A21" s="123" t="s">
        <v>52</v>
      </c>
      <c r="B21" s="123" t="s">
        <v>52</v>
      </c>
      <c r="C21" s="123" t="s">
        <v>605</v>
      </c>
      <c r="D21" s="123" t="s">
        <v>605</v>
      </c>
      <c r="E21" s="123" t="s">
        <v>605</v>
      </c>
      <c r="F21" s="123" t="s">
        <v>605</v>
      </c>
      <c r="G21" s="123" t="s">
        <v>52</v>
      </c>
      <c r="H21" s="123" t="s">
        <v>52</v>
      </c>
      <c r="I21" s="123" t="s">
        <v>604</v>
      </c>
      <c r="J21" s="123" t="s">
        <v>604</v>
      </c>
      <c r="K21" s="123" t="s">
        <v>604</v>
      </c>
      <c r="L21" s="123" t="s">
        <v>637</v>
      </c>
      <c r="M21" s="123" t="s">
        <v>605</v>
      </c>
      <c r="N21" s="123" t="s">
        <v>532</v>
      </c>
      <c r="O21" s="123" t="s">
        <v>515</v>
      </c>
      <c r="P21" s="123" t="s">
        <v>52</v>
      </c>
      <c r="Q21" s="123" t="s">
        <v>52</v>
      </c>
      <c r="R21" s="123" t="s">
        <v>52</v>
      </c>
      <c r="S21" s="123" t="s">
        <v>461</v>
      </c>
      <c r="T21" s="123" t="s">
        <v>239</v>
      </c>
      <c r="U21" s="124" t="s">
        <v>239</v>
      </c>
      <c r="V21" s="124" t="s">
        <v>239</v>
      </c>
      <c r="W21" s="124" t="s">
        <v>239</v>
      </c>
      <c r="X21" s="124" t="s">
        <v>40</v>
      </c>
      <c r="Y21" s="124" t="s">
        <v>249</v>
      </c>
      <c r="Z21" s="124" t="s">
        <v>42</v>
      </c>
      <c r="AA21" s="124" t="s">
        <v>42</v>
      </c>
      <c r="AB21" s="124" t="s">
        <v>56</v>
      </c>
      <c r="AC21" s="124" t="s">
        <v>42</v>
      </c>
    </row>
    <row r="22" spans="1:29" s="113" customFormat="1" ht="12.75" customHeight="1">
      <c r="A22" s="121" t="s">
        <v>605</v>
      </c>
      <c r="B22" s="121" t="s">
        <v>605</v>
      </c>
      <c r="C22" s="121" t="s">
        <v>532</v>
      </c>
      <c r="D22" s="121" t="s">
        <v>532</v>
      </c>
      <c r="E22" s="121" t="s">
        <v>532</v>
      </c>
      <c r="F22" s="121" t="s">
        <v>532</v>
      </c>
      <c r="G22" s="121" t="s">
        <v>605</v>
      </c>
      <c r="H22" s="121" t="s">
        <v>605</v>
      </c>
      <c r="I22" s="121" t="s">
        <v>52</v>
      </c>
      <c r="J22" s="121" t="s">
        <v>52</v>
      </c>
      <c r="K22" s="121" t="s">
        <v>52</v>
      </c>
      <c r="L22" s="121" t="s">
        <v>638</v>
      </c>
      <c r="M22" s="121" t="s">
        <v>532</v>
      </c>
      <c r="N22" s="121" t="s">
        <v>300</v>
      </c>
      <c r="O22" s="121" t="s">
        <v>532</v>
      </c>
      <c r="P22" s="121" t="s">
        <v>515</v>
      </c>
      <c r="Q22" s="121" t="s">
        <v>461</v>
      </c>
      <c r="R22" s="121" t="s">
        <v>461</v>
      </c>
      <c r="S22" s="121" t="s">
        <v>243</v>
      </c>
      <c r="T22" s="121" t="s">
        <v>462</v>
      </c>
      <c r="U22" s="122" t="s">
        <v>56</v>
      </c>
      <c r="V22" s="122" t="s">
        <v>40</v>
      </c>
      <c r="W22" s="122" t="s">
        <v>40</v>
      </c>
      <c r="X22" s="122" t="s">
        <v>56</v>
      </c>
      <c r="Y22" s="122" t="s">
        <v>114</v>
      </c>
      <c r="Z22" s="122" t="s">
        <v>114</v>
      </c>
      <c r="AA22" s="122" t="s">
        <v>114</v>
      </c>
      <c r="AB22" s="122" t="s">
        <v>42</v>
      </c>
      <c r="AC22" s="122" t="s">
        <v>17</v>
      </c>
    </row>
    <row r="23" spans="1:29" s="113" customFormat="1" ht="12.75" customHeight="1">
      <c r="A23" s="123" t="s">
        <v>532</v>
      </c>
      <c r="B23" s="123" t="s">
        <v>532</v>
      </c>
      <c r="C23" s="123" t="s">
        <v>243</v>
      </c>
      <c r="D23" s="123" t="s">
        <v>243</v>
      </c>
      <c r="E23" s="123" t="s">
        <v>243</v>
      </c>
      <c r="F23" s="123" t="s">
        <v>243</v>
      </c>
      <c r="G23" s="123" t="s">
        <v>532</v>
      </c>
      <c r="H23" s="123" t="s">
        <v>532</v>
      </c>
      <c r="I23" s="123" t="s">
        <v>605</v>
      </c>
      <c r="J23" s="123" t="s">
        <v>605</v>
      </c>
      <c r="K23" s="123" t="s">
        <v>605</v>
      </c>
      <c r="L23" s="123" t="s">
        <v>640</v>
      </c>
      <c r="M23" s="123" t="s">
        <v>243</v>
      </c>
      <c r="N23" s="123" t="s">
        <v>243</v>
      </c>
      <c r="O23" s="123" t="s">
        <v>461</v>
      </c>
      <c r="P23" s="123" t="s">
        <v>532</v>
      </c>
      <c r="Q23" s="123" t="s">
        <v>243</v>
      </c>
      <c r="R23" s="123" t="s">
        <v>243</v>
      </c>
      <c r="S23" s="123" t="s">
        <v>71</v>
      </c>
      <c r="T23" s="123" t="s">
        <v>464</v>
      </c>
      <c r="U23" s="124" t="s">
        <v>42</v>
      </c>
      <c r="V23" s="124" t="s">
        <v>56</v>
      </c>
      <c r="W23" s="124" t="s">
        <v>41</v>
      </c>
      <c r="X23" s="124" t="s">
        <v>42</v>
      </c>
      <c r="Y23" s="124" t="s">
        <v>17</v>
      </c>
      <c r="Z23" s="124" t="s">
        <v>17</v>
      </c>
      <c r="AA23" s="124" t="s">
        <v>17</v>
      </c>
      <c r="AB23" s="124" t="s">
        <v>114</v>
      </c>
      <c r="AC23" s="124" t="s">
        <v>65</v>
      </c>
    </row>
    <row r="24" spans="1:29" s="113" customFormat="1" ht="12.75" customHeight="1">
      <c r="A24" s="121" t="s">
        <v>243</v>
      </c>
      <c r="B24" s="121" t="s">
        <v>243</v>
      </c>
      <c r="C24" s="121" t="s">
        <v>930</v>
      </c>
      <c r="D24" s="121" t="s">
        <v>930</v>
      </c>
      <c r="E24" s="121" t="s">
        <v>930</v>
      </c>
      <c r="F24" s="121" t="s">
        <v>849</v>
      </c>
      <c r="G24" s="121" t="s">
        <v>243</v>
      </c>
      <c r="H24" s="121" t="s">
        <v>243</v>
      </c>
      <c r="I24" s="121" t="s">
        <v>243</v>
      </c>
      <c r="J24" s="121" t="s">
        <v>243</v>
      </c>
      <c r="K24" s="121" t="s">
        <v>532</v>
      </c>
      <c r="L24" s="121" t="s">
        <v>641</v>
      </c>
      <c r="M24" s="121" t="s">
        <v>239</v>
      </c>
      <c r="N24" s="121" t="s">
        <v>239</v>
      </c>
      <c r="O24" s="121" t="s">
        <v>243</v>
      </c>
      <c r="P24" s="121" t="s">
        <v>300</v>
      </c>
      <c r="Q24" s="121" t="s">
        <v>71</v>
      </c>
      <c r="R24" s="121" t="s">
        <v>71</v>
      </c>
      <c r="S24" s="121" t="s">
        <v>239</v>
      </c>
      <c r="T24" s="121" t="s">
        <v>42</v>
      </c>
      <c r="U24" s="122" t="s">
        <v>17</v>
      </c>
      <c r="V24" s="122" t="s">
        <v>17</v>
      </c>
      <c r="W24" s="122" t="s">
        <v>56</v>
      </c>
      <c r="X24" s="122" t="s">
        <v>114</v>
      </c>
      <c r="Y24" s="122" t="s">
        <v>250</v>
      </c>
      <c r="Z24" s="122" t="s">
        <v>65</v>
      </c>
      <c r="AA24" s="122" t="s">
        <v>65</v>
      </c>
      <c r="AB24" s="122" t="s">
        <v>17</v>
      </c>
      <c r="AC24" s="122" t="s">
        <v>53</v>
      </c>
    </row>
    <row r="25" spans="1:29" s="113" customFormat="1" ht="12.75" customHeight="1">
      <c r="A25" s="123" t="s">
        <v>930</v>
      </c>
      <c r="B25" s="123" t="s">
        <v>930</v>
      </c>
      <c r="C25" s="123" t="s">
        <v>849</v>
      </c>
      <c r="D25" s="123" t="s">
        <v>849</v>
      </c>
      <c r="E25" s="123" t="s">
        <v>849</v>
      </c>
      <c r="F25" s="123" t="s">
        <v>239</v>
      </c>
      <c r="G25" s="123" t="s">
        <v>849</v>
      </c>
      <c r="H25" s="123" t="s">
        <v>849</v>
      </c>
      <c r="I25" s="123" t="s">
        <v>849</v>
      </c>
      <c r="J25" s="123" t="s">
        <v>239</v>
      </c>
      <c r="K25" s="123" t="s">
        <v>243</v>
      </c>
      <c r="L25" s="123" t="s">
        <v>642</v>
      </c>
      <c r="M25" s="123" t="s">
        <v>481</v>
      </c>
      <c r="N25" s="123" t="s">
        <v>481</v>
      </c>
      <c r="O25" s="123" t="s">
        <v>239</v>
      </c>
      <c r="P25" s="123" t="s">
        <v>243</v>
      </c>
      <c r="Q25" s="123" t="s">
        <v>239</v>
      </c>
      <c r="R25" s="123" t="s">
        <v>239</v>
      </c>
      <c r="S25" s="123" t="s">
        <v>462</v>
      </c>
      <c r="T25" s="123" t="s">
        <v>114</v>
      </c>
      <c r="U25" s="124" t="s">
        <v>341</v>
      </c>
      <c r="V25" s="124" t="s">
        <v>53</v>
      </c>
      <c r="W25" s="124" t="s">
        <v>42</v>
      </c>
      <c r="X25" s="124" t="s">
        <v>17</v>
      </c>
      <c r="Y25" s="124" t="s">
        <v>251</v>
      </c>
      <c r="Z25" s="124" t="s">
        <v>53</v>
      </c>
      <c r="AA25" s="124" t="s">
        <v>53</v>
      </c>
      <c r="AB25" s="124" t="s">
        <v>65</v>
      </c>
      <c r="AC25" s="124" t="s">
        <v>66</v>
      </c>
    </row>
    <row r="26" spans="1:29" s="113" customFormat="1" ht="12.75" customHeight="1">
      <c r="A26" s="121" t="s">
        <v>849</v>
      </c>
      <c r="B26" s="121" t="s">
        <v>849</v>
      </c>
      <c r="C26" s="121" t="s">
        <v>239</v>
      </c>
      <c r="D26" s="121" t="s">
        <v>239</v>
      </c>
      <c r="E26" s="121" t="s">
        <v>239</v>
      </c>
      <c r="F26" s="121" t="s">
        <v>789</v>
      </c>
      <c r="G26" s="121" t="s">
        <v>239</v>
      </c>
      <c r="H26" s="121" t="s">
        <v>239</v>
      </c>
      <c r="I26" s="121" t="s">
        <v>239</v>
      </c>
      <c r="J26" s="121" t="s">
        <v>789</v>
      </c>
      <c r="K26" s="121" t="s">
        <v>239</v>
      </c>
      <c r="L26" s="121" t="s">
        <v>644</v>
      </c>
      <c r="M26" s="121" t="s">
        <v>42</v>
      </c>
      <c r="N26" s="121" t="s">
        <v>42</v>
      </c>
      <c r="O26" s="121" t="s">
        <v>481</v>
      </c>
      <c r="P26" s="121" t="s">
        <v>71</v>
      </c>
      <c r="Q26" s="121" t="s">
        <v>462</v>
      </c>
      <c r="R26" s="121" t="s">
        <v>462</v>
      </c>
      <c r="S26" s="121" t="s">
        <v>481</v>
      </c>
      <c r="T26" s="121" t="s">
        <v>17</v>
      </c>
      <c r="U26" s="122" t="s">
        <v>53</v>
      </c>
      <c r="V26" s="122" t="s">
        <v>66</v>
      </c>
      <c r="W26" s="122" t="s">
        <v>114</v>
      </c>
      <c r="X26" s="122" t="s">
        <v>53</v>
      </c>
      <c r="Y26" s="122" t="s">
        <v>252</v>
      </c>
      <c r="Z26" s="122" t="s">
        <v>66</v>
      </c>
      <c r="AA26" s="122" t="s">
        <v>66</v>
      </c>
      <c r="AB26" s="122" t="s">
        <v>53</v>
      </c>
      <c r="AC26" s="122" t="s">
        <v>115</v>
      </c>
    </row>
    <row r="27" spans="1:29" s="113" customFormat="1" ht="12.75" customHeight="1">
      <c r="A27" s="123" t="s">
        <v>239</v>
      </c>
      <c r="B27" s="123" t="s">
        <v>239</v>
      </c>
      <c r="C27" s="123" t="s">
        <v>42</v>
      </c>
      <c r="D27" s="123" t="s">
        <v>481</v>
      </c>
      <c r="E27" s="123" t="s">
        <v>789</v>
      </c>
      <c r="F27" s="123" t="s">
        <v>481</v>
      </c>
      <c r="G27" s="123" t="s">
        <v>789</v>
      </c>
      <c r="H27" s="123" t="s">
        <v>789</v>
      </c>
      <c r="I27" s="123" t="s">
        <v>789</v>
      </c>
      <c r="J27" s="123" t="s">
        <v>790</v>
      </c>
      <c r="K27" s="123" t="s">
        <v>768</v>
      </c>
      <c r="L27" s="123" t="s">
        <v>646</v>
      </c>
      <c r="M27" s="123" t="s">
        <v>551</v>
      </c>
      <c r="N27" s="123" t="s">
        <v>114</v>
      </c>
      <c r="O27" s="123" t="s">
        <v>42</v>
      </c>
      <c r="P27" s="123" t="s">
        <v>239</v>
      </c>
      <c r="Q27" s="123" t="s">
        <v>481</v>
      </c>
      <c r="R27" s="123" t="s">
        <v>481</v>
      </c>
      <c r="S27" s="123" t="s">
        <v>42</v>
      </c>
      <c r="T27" s="123" t="s">
        <v>341</v>
      </c>
      <c r="U27" s="124" t="s">
        <v>66</v>
      </c>
      <c r="V27" s="124" t="s">
        <v>364</v>
      </c>
      <c r="W27" s="124" t="s">
        <v>17</v>
      </c>
      <c r="X27" s="124" t="s">
        <v>66</v>
      </c>
      <c r="Y27" s="124" t="s">
        <v>253</v>
      </c>
      <c r="Z27" s="124" t="s">
        <v>115</v>
      </c>
      <c r="AA27" s="124" t="s">
        <v>115</v>
      </c>
      <c r="AB27" s="124" t="s">
        <v>66</v>
      </c>
      <c r="AC27" s="124" t="s">
        <v>78</v>
      </c>
    </row>
    <row r="28" spans="1:29" s="113" customFormat="1" ht="12.75" customHeight="1">
      <c r="A28" s="121" t="s">
        <v>481</v>
      </c>
      <c r="B28" s="121" t="s">
        <v>481</v>
      </c>
      <c r="C28" s="121" t="s">
        <v>890</v>
      </c>
      <c r="D28" s="121" t="s">
        <v>42</v>
      </c>
      <c r="E28" s="121" t="s">
        <v>481</v>
      </c>
      <c r="F28" s="121" t="s">
        <v>42</v>
      </c>
      <c r="G28" s="121" t="s">
        <v>481</v>
      </c>
      <c r="H28" s="121" t="s">
        <v>481</v>
      </c>
      <c r="I28" s="121" t="s">
        <v>790</v>
      </c>
      <c r="J28" s="121" t="s">
        <v>481</v>
      </c>
      <c r="K28" s="121" t="s">
        <v>773</v>
      </c>
      <c r="L28" s="121" t="s">
        <v>648</v>
      </c>
      <c r="M28" s="121" t="s">
        <v>341</v>
      </c>
      <c r="N28" s="121" t="s">
        <v>17</v>
      </c>
      <c r="O28" s="121" t="s">
        <v>114</v>
      </c>
      <c r="P28" s="121" t="s">
        <v>481</v>
      </c>
      <c r="Q28" s="121" t="s">
        <v>42</v>
      </c>
      <c r="R28" s="121" t="s">
        <v>42</v>
      </c>
      <c r="S28" s="121" t="s">
        <v>114</v>
      </c>
      <c r="T28" s="121" t="s">
        <v>53</v>
      </c>
      <c r="U28" s="122" t="s">
        <v>115</v>
      </c>
      <c r="V28" s="122" t="s">
        <v>54</v>
      </c>
      <c r="W28" s="122" t="s">
        <v>53</v>
      </c>
      <c r="X28" s="122" t="s">
        <v>115</v>
      </c>
      <c r="Y28" s="122" t="s">
        <v>255</v>
      </c>
      <c r="Z28" s="122" t="s">
        <v>78</v>
      </c>
      <c r="AA28" s="122" t="s">
        <v>78</v>
      </c>
      <c r="AB28" s="122" t="s">
        <v>115</v>
      </c>
      <c r="AC28" s="122" t="s">
        <v>117</v>
      </c>
    </row>
    <row r="29" spans="1:29" s="113" customFormat="1" ht="12.75" customHeight="1">
      <c r="A29" s="123" t="s">
        <v>42</v>
      </c>
      <c r="B29" s="123" t="s">
        <v>42</v>
      </c>
      <c r="C29" s="123" t="s">
        <v>774</v>
      </c>
      <c r="D29" s="123" t="s">
        <v>890</v>
      </c>
      <c r="E29" s="123" t="s">
        <v>42</v>
      </c>
      <c r="F29" s="123" t="s">
        <v>774</v>
      </c>
      <c r="G29" s="123" t="s">
        <v>42</v>
      </c>
      <c r="H29" s="123" t="s">
        <v>42</v>
      </c>
      <c r="I29" s="123" t="s">
        <v>481</v>
      </c>
      <c r="J29" s="123" t="s">
        <v>42</v>
      </c>
      <c r="K29" s="123" t="s">
        <v>481</v>
      </c>
      <c r="L29" s="123" t="s">
        <v>652</v>
      </c>
      <c r="M29" s="123" t="s">
        <v>606</v>
      </c>
      <c r="N29" s="123" t="s">
        <v>551</v>
      </c>
      <c r="O29" s="123" t="s">
        <v>17</v>
      </c>
      <c r="P29" s="123" t="s">
        <v>42</v>
      </c>
      <c r="Q29" s="123" t="s">
        <v>114</v>
      </c>
      <c r="R29" s="123" t="s">
        <v>114</v>
      </c>
      <c r="S29" s="123" t="s">
        <v>17</v>
      </c>
      <c r="T29" s="123" t="s">
        <v>66</v>
      </c>
      <c r="U29" s="124" t="s">
        <v>364</v>
      </c>
      <c r="V29" s="124" t="s">
        <v>342</v>
      </c>
      <c r="W29" s="124" t="s">
        <v>66</v>
      </c>
      <c r="X29" s="124" t="s">
        <v>117</v>
      </c>
      <c r="Y29" s="124" t="s">
        <v>256</v>
      </c>
      <c r="Z29" s="124" t="s">
        <v>117</v>
      </c>
      <c r="AA29" s="124" t="s">
        <v>117</v>
      </c>
      <c r="AB29" s="124" t="s">
        <v>78</v>
      </c>
      <c r="AC29" s="124" t="s">
        <v>54</v>
      </c>
    </row>
    <row r="30" spans="1:29" s="113" customFormat="1" ht="12.75" customHeight="1">
      <c r="A30" s="121" t="s">
        <v>890</v>
      </c>
      <c r="B30" s="121" t="s">
        <v>890</v>
      </c>
      <c r="C30" s="121" t="s">
        <v>341</v>
      </c>
      <c r="D30" s="121" t="s">
        <v>774</v>
      </c>
      <c r="E30" s="121" t="s">
        <v>890</v>
      </c>
      <c r="F30" s="121" t="s">
        <v>551</v>
      </c>
      <c r="G30" s="121" t="s">
        <v>774</v>
      </c>
      <c r="H30" s="121" t="s">
        <v>774</v>
      </c>
      <c r="I30" s="121" t="s">
        <v>42</v>
      </c>
      <c r="J30" s="121" t="s">
        <v>774</v>
      </c>
      <c r="K30" s="121" t="s">
        <v>42</v>
      </c>
      <c r="L30" s="121" t="s">
        <v>653</v>
      </c>
      <c r="M30" s="121" t="s">
        <v>570</v>
      </c>
      <c r="N30" s="121" t="s">
        <v>341</v>
      </c>
      <c r="O30" s="121" t="s">
        <v>551</v>
      </c>
      <c r="P30" s="121" t="s">
        <v>114</v>
      </c>
      <c r="Q30" s="121" t="s">
        <v>17</v>
      </c>
      <c r="R30" s="121" t="s">
        <v>17</v>
      </c>
      <c r="S30" s="121" t="s">
        <v>341</v>
      </c>
      <c r="T30" s="121" t="s">
        <v>115</v>
      </c>
      <c r="U30" s="122" t="s">
        <v>54</v>
      </c>
      <c r="V30" s="122" t="s">
        <v>235</v>
      </c>
      <c r="W30" s="122" t="s">
        <v>115</v>
      </c>
      <c r="X30" s="122" t="s">
        <v>54</v>
      </c>
      <c r="Y30" s="122" t="s">
        <v>240</v>
      </c>
      <c r="Z30" s="122" t="s">
        <v>54</v>
      </c>
      <c r="AA30" s="122" t="s">
        <v>54</v>
      </c>
      <c r="AB30" s="122" t="s">
        <v>117</v>
      </c>
      <c r="AC30" s="122" t="s">
        <v>119</v>
      </c>
    </row>
    <row r="31" spans="1:29" s="113" customFormat="1" ht="12.75" customHeight="1">
      <c r="A31" s="123" t="s">
        <v>774</v>
      </c>
      <c r="B31" s="123" t="s">
        <v>774</v>
      </c>
      <c r="C31" s="123" t="s">
        <v>932</v>
      </c>
      <c r="D31" s="123" t="s">
        <v>341</v>
      </c>
      <c r="E31" s="123" t="s">
        <v>774</v>
      </c>
      <c r="F31" s="123" t="s">
        <v>341</v>
      </c>
      <c r="G31" s="123" t="s">
        <v>551</v>
      </c>
      <c r="H31" s="123" t="s">
        <v>551</v>
      </c>
      <c r="I31" s="123" t="s">
        <v>774</v>
      </c>
      <c r="J31" s="123" t="s">
        <v>551</v>
      </c>
      <c r="K31" s="123" t="s">
        <v>774</v>
      </c>
      <c r="L31" s="123" t="s">
        <v>654</v>
      </c>
      <c r="M31" s="123" t="s">
        <v>546</v>
      </c>
      <c r="N31" s="123" t="s">
        <v>554</v>
      </c>
      <c r="O31" s="123" t="s">
        <v>341</v>
      </c>
      <c r="P31" s="123" t="s">
        <v>17</v>
      </c>
      <c r="Q31" s="123" t="s">
        <v>341</v>
      </c>
      <c r="R31" s="123" t="s">
        <v>341</v>
      </c>
      <c r="S31" s="123" t="s">
        <v>53</v>
      </c>
      <c r="T31" s="123" t="s">
        <v>465</v>
      </c>
      <c r="U31" s="124" t="s">
        <v>342</v>
      </c>
      <c r="V31" s="124" t="s">
        <v>82</v>
      </c>
      <c r="W31" s="124" t="s">
        <v>364</v>
      </c>
      <c r="X31" s="124" t="s">
        <v>240</v>
      </c>
      <c r="Y31" s="124" t="s">
        <v>257</v>
      </c>
      <c r="Z31" s="124" t="s">
        <v>119</v>
      </c>
      <c r="AA31" s="124" t="s">
        <v>119</v>
      </c>
      <c r="AB31" s="124" t="s">
        <v>54</v>
      </c>
      <c r="AC31" s="124" t="s">
        <v>125</v>
      </c>
    </row>
    <row r="32" spans="1:29" s="113" customFormat="1" ht="12.75" customHeight="1">
      <c r="A32" s="121" t="s">
        <v>341</v>
      </c>
      <c r="B32" s="121" t="s">
        <v>341</v>
      </c>
      <c r="C32" s="121" t="s">
        <v>791</v>
      </c>
      <c r="D32" s="121" t="s">
        <v>791</v>
      </c>
      <c r="E32" s="121" t="s">
        <v>551</v>
      </c>
      <c r="F32" s="121" t="s">
        <v>66</v>
      </c>
      <c r="G32" s="121" t="s">
        <v>341</v>
      </c>
      <c r="H32" s="121" t="s">
        <v>341</v>
      </c>
      <c r="I32" s="121" t="s">
        <v>551</v>
      </c>
      <c r="J32" s="121" t="s">
        <v>341</v>
      </c>
      <c r="K32" s="121" t="s">
        <v>551</v>
      </c>
      <c r="L32" s="121" t="s">
        <v>655</v>
      </c>
      <c r="M32" s="121" t="s">
        <v>66</v>
      </c>
      <c r="N32" s="121" t="s">
        <v>570</v>
      </c>
      <c r="O32" s="121" t="s">
        <v>554</v>
      </c>
      <c r="P32" s="121" t="s">
        <v>341</v>
      </c>
      <c r="Q32" s="121" t="s">
        <v>53</v>
      </c>
      <c r="R32" s="121" t="s">
        <v>53</v>
      </c>
      <c r="S32" s="121" t="s">
        <v>66</v>
      </c>
      <c r="T32" s="121" t="s">
        <v>54</v>
      </c>
      <c r="U32" s="122" t="s">
        <v>124</v>
      </c>
      <c r="V32" s="122" t="s">
        <v>337</v>
      </c>
      <c r="W32" s="122" t="s">
        <v>117</v>
      </c>
      <c r="X32" s="122" t="s">
        <v>342</v>
      </c>
      <c r="Y32" s="122" t="s">
        <v>258</v>
      </c>
      <c r="Z32" s="122" t="s">
        <v>125</v>
      </c>
      <c r="AA32" s="122" t="s">
        <v>125</v>
      </c>
      <c r="AB32" s="122" t="s">
        <v>119</v>
      </c>
      <c r="AC32" s="122" t="s">
        <v>122</v>
      </c>
    </row>
    <row r="33" spans="1:29" s="113" customFormat="1" ht="12.75" customHeight="1">
      <c r="A33" s="123" t="s">
        <v>932</v>
      </c>
      <c r="B33" s="123" t="s">
        <v>932</v>
      </c>
      <c r="C33" s="123" t="s">
        <v>115</v>
      </c>
      <c r="D33" s="123" t="s">
        <v>115</v>
      </c>
      <c r="E33" s="123" t="s">
        <v>341</v>
      </c>
      <c r="F33" s="123" t="s">
        <v>791</v>
      </c>
      <c r="G33" s="123" t="s">
        <v>606</v>
      </c>
      <c r="H33" s="123" t="s">
        <v>606</v>
      </c>
      <c r="I33" s="123" t="s">
        <v>341</v>
      </c>
      <c r="J33" s="123" t="s">
        <v>606</v>
      </c>
      <c r="K33" s="123" t="s">
        <v>341</v>
      </c>
      <c r="L33" s="123" t="s">
        <v>657</v>
      </c>
      <c r="M33" s="123" t="s">
        <v>115</v>
      </c>
      <c r="N33" s="123" t="s">
        <v>549</v>
      </c>
      <c r="O33" s="123" t="s">
        <v>549</v>
      </c>
      <c r="P33" s="123" t="s">
        <v>53</v>
      </c>
      <c r="Q33" s="123" t="s">
        <v>66</v>
      </c>
      <c r="R33" s="123" t="s">
        <v>66</v>
      </c>
      <c r="S33" s="123" t="s">
        <v>115</v>
      </c>
      <c r="T33" s="123" t="s">
        <v>466</v>
      </c>
      <c r="U33" s="124" t="s">
        <v>235</v>
      </c>
      <c r="V33" s="124" t="s">
        <v>9</v>
      </c>
      <c r="W33" s="124" t="s">
        <v>54</v>
      </c>
      <c r="X33" s="124" t="s">
        <v>290</v>
      </c>
      <c r="Y33" s="124" t="s">
        <v>122</v>
      </c>
      <c r="Z33" s="124" t="s">
        <v>122</v>
      </c>
      <c r="AA33" s="124" t="s">
        <v>122</v>
      </c>
      <c r="AB33" s="124" t="s">
        <v>125</v>
      </c>
      <c r="AC33" s="124" t="s">
        <v>124</v>
      </c>
    </row>
    <row r="34" spans="1:29" s="113" customFormat="1" ht="12.75" customHeight="1">
      <c r="A34" s="121" t="s">
        <v>791</v>
      </c>
      <c r="B34" s="121" t="s">
        <v>791</v>
      </c>
      <c r="C34" s="121" t="s">
        <v>607</v>
      </c>
      <c r="D34" s="121" t="s">
        <v>607</v>
      </c>
      <c r="E34" s="121" t="s">
        <v>66</v>
      </c>
      <c r="F34" s="121" t="s">
        <v>115</v>
      </c>
      <c r="G34" s="121" t="s">
        <v>66</v>
      </c>
      <c r="H34" s="121" t="s">
        <v>549</v>
      </c>
      <c r="I34" s="121" t="s">
        <v>606</v>
      </c>
      <c r="J34" s="121" t="s">
        <v>549</v>
      </c>
      <c r="K34" s="121" t="s">
        <v>606</v>
      </c>
      <c r="L34" s="121" t="s">
        <v>760</v>
      </c>
      <c r="M34" s="121" t="s">
        <v>607</v>
      </c>
      <c r="N34" s="121" t="s">
        <v>66</v>
      </c>
      <c r="O34" s="121" t="s">
        <v>66</v>
      </c>
      <c r="P34" s="121" t="s">
        <v>549</v>
      </c>
      <c r="Q34" s="121" t="s">
        <v>115</v>
      </c>
      <c r="R34" s="121" t="s">
        <v>115</v>
      </c>
      <c r="S34" s="121" t="s">
        <v>482</v>
      </c>
      <c r="T34" s="121" t="s">
        <v>342</v>
      </c>
      <c r="U34" s="122" t="s">
        <v>82</v>
      </c>
      <c r="V34" s="122" t="s">
        <v>128</v>
      </c>
      <c r="W34" s="122" t="s">
        <v>342</v>
      </c>
      <c r="X34" s="122" t="s">
        <v>124</v>
      </c>
      <c r="Y34" s="122" t="s">
        <v>259</v>
      </c>
      <c r="Z34" s="122" t="s">
        <v>124</v>
      </c>
      <c r="AA34" s="122" t="s">
        <v>124</v>
      </c>
      <c r="AB34" s="122" t="s">
        <v>122</v>
      </c>
      <c r="AC34" s="122" t="s">
        <v>126</v>
      </c>
    </row>
    <row r="35" spans="1:29" s="113" customFormat="1" ht="12.75" customHeight="1">
      <c r="A35" s="123" t="s">
        <v>115</v>
      </c>
      <c r="B35" s="123" t="s">
        <v>115</v>
      </c>
      <c r="C35" s="123" t="s">
        <v>868</v>
      </c>
      <c r="D35" s="123" t="s">
        <v>868</v>
      </c>
      <c r="E35" s="123" t="s">
        <v>791</v>
      </c>
      <c r="F35" s="123" t="s">
        <v>607</v>
      </c>
      <c r="G35" s="123" t="s">
        <v>791</v>
      </c>
      <c r="H35" s="123" t="s">
        <v>66</v>
      </c>
      <c r="I35" s="123" t="s">
        <v>549</v>
      </c>
      <c r="J35" s="123" t="s">
        <v>66</v>
      </c>
      <c r="K35" s="123" t="s">
        <v>570</v>
      </c>
      <c r="L35" s="123" t="s">
        <v>658</v>
      </c>
      <c r="M35" s="123" t="s">
        <v>200</v>
      </c>
      <c r="N35" s="123" t="s">
        <v>115</v>
      </c>
      <c r="O35" s="123" t="s">
        <v>115</v>
      </c>
      <c r="P35" s="123" t="s">
        <v>66</v>
      </c>
      <c r="Q35" s="123" t="s">
        <v>482</v>
      </c>
      <c r="R35" s="123" t="s">
        <v>482</v>
      </c>
      <c r="S35" s="123" t="s">
        <v>465</v>
      </c>
      <c r="T35" s="123" t="s">
        <v>124</v>
      </c>
      <c r="U35" s="124" t="s">
        <v>337</v>
      </c>
      <c r="V35" s="124" t="s">
        <v>129</v>
      </c>
      <c r="W35" s="124" t="s">
        <v>290</v>
      </c>
      <c r="X35" s="124" t="s">
        <v>235</v>
      </c>
      <c r="Y35" s="124" t="s">
        <v>126</v>
      </c>
      <c r="Z35" s="124" t="s">
        <v>126</v>
      </c>
      <c r="AA35" s="124" t="s">
        <v>126</v>
      </c>
      <c r="AB35" s="124" t="s">
        <v>124</v>
      </c>
      <c r="AC35" s="124" t="s">
        <v>82</v>
      </c>
    </row>
    <row r="36" spans="1:29" s="113" customFormat="1" ht="12.75" customHeight="1">
      <c r="A36" s="121" t="s">
        <v>607</v>
      </c>
      <c r="B36" s="121" t="s">
        <v>607</v>
      </c>
      <c r="C36" s="121" t="s">
        <v>577</v>
      </c>
      <c r="D36" s="121" t="s">
        <v>577</v>
      </c>
      <c r="E36" s="121" t="s">
        <v>115</v>
      </c>
      <c r="F36" s="121" t="s">
        <v>868</v>
      </c>
      <c r="G36" s="121" t="s">
        <v>115</v>
      </c>
      <c r="H36" s="121" t="s">
        <v>791</v>
      </c>
      <c r="I36" s="121" t="s">
        <v>66</v>
      </c>
      <c r="J36" s="121" t="s">
        <v>115</v>
      </c>
      <c r="K36" s="121" t="s">
        <v>549</v>
      </c>
      <c r="L36" s="121" t="s">
        <v>659</v>
      </c>
      <c r="M36" s="121" t="s">
        <v>577</v>
      </c>
      <c r="N36" s="121" t="s">
        <v>482</v>
      </c>
      <c r="O36" s="121" t="s">
        <v>482</v>
      </c>
      <c r="P36" s="121" t="s">
        <v>115</v>
      </c>
      <c r="Q36" s="121" t="s">
        <v>465</v>
      </c>
      <c r="R36" s="121" t="s">
        <v>465</v>
      </c>
      <c r="S36" s="121" t="s">
        <v>466</v>
      </c>
      <c r="T36" s="121" t="s">
        <v>235</v>
      </c>
      <c r="U36" s="122" t="s">
        <v>9</v>
      </c>
      <c r="V36" s="122" t="s">
        <v>132</v>
      </c>
      <c r="W36" s="122" t="s">
        <v>124</v>
      </c>
      <c r="X36" s="122" t="s">
        <v>82</v>
      </c>
      <c r="Y36" s="122" t="s">
        <v>235</v>
      </c>
      <c r="Z36" s="122" t="s">
        <v>82</v>
      </c>
      <c r="AA36" s="122" t="s">
        <v>82</v>
      </c>
      <c r="AB36" s="122" t="s">
        <v>126</v>
      </c>
      <c r="AC36" s="122" t="s">
        <v>67</v>
      </c>
    </row>
    <row r="37" spans="1:29" s="113" customFormat="1" ht="12.75" customHeight="1">
      <c r="A37" s="123" t="s">
        <v>868</v>
      </c>
      <c r="B37" s="123" t="s">
        <v>868</v>
      </c>
      <c r="C37" s="123" t="s">
        <v>609</v>
      </c>
      <c r="D37" s="123" t="s">
        <v>609</v>
      </c>
      <c r="E37" s="123" t="s">
        <v>607</v>
      </c>
      <c r="F37" s="123" t="s">
        <v>577</v>
      </c>
      <c r="G37" s="123" t="s">
        <v>607</v>
      </c>
      <c r="H37" s="123" t="s">
        <v>115</v>
      </c>
      <c r="I37" s="123" t="s">
        <v>115</v>
      </c>
      <c r="J37" s="123" t="s">
        <v>607</v>
      </c>
      <c r="K37" s="123" t="s">
        <v>66</v>
      </c>
      <c r="L37" s="123" t="s">
        <v>660</v>
      </c>
      <c r="M37" s="123" t="s">
        <v>552</v>
      </c>
      <c r="N37" s="123" t="s">
        <v>200</v>
      </c>
      <c r="O37" s="123" t="s">
        <v>200</v>
      </c>
      <c r="P37" s="123" t="s">
        <v>482</v>
      </c>
      <c r="Q37" s="123" t="s">
        <v>342</v>
      </c>
      <c r="R37" s="123" t="s">
        <v>342</v>
      </c>
      <c r="S37" s="123" t="s">
        <v>342</v>
      </c>
      <c r="T37" s="123" t="s">
        <v>82</v>
      </c>
      <c r="U37" s="124" t="s">
        <v>128</v>
      </c>
      <c r="V37" s="124" t="s">
        <v>134</v>
      </c>
      <c r="W37" s="124" t="s">
        <v>235</v>
      </c>
      <c r="X37" s="124" t="s">
        <v>337</v>
      </c>
      <c r="Y37" s="124" t="s">
        <v>260</v>
      </c>
      <c r="Z37" s="124" t="s">
        <v>67</v>
      </c>
      <c r="AA37" s="124" t="s">
        <v>67</v>
      </c>
      <c r="AB37" s="124" t="s">
        <v>82</v>
      </c>
      <c r="AC37" s="124" t="s">
        <v>9</v>
      </c>
    </row>
    <row r="38" spans="1:29" s="113" customFormat="1" ht="12.75" customHeight="1">
      <c r="A38" s="121" t="s">
        <v>577</v>
      </c>
      <c r="B38" s="121" t="s">
        <v>577</v>
      </c>
      <c r="C38" s="121" t="s">
        <v>342</v>
      </c>
      <c r="D38" s="121" t="s">
        <v>342</v>
      </c>
      <c r="E38" s="121" t="s">
        <v>868</v>
      </c>
      <c r="F38" s="121" t="s">
        <v>609</v>
      </c>
      <c r="G38" s="121" t="s">
        <v>852</v>
      </c>
      <c r="H38" s="121" t="s">
        <v>607</v>
      </c>
      <c r="I38" s="121" t="s">
        <v>607</v>
      </c>
      <c r="J38" s="121" t="s">
        <v>577</v>
      </c>
      <c r="K38" s="121" t="s">
        <v>115</v>
      </c>
      <c r="L38" s="121" t="s">
        <v>661</v>
      </c>
      <c r="M38" s="121" t="s">
        <v>364</v>
      </c>
      <c r="N38" s="121" t="s">
        <v>761</v>
      </c>
      <c r="O38" s="121" t="s">
        <v>552</v>
      </c>
      <c r="P38" s="121" t="s">
        <v>364</v>
      </c>
      <c r="Q38" s="121" t="s">
        <v>120</v>
      </c>
      <c r="R38" s="121" t="s">
        <v>120</v>
      </c>
      <c r="S38" s="121" t="s">
        <v>124</v>
      </c>
      <c r="T38" s="121" t="s">
        <v>337</v>
      </c>
      <c r="U38" s="122" t="s">
        <v>129</v>
      </c>
      <c r="V38" s="122" t="s">
        <v>90</v>
      </c>
      <c r="W38" s="122" t="s">
        <v>82</v>
      </c>
      <c r="X38" s="122" t="s">
        <v>9</v>
      </c>
      <c r="Y38" s="122" t="s">
        <v>261</v>
      </c>
      <c r="Z38" s="122" t="s">
        <v>128</v>
      </c>
      <c r="AA38" s="122" t="s">
        <v>9</v>
      </c>
      <c r="AB38" s="122" t="s">
        <v>67</v>
      </c>
      <c r="AC38" s="122" t="s">
        <v>128</v>
      </c>
    </row>
    <row r="39" spans="1:29" s="113" customFormat="1" ht="12.75" customHeight="1">
      <c r="A39" s="123" t="s">
        <v>609</v>
      </c>
      <c r="B39" s="123" t="s">
        <v>609</v>
      </c>
      <c r="C39" s="123" t="s">
        <v>120</v>
      </c>
      <c r="D39" s="123" t="s">
        <v>120</v>
      </c>
      <c r="E39" s="123" t="s">
        <v>577</v>
      </c>
      <c r="F39" s="123" t="s">
        <v>342</v>
      </c>
      <c r="G39" s="123" t="s">
        <v>577</v>
      </c>
      <c r="H39" s="123" t="s">
        <v>852</v>
      </c>
      <c r="I39" s="123" t="s">
        <v>577</v>
      </c>
      <c r="J39" s="123" t="s">
        <v>364</v>
      </c>
      <c r="K39" s="123" t="s">
        <v>607</v>
      </c>
      <c r="L39" s="123" t="s">
        <v>662</v>
      </c>
      <c r="M39" s="123" t="s">
        <v>609</v>
      </c>
      <c r="N39" s="123" t="s">
        <v>552</v>
      </c>
      <c r="O39" s="123" t="s">
        <v>364</v>
      </c>
      <c r="P39" s="123" t="s">
        <v>465</v>
      </c>
      <c r="Q39" s="123" t="s">
        <v>518</v>
      </c>
      <c r="R39" s="123" t="s">
        <v>124</v>
      </c>
      <c r="S39" s="123" t="s">
        <v>235</v>
      </c>
      <c r="T39" s="123" t="s">
        <v>9</v>
      </c>
      <c r="U39" s="124" t="s">
        <v>132</v>
      </c>
      <c r="V39" s="124" t="s">
        <v>136</v>
      </c>
      <c r="W39" s="124" t="s">
        <v>337</v>
      </c>
      <c r="X39" s="124" t="s">
        <v>128</v>
      </c>
      <c r="Y39" s="124" t="s">
        <v>262</v>
      </c>
      <c r="Z39" s="124" t="s">
        <v>132</v>
      </c>
      <c r="AA39" s="124" t="s">
        <v>128</v>
      </c>
      <c r="AB39" s="124" t="s">
        <v>9</v>
      </c>
      <c r="AC39" s="124" t="s">
        <v>132</v>
      </c>
    </row>
    <row r="40" spans="1:29" s="113" customFormat="1" ht="12.75" customHeight="1">
      <c r="A40" s="121" t="s">
        <v>342</v>
      </c>
      <c r="B40" s="121" t="s">
        <v>342</v>
      </c>
      <c r="C40" s="121" t="s">
        <v>121</v>
      </c>
      <c r="D40" s="121" t="s">
        <v>121</v>
      </c>
      <c r="E40" s="121" t="s">
        <v>609</v>
      </c>
      <c r="F40" s="121" t="s">
        <v>120</v>
      </c>
      <c r="G40" s="121" t="s">
        <v>609</v>
      </c>
      <c r="H40" s="121" t="s">
        <v>577</v>
      </c>
      <c r="I40" s="121" t="s">
        <v>364</v>
      </c>
      <c r="J40" s="121" t="s">
        <v>609</v>
      </c>
      <c r="K40" s="121" t="s">
        <v>200</v>
      </c>
      <c r="L40" s="121" t="s">
        <v>663</v>
      </c>
      <c r="M40" s="121" t="s">
        <v>466</v>
      </c>
      <c r="N40" s="121" t="s">
        <v>364</v>
      </c>
      <c r="O40" s="121" t="s">
        <v>465</v>
      </c>
      <c r="P40" s="121" t="s">
        <v>466</v>
      </c>
      <c r="Q40" s="121" t="s">
        <v>124</v>
      </c>
      <c r="R40" s="121" t="s">
        <v>82</v>
      </c>
      <c r="S40" s="121" t="s">
        <v>82</v>
      </c>
      <c r="T40" s="121" t="s">
        <v>128</v>
      </c>
      <c r="U40" s="122" t="s">
        <v>134</v>
      </c>
      <c r="V40" s="122" t="s">
        <v>343</v>
      </c>
      <c r="W40" s="122" t="s">
        <v>9</v>
      </c>
      <c r="X40" s="122" t="s">
        <v>129</v>
      </c>
      <c r="Y40" s="122" t="s">
        <v>263</v>
      </c>
      <c r="Z40" s="122" t="s">
        <v>134</v>
      </c>
      <c r="AA40" s="122" t="s">
        <v>132</v>
      </c>
      <c r="AB40" s="122" t="s">
        <v>128</v>
      </c>
      <c r="AC40" s="122" t="s">
        <v>134</v>
      </c>
    </row>
    <row r="41" spans="1:29" s="113" customFormat="1" ht="12.75" customHeight="1">
      <c r="A41" s="123" t="s">
        <v>120</v>
      </c>
      <c r="B41" s="123" t="s">
        <v>120</v>
      </c>
      <c r="C41" s="123" t="s">
        <v>793</v>
      </c>
      <c r="D41" s="123" t="s">
        <v>793</v>
      </c>
      <c r="E41" s="123" t="s">
        <v>342</v>
      </c>
      <c r="F41" s="123" t="s">
        <v>518</v>
      </c>
      <c r="G41" s="123" t="s">
        <v>466</v>
      </c>
      <c r="H41" s="123" t="s">
        <v>609</v>
      </c>
      <c r="I41" s="123" t="s">
        <v>609</v>
      </c>
      <c r="J41" s="123" t="s">
        <v>466</v>
      </c>
      <c r="K41" s="123" t="s">
        <v>577</v>
      </c>
      <c r="L41" s="123" t="s">
        <v>664</v>
      </c>
      <c r="M41" s="123" t="s">
        <v>342</v>
      </c>
      <c r="N41" s="123" t="s">
        <v>465</v>
      </c>
      <c r="O41" s="123" t="s">
        <v>466</v>
      </c>
      <c r="P41" s="123" t="s">
        <v>342</v>
      </c>
      <c r="Q41" s="123" t="s">
        <v>82</v>
      </c>
      <c r="R41" s="123" t="s">
        <v>500</v>
      </c>
      <c r="S41" s="123" t="s">
        <v>337</v>
      </c>
      <c r="T41" s="123" t="s">
        <v>129</v>
      </c>
      <c r="U41" s="124" t="s">
        <v>90</v>
      </c>
      <c r="V41" s="124" t="s">
        <v>346</v>
      </c>
      <c r="W41" s="124" t="s">
        <v>128</v>
      </c>
      <c r="X41" s="124" t="s">
        <v>132</v>
      </c>
      <c r="Y41" s="124" t="s">
        <v>264</v>
      </c>
      <c r="Z41" s="124" t="s">
        <v>90</v>
      </c>
      <c r="AA41" s="124" t="s">
        <v>134</v>
      </c>
      <c r="AB41" s="124" t="s">
        <v>132</v>
      </c>
      <c r="AC41" s="124" t="s">
        <v>90</v>
      </c>
    </row>
    <row r="42" spans="1:29" s="113" customFormat="1" ht="12.75" customHeight="1">
      <c r="A42" s="121" t="s">
        <v>121</v>
      </c>
      <c r="B42" s="121" t="s">
        <v>121</v>
      </c>
      <c r="C42" s="121" t="s">
        <v>517</v>
      </c>
      <c r="D42" s="121" t="s">
        <v>517</v>
      </c>
      <c r="E42" s="121" t="s">
        <v>120</v>
      </c>
      <c r="F42" s="121" t="s">
        <v>124</v>
      </c>
      <c r="G42" s="121" t="s">
        <v>342</v>
      </c>
      <c r="H42" s="121" t="s">
        <v>466</v>
      </c>
      <c r="I42" s="121" t="s">
        <v>466</v>
      </c>
      <c r="J42" s="121" t="s">
        <v>342</v>
      </c>
      <c r="K42" s="121" t="s">
        <v>552</v>
      </c>
      <c r="L42" s="121" t="s">
        <v>668</v>
      </c>
      <c r="M42" s="121" t="s">
        <v>120</v>
      </c>
      <c r="N42" s="121" t="s">
        <v>466</v>
      </c>
      <c r="O42" s="121" t="s">
        <v>342</v>
      </c>
      <c r="P42" s="121" t="s">
        <v>120</v>
      </c>
      <c r="Q42" s="121" t="s">
        <v>500</v>
      </c>
      <c r="R42" s="121" t="s">
        <v>337</v>
      </c>
      <c r="S42" s="121" t="s">
        <v>9</v>
      </c>
      <c r="T42" s="121" t="s">
        <v>132</v>
      </c>
      <c r="U42" s="122" t="s">
        <v>136</v>
      </c>
      <c r="V42" s="122" t="s">
        <v>68</v>
      </c>
      <c r="W42" s="122" t="s">
        <v>129</v>
      </c>
      <c r="X42" s="122" t="s">
        <v>134</v>
      </c>
      <c r="Y42" s="122" t="s">
        <v>265</v>
      </c>
      <c r="Z42" s="122" t="s">
        <v>135</v>
      </c>
      <c r="AA42" s="122" t="s">
        <v>90</v>
      </c>
      <c r="AB42" s="122" t="s">
        <v>134</v>
      </c>
      <c r="AC42" s="122" t="s">
        <v>135</v>
      </c>
    </row>
    <row r="43" spans="1:29" s="113" customFormat="1" ht="12.75" customHeight="1">
      <c r="A43" s="123" t="s">
        <v>517</v>
      </c>
      <c r="B43" s="123" t="s">
        <v>517</v>
      </c>
      <c r="C43" s="123" t="s">
        <v>518</v>
      </c>
      <c r="D43" s="123" t="s">
        <v>518</v>
      </c>
      <c r="E43" s="123" t="s">
        <v>517</v>
      </c>
      <c r="F43" s="123" t="s">
        <v>82</v>
      </c>
      <c r="G43" s="123" t="s">
        <v>120</v>
      </c>
      <c r="H43" s="123" t="s">
        <v>342</v>
      </c>
      <c r="I43" s="123" t="s">
        <v>342</v>
      </c>
      <c r="J43" s="123" t="s">
        <v>120</v>
      </c>
      <c r="K43" s="123" t="s">
        <v>364</v>
      </c>
      <c r="L43" s="123" t="s">
        <v>669</v>
      </c>
      <c r="M43" s="123" t="s">
        <v>498</v>
      </c>
      <c r="N43" s="123" t="s">
        <v>342</v>
      </c>
      <c r="O43" s="123" t="s">
        <v>120</v>
      </c>
      <c r="P43" s="123" t="s">
        <v>518</v>
      </c>
      <c r="Q43" s="123" t="s">
        <v>337</v>
      </c>
      <c r="R43" s="123" t="s">
        <v>9</v>
      </c>
      <c r="S43" s="123" t="s">
        <v>128</v>
      </c>
      <c r="T43" s="123" t="s">
        <v>134</v>
      </c>
      <c r="U43" s="124" t="s">
        <v>343</v>
      </c>
      <c r="V43" s="124" t="s">
        <v>141</v>
      </c>
      <c r="W43" s="124" t="s">
        <v>132</v>
      </c>
      <c r="X43" s="124" t="s">
        <v>90</v>
      </c>
      <c r="Y43" s="124" t="s">
        <v>266</v>
      </c>
      <c r="Z43" s="124" t="s">
        <v>136</v>
      </c>
      <c r="AA43" s="124" t="s">
        <v>135</v>
      </c>
      <c r="AB43" s="124" t="s">
        <v>90</v>
      </c>
      <c r="AC43" s="124" t="s">
        <v>136</v>
      </c>
    </row>
    <row r="44" spans="1:29" s="113" customFormat="1" ht="12.75" customHeight="1">
      <c r="A44" s="121" t="s">
        <v>534</v>
      </c>
      <c r="B44" s="121" t="s">
        <v>534</v>
      </c>
      <c r="C44" s="121" t="s">
        <v>124</v>
      </c>
      <c r="D44" s="121" t="s">
        <v>124</v>
      </c>
      <c r="E44" s="121" t="s">
        <v>518</v>
      </c>
      <c r="F44" s="121" t="s">
        <v>500</v>
      </c>
      <c r="G44" s="121" t="s">
        <v>793</v>
      </c>
      <c r="H44" s="121" t="s">
        <v>120</v>
      </c>
      <c r="I44" s="121" t="s">
        <v>120</v>
      </c>
      <c r="J44" s="121" t="s">
        <v>793</v>
      </c>
      <c r="K44" s="121" t="s">
        <v>609</v>
      </c>
      <c r="L44" s="121" t="s">
        <v>671</v>
      </c>
      <c r="M44" s="121" t="s">
        <v>518</v>
      </c>
      <c r="N44" s="121" t="s">
        <v>120</v>
      </c>
      <c r="O44" s="121" t="s">
        <v>518</v>
      </c>
      <c r="P44" s="121" t="s">
        <v>124</v>
      </c>
      <c r="Q44" s="121" t="s">
        <v>9</v>
      </c>
      <c r="R44" s="121" t="s">
        <v>128</v>
      </c>
      <c r="S44" s="121" t="s">
        <v>129</v>
      </c>
      <c r="T44" s="121" t="s">
        <v>90</v>
      </c>
      <c r="U44" s="122" t="s">
        <v>236</v>
      </c>
      <c r="V44" s="122" t="s">
        <v>271</v>
      </c>
      <c r="W44" s="122" t="s">
        <v>134</v>
      </c>
      <c r="X44" s="122" t="s">
        <v>135</v>
      </c>
      <c r="Y44" s="122" t="s">
        <v>136</v>
      </c>
      <c r="Z44" s="122" t="s">
        <v>158</v>
      </c>
      <c r="AA44" s="122" t="s">
        <v>136</v>
      </c>
      <c r="AB44" s="122" t="s">
        <v>135</v>
      </c>
      <c r="AC44" s="122" t="s">
        <v>158</v>
      </c>
    </row>
    <row r="45" spans="1:29" s="113" customFormat="1" ht="12.75" customHeight="1">
      <c r="A45" s="123" t="s">
        <v>518</v>
      </c>
      <c r="B45" s="123" t="s">
        <v>518</v>
      </c>
      <c r="C45" s="123" t="s">
        <v>82</v>
      </c>
      <c r="D45" s="123" t="s">
        <v>82</v>
      </c>
      <c r="E45" s="123" t="s">
        <v>124</v>
      </c>
      <c r="F45" s="123" t="s">
        <v>535</v>
      </c>
      <c r="G45" s="123" t="s">
        <v>518</v>
      </c>
      <c r="H45" s="123" t="s">
        <v>793</v>
      </c>
      <c r="I45" s="123" t="s">
        <v>793</v>
      </c>
      <c r="J45" s="123" t="s">
        <v>518</v>
      </c>
      <c r="K45" s="123" t="s">
        <v>466</v>
      </c>
      <c r="L45" s="123" t="s">
        <v>673</v>
      </c>
      <c r="M45" s="123" t="s">
        <v>124</v>
      </c>
      <c r="N45" s="123" t="s">
        <v>498</v>
      </c>
      <c r="O45" s="123" t="s">
        <v>124</v>
      </c>
      <c r="P45" s="123" t="s">
        <v>82</v>
      </c>
      <c r="Q45" s="123" t="s">
        <v>128</v>
      </c>
      <c r="R45" s="123" t="s">
        <v>129</v>
      </c>
      <c r="S45" s="123" t="s">
        <v>132</v>
      </c>
      <c r="T45" s="123" t="s">
        <v>136</v>
      </c>
      <c r="U45" s="124" t="s">
        <v>13</v>
      </c>
      <c r="V45" s="124" t="s">
        <v>142</v>
      </c>
      <c r="W45" s="124" t="s">
        <v>90</v>
      </c>
      <c r="X45" s="124" t="s">
        <v>136</v>
      </c>
      <c r="Y45" s="124" t="s">
        <v>158</v>
      </c>
      <c r="Z45" s="124" t="s">
        <v>43</v>
      </c>
      <c r="AA45" s="124" t="s">
        <v>158</v>
      </c>
      <c r="AB45" s="124" t="s">
        <v>136</v>
      </c>
      <c r="AC45" s="124" t="s">
        <v>43</v>
      </c>
    </row>
    <row r="46" spans="1:29" s="113" customFormat="1" ht="12.75" customHeight="1">
      <c r="A46" s="121" t="s">
        <v>124</v>
      </c>
      <c r="B46" s="121" t="s">
        <v>124</v>
      </c>
      <c r="C46" s="121" t="s">
        <v>500</v>
      </c>
      <c r="D46" s="121" t="s">
        <v>500</v>
      </c>
      <c r="E46" s="121" t="s">
        <v>82</v>
      </c>
      <c r="F46" s="121" t="s">
        <v>512</v>
      </c>
      <c r="G46" s="121" t="s">
        <v>82</v>
      </c>
      <c r="H46" s="121" t="s">
        <v>518</v>
      </c>
      <c r="I46" s="121" t="s">
        <v>518</v>
      </c>
      <c r="J46" s="121" t="s">
        <v>82</v>
      </c>
      <c r="K46" s="121" t="s">
        <v>342</v>
      </c>
      <c r="L46" s="121" t="s">
        <v>677</v>
      </c>
      <c r="M46" s="121" t="s">
        <v>82</v>
      </c>
      <c r="N46" s="121" t="s">
        <v>518</v>
      </c>
      <c r="O46" s="121" t="s">
        <v>82</v>
      </c>
      <c r="P46" s="121" t="s">
        <v>500</v>
      </c>
      <c r="Q46" s="121" t="s">
        <v>129</v>
      </c>
      <c r="R46" s="121" t="s">
        <v>132</v>
      </c>
      <c r="S46" s="121" t="s">
        <v>134</v>
      </c>
      <c r="T46" s="121" t="s">
        <v>343</v>
      </c>
      <c r="U46" s="122" t="s">
        <v>346</v>
      </c>
      <c r="V46" s="122" t="s">
        <v>22</v>
      </c>
      <c r="W46" s="122" t="s">
        <v>135</v>
      </c>
      <c r="X46" s="122" t="s">
        <v>343</v>
      </c>
      <c r="Y46" s="122" t="s">
        <v>267</v>
      </c>
      <c r="Z46" s="122" t="s">
        <v>86</v>
      </c>
      <c r="AA46" s="122" t="s">
        <v>43</v>
      </c>
      <c r="AB46" s="122" t="s">
        <v>158</v>
      </c>
      <c r="AC46" s="122" t="s">
        <v>86</v>
      </c>
    </row>
    <row r="47" spans="1:29" s="113" customFormat="1" ht="12.75" customHeight="1">
      <c r="A47" s="123" t="s">
        <v>82</v>
      </c>
      <c r="B47" s="123" t="s">
        <v>82</v>
      </c>
      <c r="C47" s="123" t="s">
        <v>535</v>
      </c>
      <c r="D47" s="123" t="s">
        <v>535</v>
      </c>
      <c r="E47" s="123" t="s">
        <v>500</v>
      </c>
      <c r="F47" s="123" t="s">
        <v>361</v>
      </c>
      <c r="G47" s="123" t="s">
        <v>500</v>
      </c>
      <c r="H47" s="123" t="s">
        <v>82</v>
      </c>
      <c r="I47" s="123" t="s">
        <v>82</v>
      </c>
      <c r="J47" s="123" t="s">
        <v>500</v>
      </c>
      <c r="K47" s="123" t="s">
        <v>120</v>
      </c>
      <c r="L47" s="123" t="s">
        <v>679</v>
      </c>
      <c r="M47" s="123" t="s">
        <v>500</v>
      </c>
      <c r="N47" s="123" t="s">
        <v>124</v>
      </c>
      <c r="O47" s="123" t="s">
        <v>500</v>
      </c>
      <c r="P47" s="123" t="s">
        <v>535</v>
      </c>
      <c r="Q47" s="123" t="s">
        <v>501</v>
      </c>
      <c r="R47" s="123" t="s">
        <v>501</v>
      </c>
      <c r="S47" s="123" t="s">
        <v>90</v>
      </c>
      <c r="T47" s="123" t="s">
        <v>13</v>
      </c>
      <c r="U47" s="124" t="s">
        <v>68</v>
      </c>
      <c r="V47" s="124" t="s">
        <v>18</v>
      </c>
      <c r="W47" s="124" t="s">
        <v>136</v>
      </c>
      <c r="X47" s="124" t="s">
        <v>86</v>
      </c>
      <c r="Y47" s="124" t="s">
        <v>268</v>
      </c>
      <c r="Z47" s="124" t="s">
        <v>344</v>
      </c>
      <c r="AA47" s="124" t="s">
        <v>86</v>
      </c>
      <c r="AB47" s="124" t="s">
        <v>43</v>
      </c>
      <c r="AC47" s="124" t="s">
        <v>344</v>
      </c>
    </row>
    <row r="48" spans="1:29" s="113" customFormat="1" ht="12.75" customHeight="1">
      <c r="A48" s="121" t="s">
        <v>500</v>
      </c>
      <c r="B48" s="121" t="s">
        <v>500</v>
      </c>
      <c r="C48" s="121" t="s">
        <v>512</v>
      </c>
      <c r="D48" s="121" t="s">
        <v>512</v>
      </c>
      <c r="E48" s="121" t="s">
        <v>535</v>
      </c>
      <c r="F48" s="121" t="s">
        <v>583</v>
      </c>
      <c r="G48" s="121" t="s">
        <v>535</v>
      </c>
      <c r="H48" s="121" t="s">
        <v>500</v>
      </c>
      <c r="I48" s="121" t="s">
        <v>500</v>
      </c>
      <c r="J48" s="121" t="s">
        <v>535</v>
      </c>
      <c r="K48" s="121" t="s">
        <v>498</v>
      </c>
      <c r="L48" s="121" t="s">
        <v>680</v>
      </c>
      <c r="M48" s="121" t="s">
        <v>535</v>
      </c>
      <c r="N48" s="121" t="s">
        <v>82</v>
      </c>
      <c r="O48" s="121" t="s">
        <v>535</v>
      </c>
      <c r="P48" s="121" t="s">
        <v>512</v>
      </c>
      <c r="Q48" s="121" t="s">
        <v>134</v>
      </c>
      <c r="R48" s="121" t="s">
        <v>134</v>
      </c>
      <c r="S48" s="121" t="s">
        <v>136</v>
      </c>
      <c r="T48" s="121" t="s">
        <v>468</v>
      </c>
      <c r="U48" s="122" t="s">
        <v>141</v>
      </c>
      <c r="V48" s="122" t="s">
        <v>19</v>
      </c>
      <c r="W48" s="122" t="s">
        <v>343</v>
      </c>
      <c r="X48" s="122" t="s">
        <v>344</v>
      </c>
      <c r="Y48" s="122" t="s">
        <v>294</v>
      </c>
      <c r="Z48" s="122" t="s">
        <v>170</v>
      </c>
      <c r="AA48" s="122" t="s">
        <v>344</v>
      </c>
      <c r="AB48" s="122" t="s">
        <v>86</v>
      </c>
      <c r="AC48" s="122" t="s">
        <v>13</v>
      </c>
    </row>
    <row r="49" spans="1:29" s="113" customFormat="1" ht="12.75" customHeight="1">
      <c r="A49" s="123" t="s">
        <v>535</v>
      </c>
      <c r="B49" s="123" t="s">
        <v>535</v>
      </c>
      <c r="C49" s="123" t="s">
        <v>889</v>
      </c>
      <c r="D49" s="123" t="s">
        <v>889</v>
      </c>
      <c r="E49" s="123" t="s">
        <v>512</v>
      </c>
      <c r="F49" s="123" t="s">
        <v>859</v>
      </c>
      <c r="G49" s="123" t="s">
        <v>512</v>
      </c>
      <c r="H49" s="123" t="s">
        <v>535</v>
      </c>
      <c r="I49" s="123" t="s">
        <v>535</v>
      </c>
      <c r="J49" s="123" t="s">
        <v>512</v>
      </c>
      <c r="K49" s="123" t="s">
        <v>518</v>
      </c>
      <c r="L49" s="123" t="s">
        <v>682</v>
      </c>
      <c r="M49" s="123" t="s">
        <v>512</v>
      </c>
      <c r="N49" s="123" t="s">
        <v>500</v>
      </c>
      <c r="O49" s="123" t="s">
        <v>512</v>
      </c>
      <c r="P49" s="123" t="s">
        <v>361</v>
      </c>
      <c r="Q49" s="123" t="s">
        <v>90</v>
      </c>
      <c r="R49" s="123" t="s">
        <v>90</v>
      </c>
      <c r="S49" s="123" t="s">
        <v>13</v>
      </c>
      <c r="T49" s="123" t="s">
        <v>346</v>
      </c>
      <c r="U49" s="124" t="s">
        <v>271</v>
      </c>
      <c r="V49" s="124" t="s">
        <v>20</v>
      </c>
      <c r="W49" s="124" t="s">
        <v>365</v>
      </c>
      <c r="X49" s="124" t="s">
        <v>345</v>
      </c>
      <c r="Y49" s="124" t="s">
        <v>269</v>
      </c>
      <c r="Z49" s="124" t="s">
        <v>13</v>
      </c>
      <c r="AA49" s="124" t="s">
        <v>170</v>
      </c>
      <c r="AB49" s="124" t="s">
        <v>344</v>
      </c>
      <c r="AC49" s="124" t="s">
        <v>68</v>
      </c>
    </row>
    <row r="50" spans="1:29" s="113" customFormat="1" ht="12.75" customHeight="1">
      <c r="A50" s="121" t="s">
        <v>512</v>
      </c>
      <c r="B50" s="121" t="s">
        <v>512</v>
      </c>
      <c r="C50" s="121" t="s">
        <v>361</v>
      </c>
      <c r="D50" s="121" t="s">
        <v>361</v>
      </c>
      <c r="E50" s="121" t="s">
        <v>889</v>
      </c>
      <c r="F50" s="121" t="s">
        <v>874</v>
      </c>
      <c r="G50" s="121" t="s">
        <v>361</v>
      </c>
      <c r="H50" s="121" t="s">
        <v>512</v>
      </c>
      <c r="I50" s="121" t="s">
        <v>512</v>
      </c>
      <c r="J50" s="121" t="s">
        <v>361</v>
      </c>
      <c r="K50" s="121" t="s">
        <v>124</v>
      </c>
      <c r="L50" s="121" t="s">
        <v>683</v>
      </c>
      <c r="M50" s="121" t="s">
        <v>361</v>
      </c>
      <c r="N50" s="121" t="s">
        <v>535</v>
      </c>
      <c r="O50" s="121" t="s">
        <v>361</v>
      </c>
      <c r="P50" s="121" t="s">
        <v>337</v>
      </c>
      <c r="Q50" s="121" t="s">
        <v>136</v>
      </c>
      <c r="R50" s="121" t="s">
        <v>136</v>
      </c>
      <c r="S50" s="121" t="s">
        <v>468</v>
      </c>
      <c r="T50" s="121" t="s">
        <v>68</v>
      </c>
      <c r="U50" s="122" t="s">
        <v>142</v>
      </c>
      <c r="V50" s="122" t="s">
        <v>348</v>
      </c>
      <c r="W50" s="122" t="s">
        <v>344</v>
      </c>
      <c r="X50" s="122" t="s">
        <v>13</v>
      </c>
      <c r="Y50" s="122" t="s">
        <v>352</v>
      </c>
      <c r="Z50" s="122" t="s">
        <v>68</v>
      </c>
      <c r="AA50" s="122" t="s">
        <v>13</v>
      </c>
      <c r="AB50" s="122" t="s">
        <v>170</v>
      </c>
      <c r="AC50" s="122" t="s">
        <v>141</v>
      </c>
    </row>
    <row r="51" spans="1:29" s="113" customFormat="1" ht="12.75" customHeight="1">
      <c r="A51" s="123" t="s">
        <v>889</v>
      </c>
      <c r="B51" s="123" t="s">
        <v>889</v>
      </c>
      <c r="C51" s="123" t="s">
        <v>859</v>
      </c>
      <c r="D51" s="123" t="s">
        <v>859</v>
      </c>
      <c r="E51" s="123" t="s">
        <v>361</v>
      </c>
      <c r="F51" s="123" t="s">
        <v>611</v>
      </c>
      <c r="G51" s="123" t="s">
        <v>583</v>
      </c>
      <c r="H51" s="123" t="s">
        <v>361</v>
      </c>
      <c r="I51" s="123" t="s">
        <v>361</v>
      </c>
      <c r="J51" s="123" t="s">
        <v>583</v>
      </c>
      <c r="K51" s="123" t="s">
        <v>82</v>
      </c>
      <c r="L51" s="123" t="s">
        <v>684</v>
      </c>
      <c r="M51" s="123" t="s">
        <v>583</v>
      </c>
      <c r="N51" s="123" t="s">
        <v>512</v>
      </c>
      <c r="O51" s="123" t="s">
        <v>337</v>
      </c>
      <c r="P51" s="123" t="s">
        <v>9</v>
      </c>
      <c r="Q51" s="123" t="s">
        <v>344</v>
      </c>
      <c r="R51" s="123" t="s">
        <v>344</v>
      </c>
      <c r="S51" s="123" t="s">
        <v>141</v>
      </c>
      <c r="T51" s="123" t="s">
        <v>142</v>
      </c>
      <c r="U51" s="124" t="s">
        <v>22</v>
      </c>
      <c r="V51" s="124" t="s">
        <v>23</v>
      </c>
      <c r="W51" s="124" t="s">
        <v>236</v>
      </c>
      <c r="X51" s="124" t="s">
        <v>346</v>
      </c>
      <c r="Y51" s="124" t="s">
        <v>270</v>
      </c>
      <c r="Z51" s="124" t="s">
        <v>141</v>
      </c>
      <c r="AA51" s="124" t="s">
        <v>68</v>
      </c>
      <c r="AB51" s="124" t="s">
        <v>13</v>
      </c>
      <c r="AC51" s="124" t="s">
        <v>142</v>
      </c>
    </row>
    <row r="52" spans="1:29" s="113" customFormat="1" ht="12.75" customHeight="1">
      <c r="A52" s="121" t="s">
        <v>361</v>
      </c>
      <c r="B52" s="121" t="s">
        <v>361</v>
      </c>
      <c r="C52" s="121" t="s">
        <v>874</v>
      </c>
      <c r="D52" s="121" t="s">
        <v>874</v>
      </c>
      <c r="E52" s="121" t="s">
        <v>859</v>
      </c>
      <c r="F52" s="121" t="s">
        <v>579</v>
      </c>
      <c r="G52" s="121" t="s">
        <v>859</v>
      </c>
      <c r="H52" s="121" t="s">
        <v>583</v>
      </c>
      <c r="I52" s="121" t="s">
        <v>583</v>
      </c>
      <c r="J52" s="121" t="s">
        <v>775</v>
      </c>
      <c r="K52" s="121" t="s">
        <v>500</v>
      </c>
      <c r="L52" s="121" t="s">
        <v>685</v>
      </c>
      <c r="M52" s="121" t="s">
        <v>9</v>
      </c>
      <c r="N52" s="121" t="s">
        <v>361</v>
      </c>
      <c r="O52" s="121" t="s">
        <v>9</v>
      </c>
      <c r="P52" s="121" t="s">
        <v>529</v>
      </c>
      <c r="Q52" s="121" t="s">
        <v>13</v>
      </c>
      <c r="R52" s="121" t="s">
        <v>13</v>
      </c>
      <c r="S52" s="121" t="s">
        <v>484</v>
      </c>
      <c r="T52" s="121" t="s">
        <v>22</v>
      </c>
      <c r="U52" s="122" t="s">
        <v>18</v>
      </c>
      <c r="V52" s="122" t="s">
        <v>146</v>
      </c>
      <c r="W52" s="122" t="s">
        <v>13</v>
      </c>
      <c r="X52" s="122" t="s">
        <v>68</v>
      </c>
      <c r="Y52" s="122" t="s">
        <v>271</v>
      </c>
      <c r="Z52" s="122" t="s">
        <v>356</v>
      </c>
      <c r="AA52" s="122" t="s">
        <v>141</v>
      </c>
      <c r="AB52" s="122" t="s">
        <v>68</v>
      </c>
      <c r="AC52" s="122" t="s">
        <v>22</v>
      </c>
    </row>
    <row r="53" spans="1:29" s="113" customFormat="1" ht="12.75" customHeight="1">
      <c r="A53" s="123" t="s">
        <v>859</v>
      </c>
      <c r="B53" s="123" t="s">
        <v>859</v>
      </c>
      <c r="C53" s="123" t="s">
        <v>611</v>
      </c>
      <c r="D53" s="123" t="s">
        <v>611</v>
      </c>
      <c r="E53" s="123" t="s">
        <v>874</v>
      </c>
      <c r="F53" s="123" t="s">
        <v>537</v>
      </c>
      <c r="G53" s="123" t="s">
        <v>129</v>
      </c>
      <c r="H53" s="123" t="s">
        <v>859</v>
      </c>
      <c r="I53" s="123" t="s">
        <v>775</v>
      </c>
      <c r="J53" s="123" t="s">
        <v>129</v>
      </c>
      <c r="K53" s="123" t="s">
        <v>535</v>
      </c>
      <c r="L53" s="123" t="s">
        <v>686</v>
      </c>
      <c r="M53" s="123" t="s">
        <v>529</v>
      </c>
      <c r="N53" s="123" t="s">
        <v>337</v>
      </c>
      <c r="O53" s="123" t="s">
        <v>529</v>
      </c>
      <c r="P53" s="123" t="s">
        <v>128</v>
      </c>
      <c r="Q53" s="123" t="s">
        <v>468</v>
      </c>
      <c r="R53" s="123" t="s">
        <v>468</v>
      </c>
      <c r="S53" s="123" t="s">
        <v>22</v>
      </c>
      <c r="T53" s="123" t="s">
        <v>18</v>
      </c>
      <c r="U53" s="124" t="s">
        <v>19</v>
      </c>
      <c r="V53" s="124" t="s">
        <v>147</v>
      </c>
      <c r="W53" s="124" t="s">
        <v>346</v>
      </c>
      <c r="X53" s="124" t="s">
        <v>347</v>
      </c>
      <c r="Y53" s="124" t="s">
        <v>272</v>
      </c>
      <c r="Z53" s="124" t="s">
        <v>142</v>
      </c>
      <c r="AA53" s="124" t="s">
        <v>356</v>
      </c>
      <c r="AB53" s="124" t="s">
        <v>141</v>
      </c>
      <c r="AC53" s="124" t="s">
        <v>18</v>
      </c>
    </row>
    <row r="54" spans="1:29" s="113" customFormat="1" ht="12.75" customHeight="1">
      <c r="A54" s="121" t="s">
        <v>874</v>
      </c>
      <c r="B54" s="121" t="s">
        <v>874</v>
      </c>
      <c r="C54" s="121" t="s">
        <v>579</v>
      </c>
      <c r="D54" s="121" t="s">
        <v>579</v>
      </c>
      <c r="E54" s="121" t="s">
        <v>611</v>
      </c>
      <c r="F54" s="121" t="s">
        <v>578</v>
      </c>
      <c r="G54" s="121" t="s">
        <v>611</v>
      </c>
      <c r="H54" s="121" t="s">
        <v>129</v>
      </c>
      <c r="I54" s="121" t="s">
        <v>129</v>
      </c>
      <c r="J54" s="121" t="s">
        <v>611</v>
      </c>
      <c r="K54" s="121" t="s">
        <v>512</v>
      </c>
      <c r="L54" s="121" t="s">
        <v>687</v>
      </c>
      <c r="M54" s="121" t="s">
        <v>775</v>
      </c>
      <c r="N54" s="121" t="s">
        <v>9</v>
      </c>
      <c r="O54" s="121" t="s">
        <v>128</v>
      </c>
      <c r="P54" s="121" t="s">
        <v>129</v>
      </c>
      <c r="Q54" s="121" t="s">
        <v>492</v>
      </c>
      <c r="R54" s="121" t="s">
        <v>492</v>
      </c>
      <c r="S54" s="121" t="s">
        <v>18</v>
      </c>
      <c r="T54" s="121" t="s">
        <v>19</v>
      </c>
      <c r="U54" s="122" t="s">
        <v>20</v>
      </c>
      <c r="V54" s="122"/>
      <c r="W54" s="122" t="s">
        <v>68</v>
      </c>
      <c r="X54" s="122" t="s">
        <v>271</v>
      </c>
      <c r="Y54" s="122" t="s">
        <v>273</v>
      </c>
      <c r="Z54" s="122" t="s">
        <v>22</v>
      </c>
      <c r="AA54" s="122" t="s">
        <v>142</v>
      </c>
      <c r="AB54" s="122" t="s">
        <v>142</v>
      </c>
      <c r="AC54" s="122" t="s">
        <v>19</v>
      </c>
    </row>
    <row r="55" spans="1:29" s="113" customFormat="1" ht="12.75" customHeight="1">
      <c r="A55" s="123" t="s">
        <v>611</v>
      </c>
      <c r="B55" s="123" t="s">
        <v>611</v>
      </c>
      <c r="C55" s="123" t="s">
        <v>537</v>
      </c>
      <c r="D55" s="123" t="s">
        <v>537</v>
      </c>
      <c r="E55" s="123" t="s">
        <v>579</v>
      </c>
      <c r="F55" s="123" t="s">
        <v>582</v>
      </c>
      <c r="G55" s="123" t="s">
        <v>579</v>
      </c>
      <c r="H55" s="123" t="s">
        <v>611</v>
      </c>
      <c r="I55" s="123" t="s">
        <v>611</v>
      </c>
      <c r="J55" s="123" t="s">
        <v>579</v>
      </c>
      <c r="K55" s="123" t="s">
        <v>361</v>
      </c>
      <c r="L55" s="123" t="s">
        <v>689</v>
      </c>
      <c r="M55" s="123" t="s">
        <v>128</v>
      </c>
      <c r="N55" s="123" t="s">
        <v>529</v>
      </c>
      <c r="O55" s="123" t="s">
        <v>129</v>
      </c>
      <c r="P55" s="123" t="s">
        <v>520</v>
      </c>
      <c r="Q55" s="123" t="s">
        <v>140</v>
      </c>
      <c r="R55" s="123" t="s">
        <v>140</v>
      </c>
      <c r="S55" s="123" t="s">
        <v>19</v>
      </c>
      <c r="T55" s="123" t="s">
        <v>547</v>
      </c>
      <c r="U55" s="124" t="s">
        <v>547</v>
      </c>
      <c r="V55" s="124"/>
      <c r="W55" s="124" t="s">
        <v>141</v>
      </c>
      <c r="X55" s="124" t="s">
        <v>142</v>
      </c>
      <c r="Y55" s="124" t="s">
        <v>274</v>
      </c>
      <c r="Z55" s="124" t="s">
        <v>18</v>
      </c>
      <c r="AA55" s="124" t="s">
        <v>18</v>
      </c>
      <c r="AB55" s="124" t="s">
        <v>22</v>
      </c>
      <c r="AC55" s="124" t="s">
        <v>20</v>
      </c>
    </row>
    <row r="56" spans="1:29" s="113" customFormat="1" ht="12.75" customHeight="1">
      <c r="A56" s="121" t="s">
        <v>579</v>
      </c>
      <c r="B56" s="121" t="s">
        <v>579</v>
      </c>
      <c r="C56" s="121" t="s">
        <v>578</v>
      </c>
      <c r="D56" s="121" t="s">
        <v>578</v>
      </c>
      <c r="E56" s="121" t="s">
        <v>537</v>
      </c>
      <c r="F56" s="121" t="s">
        <v>136</v>
      </c>
      <c r="G56" s="121" t="s">
        <v>537</v>
      </c>
      <c r="H56" s="121" t="s">
        <v>579</v>
      </c>
      <c r="I56" s="121" t="s">
        <v>579</v>
      </c>
      <c r="J56" s="121" t="s">
        <v>537</v>
      </c>
      <c r="K56" s="121" t="s">
        <v>583</v>
      </c>
      <c r="L56" s="121" t="s">
        <v>690</v>
      </c>
      <c r="M56" s="121" t="s">
        <v>129</v>
      </c>
      <c r="N56" s="121" t="s">
        <v>128</v>
      </c>
      <c r="O56" s="121" t="s">
        <v>520</v>
      </c>
      <c r="P56" s="121" t="s">
        <v>537</v>
      </c>
      <c r="Q56" s="121" t="s">
        <v>526</v>
      </c>
      <c r="R56" s="121" t="s">
        <v>484</v>
      </c>
      <c r="S56" s="121" t="s">
        <v>20</v>
      </c>
      <c r="T56" s="121" t="s">
        <v>20</v>
      </c>
      <c r="U56" s="122" t="s">
        <v>348</v>
      </c>
      <c r="V56" s="122"/>
      <c r="W56" s="122" t="s">
        <v>271</v>
      </c>
      <c r="X56" s="122" t="s">
        <v>22</v>
      </c>
      <c r="Y56" s="122" t="s">
        <v>275</v>
      </c>
      <c r="Z56" s="122" t="s">
        <v>19</v>
      </c>
      <c r="AA56" s="122" t="s">
        <v>19</v>
      </c>
      <c r="AB56" s="122" t="s">
        <v>18</v>
      </c>
      <c r="AC56" s="122" t="s">
        <v>143</v>
      </c>
    </row>
    <row r="57" spans="1:29" s="113" customFormat="1" ht="12.75" customHeight="1">
      <c r="A57" s="123" t="s">
        <v>537</v>
      </c>
      <c r="B57" s="123" t="s">
        <v>537</v>
      </c>
      <c r="C57" s="123" t="s">
        <v>582</v>
      </c>
      <c r="D57" s="123" t="s">
        <v>582</v>
      </c>
      <c r="E57" s="123" t="s">
        <v>578</v>
      </c>
      <c r="F57" s="123" t="s">
        <v>236</v>
      </c>
      <c r="G57" s="123" t="s">
        <v>578</v>
      </c>
      <c r="H57" s="123" t="s">
        <v>537</v>
      </c>
      <c r="I57" s="123" t="s">
        <v>537</v>
      </c>
      <c r="J57" s="123" t="s">
        <v>578</v>
      </c>
      <c r="K57" s="123" t="s">
        <v>529</v>
      </c>
      <c r="L57" s="123" t="s">
        <v>775</v>
      </c>
      <c r="M57" s="123" t="s">
        <v>611</v>
      </c>
      <c r="N57" s="123" t="s">
        <v>129</v>
      </c>
      <c r="O57" s="123" t="s">
        <v>537</v>
      </c>
      <c r="P57" s="123" t="s">
        <v>538</v>
      </c>
      <c r="Q57" s="123" t="s">
        <v>18</v>
      </c>
      <c r="R57" s="123" t="s">
        <v>18</v>
      </c>
      <c r="S57" s="123" t="s">
        <v>547</v>
      </c>
      <c r="T57" s="123" t="s">
        <v>348</v>
      </c>
      <c r="U57" s="124" t="s">
        <v>23</v>
      </c>
      <c r="V57" s="124"/>
      <c r="W57" s="124" t="s">
        <v>142</v>
      </c>
      <c r="X57" s="124" t="s">
        <v>18</v>
      </c>
      <c r="Y57" s="124" t="s">
        <v>5</v>
      </c>
      <c r="Z57" s="124" t="s">
        <v>20</v>
      </c>
      <c r="AA57" s="124" t="s">
        <v>20</v>
      </c>
      <c r="AB57" s="124" t="s">
        <v>19</v>
      </c>
      <c r="AC57" s="124" t="s">
        <v>547</v>
      </c>
    </row>
    <row r="58" spans="1:29" s="113" customFormat="1" ht="12.75" customHeight="1">
      <c r="A58" s="121" t="s">
        <v>578</v>
      </c>
      <c r="B58" s="121" t="s">
        <v>578</v>
      </c>
      <c r="C58" s="121" t="s">
        <v>136</v>
      </c>
      <c r="D58" s="121" t="s">
        <v>136</v>
      </c>
      <c r="E58" s="121" t="s">
        <v>582</v>
      </c>
      <c r="F58" s="121" t="s">
        <v>553</v>
      </c>
      <c r="G58" s="121" t="s">
        <v>582</v>
      </c>
      <c r="H58" s="121" t="s">
        <v>578</v>
      </c>
      <c r="I58" s="121" t="s">
        <v>578</v>
      </c>
      <c r="J58" s="121" t="s">
        <v>582</v>
      </c>
      <c r="K58" s="121" t="s">
        <v>775</v>
      </c>
      <c r="L58" s="121" t="s">
        <v>695</v>
      </c>
      <c r="M58" s="121" t="s">
        <v>579</v>
      </c>
      <c r="N58" s="121" t="s">
        <v>520</v>
      </c>
      <c r="O58" s="121" t="s">
        <v>538</v>
      </c>
      <c r="P58" s="121" t="s">
        <v>132</v>
      </c>
      <c r="Q58" s="121" t="s">
        <v>19</v>
      </c>
      <c r="R58" s="121" t="s">
        <v>19</v>
      </c>
      <c r="S58" s="121" t="s">
        <v>348</v>
      </c>
      <c r="T58" s="121" t="s">
        <v>23</v>
      </c>
      <c r="U58" s="122" t="s">
        <v>377</v>
      </c>
      <c r="V58" s="122"/>
      <c r="W58" s="122" t="s">
        <v>22</v>
      </c>
      <c r="X58" s="122" t="s">
        <v>19</v>
      </c>
      <c r="Y58" s="122" t="s">
        <v>548</v>
      </c>
      <c r="Z58" s="122" t="s">
        <v>547</v>
      </c>
      <c r="AA58" s="122" t="s">
        <v>547</v>
      </c>
      <c r="AB58" s="122" t="s">
        <v>20</v>
      </c>
      <c r="AC58" s="122" t="s">
        <v>80</v>
      </c>
    </row>
    <row r="59" spans="1:29" s="113" customFormat="1" ht="12.75" customHeight="1">
      <c r="A59" s="123" t="s">
        <v>582</v>
      </c>
      <c r="B59" s="123" t="s">
        <v>582</v>
      </c>
      <c r="C59" s="123" t="s">
        <v>907</v>
      </c>
      <c r="D59" s="123" t="s">
        <v>907</v>
      </c>
      <c r="E59" s="123" t="s">
        <v>136</v>
      </c>
      <c r="F59" s="123" t="s">
        <v>885</v>
      </c>
      <c r="G59" s="123" t="s">
        <v>90</v>
      </c>
      <c r="H59" s="123" t="s">
        <v>582</v>
      </c>
      <c r="I59" s="123" t="s">
        <v>582</v>
      </c>
      <c r="J59" s="123" t="s">
        <v>555</v>
      </c>
      <c r="K59" s="123" t="s">
        <v>129</v>
      </c>
      <c r="L59" s="123" t="s">
        <v>696</v>
      </c>
      <c r="M59" s="123" t="s">
        <v>537</v>
      </c>
      <c r="N59" s="123" t="s">
        <v>537</v>
      </c>
      <c r="O59" s="123" t="s">
        <v>132</v>
      </c>
      <c r="P59" s="123" t="s">
        <v>501</v>
      </c>
      <c r="Q59" s="123" t="s">
        <v>20</v>
      </c>
      <c r="R59" s="123" t="s">
        <v>20</v>
      </c>
      <c r="S59" s="123" t="s">
        <v>23</v>
      </c>
      <c r="T59" s="123" t="s">
        <v>145</v>
      </c>
      <c r="U59" s="124" t="s">
        <v>146</v>
      </c>
      <c r="V59" s="124"/>
      <c r="W59" s="124" t="s">
        <v>18</v>
      </c>
      <c r="X59" s="124" t="s">
        <v>20</v>
      </c>
      <c r="Y59" s="124" t="s">
        <v>276</v>
      </c>
      <c r="Z59" s="124" t="s">
        <v>80</v>
      </c>
      <c r="AA59" s="124" t="s">
        <v>80</v>
      </c>
      <c r="AB59" s="124" t="s">
        <v>547</v>
      </c>
      <c r="AC59" s="124" t="s">
        <v>23</v>
      </c>
    </row>
    <row r="60" spans="1:29" s="113" customFormat="1" ht="12.75" customHeight="1">
      <c r="A60" s="121" t="s">
        <v>869</v>
      </c>
      <c r="B60" s="121" t="s">
        <v>869</v>
      </c>
      <c r="C60" s="121" t="s">
        <v>236</v>
      </c>
      <c r="D60" s="121" t="s">
        <v>236</v>
      </c>
      <c r="E60" s="121" t="s">
        <v>236</v>
      </c>
      <c r="F60" s="121" t="s">
        <v>769</v>
      </c>
      <c r="G60" s="121" t="s">
        <v>613</v>
      </c>
      <c r="H60" s="121" t="s">
        <v>90</v>
      </c>
      <c r="I60" s="121" t="s">
        <v>555</v>
      </c>
      <c r="J60" s="121" t="s">
        <v>134</v>
      </c>
      <c r="K60" s="121" t="s">
        <v>611</v>
      </c>
      <c r="L60" s="121" t="s">
        <v>699</v>
      </c>
      <c r="M60" s="121" t="s">
        <v>578</v>
      </c>
      <c r="N60" s="121" t="s">
        <v>538</v>
      </c>
      <c r="O60" s="121" t="s">
        <v>555</v>
      </c>
      <c r="P60" s="121" t="s">
        <v>134</v>
      </c>
      <c r="Q60" s="121" t="s">
        <v>524</v>
      </c>
      <c r="R60" s="121" t="s">
        <v>505</v>
      </c>
      <c r="S60" s="121" t="s">
        <v>145</v>
      </c>
      <c r="T60" s="121" t="s">
        <v>377</v>
      </c>
      <c r="U60" s="122" t="s">
        <v>147</v>
      </c>
      <c r="V60" s="122"/>
      <c r="W60" s="122" t="s">
        <v>19</v>
      </c>
      <c r="X60" s="122" t="s">
        <v>547</v>
      </c>
      <c r="Y60" s="122" t="s">
        <v>171</v>
      </c>
      <c r="Z60" s="122" t="s">
        <v>23</v>
      </c>
      <c r="AA60" s="122" t="s">
        <v>23</v>
      </c>
      <c r="AB60" s="122" t="s">
        <v>80</v>
      </c>
      <c r="AC60" s="122" t="s">
        <v>145</v>
      </c>
    </row>
    <row r="61" spans="1:29" s="113" customFormat="1" ht="12.75" customHeight="1">
      <c r="A61" s="123" t="s">
        <v>136</v>
      </c>
      <c r="B61" s="123" t="s">
        <v>136</v>
      </c>
      <c r="C61" s="123" t="s">
        <v>860</v>
      </c>
      <c r="D61" s="123" t="s">
        <v>860</v>
      </c>
      <c r="E61" s="123" t="s">
        <v>553</v>
      </c>
      <c r="F61" s="123" t="s">
        <v>140</v>
      </c>
      <c r="G61" s="123" t="s">
        <v>136</v>
      </c>
      <c r="H61" s="123" t="s">
        <v>613</v>
      </c>
      <c r="I61" s="123" t="s">
        <v>134</v>
      </c>
      <c r="J61" s="123" t="s">
        <v>90</v>
      </c>
      <c r="K61" s="123" t="s">
        <v>579</v>
      </c>
      <c r="L61" s="123" t="s">
        <v>700</v>
      </c>
      <c r="M61" s="123" t="s">
        <v>584</v>
      </c>
      <c r="N61" s="123" t="s">
        <v>555</v>
      </c>
      <c r="O61" s="123" t="s">
        <v>501</v>
      </c>
      <c r="P61" s="123" t="s">
        <v>90</v>
      </c>
      <c r="Q61" s="123" t="s">
        <v>505</v>
      </c>
      <c r="R61" s="123" t="s">
        <v>547</v>
      </c>
      <c r="S61" s="123" t="s">
        <v>377</v>
      </c>
      <c r="T61" s="123" t="s">
        <v>469</v>
      </c>
      <c r="U61" s="124"/>
      <c r="V61" s="124"/>
      <c r="W61" s="124" t="s">
        <v>20</v>
      </c>
      <c r="X61" s="124" t="s">
        <v>348</v>
      </c>
      <c r="Y61" s="124" t="s">
        <v>277</v>
      </c>
      <c r="Z61" s="124" t="s">
        <v>145</v>
      </c>
      <c r="AA61" s="124" t="s">
        <v>145</v>
      </c>
      <c r="AB61" s="124" t="s">
        <v>23</v>
      </c>
      <c r="AC61" s="124" t="s">
        <v>169</v>
      </c>
    </row>
    <row r="62" spans="1:29" s="113" customFormat="1" ht="12.75" customHeight="1">
      <c r="A62" s="121" t="s">
        <v>994</v>
      </c>
      <c r="B62" s="121" t="s">
        <v>907</v>
      </c>
      <c r="C62" s="121" t="s">
        <v>885</v>
      </c>
      <c r="D62" s="121" t="s">
        <v>885</v>
      </c>
      <c r="E62" s="121" t="s">
        <v>885</v>
      </c>
      <c r="F62" s="121" t="s">
        <v>900</v>
      </c>
      <c r="G62" s="121" t="s">
        <v>241</v>
      </c>
      <c r="H62" s="121" t="s">
        <v>136</v>
      </c>
      <c r="I62" s="121" t="s">
        <v>90</v>
      </c>
      <c r="J62" s="121" t="s">
        <v>613</v>
      </c>
      <c r="K62" s="121" t="s">
        <v>537</v>
      </c>
      <c r="L62" s="121" t="s">
        <v>702</v>
      </c>
      <c r="M62" s="121" t="s">
        <v>501</v>
      </c>
      <c r="N62" s="121" t="s">
        <v>501</v>
      </c>
      <c r="O62" s="121" t="s">
        <v>134</v>
      </c>
      <c r="P62" s="121" t="s">
        <v>136</v>
      </c>
      <c r="Q62" s="121" t="s">
        <v>547</v>
      </c>
      <c r="R62" s="121" t="s">
        <v>348</v>
      </c>
      <c r="S62" s="121" t="s">
        <v>469</v>
      </c>
      <c r="T62" s="121" t="s">
        <v>146</v>
      </c>
      <c r="U62" s="122"/>
      <c r="V62" s="122"/>
      <c r="W62" s="122" t="s">
        <v>547</v>
      </c>
      <c r="X62" s="122" t="s">
        <v>23</v>
      </c>
      <c r="Y62" s="122" t="s">
        <v>279</v>
      </c>
      <c r="Z62" s="122" t="s">
        <v>169</v>
      </c>
      <c r="AA62" s="122" t="s">
        <v>169</v>
      </c>
      <c r="AB62" s="122" t="s">
        <v>145</v>
      </c>
      <c r="AC62" s="122" t="s">
        <v>156</v>
      </c>
    </row>
    <row r="63" spans="1:29" s="113" customFormat="1" ht="12.75" customHeight="1">
      <c r="A63" s="123" t="s">
        <v>907</v>
      </c>
      <c r="B63" s="123" t="s">
        <v>236</v>
      </c>
      <c r="C63" s="123" t="s">
        <v>769</v>
      </c>
      <c r="D63" s="123" t="s">
        <v>769</v>
      </c>
      <c r="E63" s="123" t="s">
        <v>769</v>
      </c>
      <c r="F63" s="123" t="s">
        <v>542</v>
      </c>
      <c r="G63" s="123" t="s">
        <v>236</v>
      </c>
      <c r="H63" s="123" t="s">
        <v>241</v>
      </c>
      <c r="I63" s="123" t="s">
        <v>613</v>
      </c>
      <c r="J63" s="123" t="s">
        <v>136</v>
      </c>
      <c r="K63" s="123" t="s">
        <v>578</v>
      </c>
      <c r="L63" s="123" t="s">
        <v>705</v>
      </c>
      <c r="M63" s="123" t="s">
        <v>555</v>
      </c>
      <c r="N63" s="123" t="s">
        <v>134</v>
      </c>
      <c r="O63" s="123" t="s">
        <v>90</v>
      </c>
      <c r="P63" s="123" t="s">
        <v>540</v>
      </c>
      <c r="Q63" s="123" t="s">
        <v>348</v>
      </c>
      <c r="R63" s="123" t="s">
        <v>376</v>
      </c>
      <c r="S63" s="123" t="s">
        <v>146</v>
      </c>
      <c r="T63" s="123" t="s">
        <v>147</v>
      </c>
      <c r="U63" s="124"/>
      <c r="V63" s="124"/>
      <c r="W63" s="124" t="s">
        <v>348</v>
      </c>
      <c r="X63" s="124" t="s">
        <v>146</v>
      </c>
      <c r="Y63" s="124"/>
      <c r="Z63" s="124"/>
      <c r="AA63" s="124" t="s">
        <v>156</v>
      </c>
      <c r="AB63" s="124" t="s">
        <v>169</v>
      </c>
      <c r="AC63" s="124"/>
    </row>
    <row r="64" spans="1:29" s="113" customFormat="1" ht="12.75" customHeight="1">
      <c r="A64" s="121" t="s">
        <v>236</v>
      </c>
      <c r="B64" s="121" t="s">
        <v>860</v>
      </c>
      <c r="C64" s="121" t="s">
        <v>140</v>
      </c>
      <c r="D64" s="121" t="s">
        <v>140</v>
      </c>
      <c r="E64" s="121" t="s">
        <v>140</v>
      </c>
      <c r="F64" s="121" t="s">
        <v>141</v>
      </c>
      <c r="G64" s="121" t="s">
        <v>614</v>
      </c>
      <c r="H64" s="121" t="s">
        <v>236</v>
      </c>
      <c r="I64" s="121" t="s">
        <v>136</v>
      </c>
      <c r="J64" s="121" t="s">
        <v>241</v>
      </c>
      <c r="K64" s="121" t="s">
        <v>582</v>
      </c>
      <c r="L64" s="121" t="s">
        <v>707</v>
      </c>
      <c r="M64" s="121" t="s">
        <v>134</v>
      </c>
      <c r="N64" s="121" t="s">
        <v>90</v>
      </c>
      <c r="O64" s="121" t="s">
        <v>136</v>
      </c>
      <c r="P64" s="121" t="s">
        <v>13</v>
      </c>
      <c r="Q64" s="121" t="s">
        <v>376</v>
      </c>
      <c r="R64" s="121" t="s">
        <v>23</v>
      </c>
      <c r="S64" s="121"/>
      <c r="T64" s="121"/>
      <c r="U64" s="122"/>
      <c r="V64" s="122"/>
      <c r="W64" s="122" t="s">
        <v>23</v>
      </c>
      <c r="X64" s="122"/>
      <c r="Y64" s="122"/>
      <c r="Z64" s="122"/>
      <c r="AA64" s="122"/>
      <c r="AB64" s="122" t="s">
        <v>156</v>
      </c>
      <c r="AC64" s="122"/>
    </row>
    <row r="65" spans="1:29" s="113" customFormat="1" ht="12.75" customHeight="1">
      <c r="A65" s="123" t="s">
        <v>860</v>
      </c>
      <c r="B65" s="123" t="s">
        <v>769</v>
      </c>
      <c r="C65" s="123" t="s">
        <v>900</v>
      </c>
      <c r="D65" s="123" t="s">
        <v>900</v>
      </c>
      <c r="E65" s="123" t="s">
        <v>900</v>
      </c>
      <c r="F65" s="123" t="s">
        <v>875</v>
      </c>
      <c r="G65" s="123" t="s">
        <v>13</v>
      </c>
      <c r="H65" s="123" t="s">
        <v>614</v>
      </c>
      <c r="I65" s="123" t="s">
        <v>241</v>
      </c>
      <c r="J65" s="123" t="s">
        <v>236</v>
      </c>
      <c r="K65" s="123" t="s">
        <v>501</v>
      </c>
      <c r="L65" s="123" t="s">
        <v>710</v>
      </c>
      <c r="M65" s="123" t="s">
        <v>90</v>
      </c>
      <c r="N65" s="123" t="s">
        <v>136</v>
      </c>
      <c r="O65" s="123" t="s">
        <v>540</v>
      </c>
      <c r="P65" s="123" t="s">
        <v>140</v>
      </c>
      <c r="Q65" s="123" t="s">
        <v>23</v>
      </c>
      <c r="R65" s="123" t="s">
        <v>145</v>
      </c>
      <c r="S65" s="123"/>
      <c r="T65" s="123"/>
      <c r="U65" s="124"/>
      <c r="V65" s="124"/>
      <c r="W65" s="124" t="s">
        <v>146</v>
      </c>
      <c r="X65" s="124"/>
      <c r="Y65" s="124"/>
      <c r="Z65" s="124"/>
      <c r="AA65" s="124"/>
      <c r="AB65" s="124"/>
      <c r="AC65" s="124"/>
    </row>
    <row r="66" spans="1:29" s="113" customFormat="1" ht="12.75" customHeight="1">
      <c r="A66" s="121" t="s">
        <v>769</v>
      </c>
      <c r="B66" s="121" t="s">
        <v>140</v>
      </c>
      <c r="C66" s="121" t="s">
        <v>141</v>
      </c>
      <c r="D66" s="121" t="s">
        <v>141</v>
      </c>
      <c r="E66" s="121" t="s">
        <v>542</v>
      </c>
      <c r="F66" s="121" t="s">
        <v>543</v>
      </c>
      <c r="G66" s="121" t="s">
        <v>553</v>
      </c>
      <c r="H66" s="121" t="s">
        <v>13</v>
      </c>
      <c r="I66" s="121" t="s">
        <v>236</v>
      </c>
      <c r="J66" s="121" t="s">
        <v>614</v>
      </c>
      <c r="K66" s="121" t="s">
        <v>134</v>
      </c>
      <c r="L66" s="121" t="s">
        <v>711</v>
      </c>
      <c r="M66" s="121" t="s">
        <v>613</v>
      </c>
      <c r="N66" s="121" t="s">
        <v>241</v>
      </c>
      <c r="O66" s="121" t="s">
        <v>13</v>
      </c>
      <c r="P66" s="121" t="s">
        <v>141</v>
      </c>
      <c r="Q66" s="121" t="s">
        <v>145</v>
      </c>
      <c r="R66" s="121" t="s">
        <v>469</v>
      </c>
      <c r="S66" s="121"/>
      <c r="T66" s="121"/>
      <c r="U66" s="122"/>
      <c r="V66" s="122"/>
      <c r="W66" s="122" t="s">
        <v>147</v>
      </c>
      <c r="X66" s="122"/>
      <c r="Y66" s="122"/>
      <c r="Z66" s="122"/>
      <c r="AA66" s="122"/>
      <c r="AB66" s="122"/>
      <c r="AC66" s="122"/>
    </row>
    <row r="67" spans="1:29" s="113" customFormat="1" ht="12.75" customHeight="1">
      <c r="A67" s="123" t="s">
        <v>140</v>
      </c>
      <c r="B67" s="123" t="s">
        <v>900</v>
      </c>
      <c r="C67" s="123" t="s">
        <v>931</v>
      </c>
      <c r="D67" s="123" t="s">
        <v>931</v>
      </c>
      <c r="E67" s="123" t="s">
        <v>141</v>
      </c>
      <c r="F67" s="123" t="s">
        <v>18</v>
      </c>
      <c r="G67" s="123" t="s">
        <v>769</v>
      </c>
      <c r="H67" s="123" t="s">
        <v>553</v>
      </c>
      <c r="I67" s="123" t="s">
        <v>614</v>
      </c>
      <c r="J67" s="123" t="s">
        <v>13</v>
      </c>
      <c r="K67" s="123" t="s">
        <v>90</v>
      </c>
      <c r="L67" s="123" t="s">
        <v>712</v>
      </c>
      <c r="M67" s="123" t="s">
        <v>136</v>
      </c>
      <c r="N67" s="123" t="s">
        <v>236</v>
      </c>
      <c r="O67" s="123" t="s">
        <v>553</v>
      </c>
      <c r="P67" s="123" t="s">
        <v>87</v>
      </c>
      <c r="Q67" s="123" t="s">
        <v>469</v>
      </c>
      <c r="R67" s="123" t="s">
        <v>146</v>
      </c>
      <c r="S67" s="123"/>
      <c r="T67" s="123"/>
      <c r="U67" s="124"/>
      <c r="V67" s="124"/>
      <c r="W67" s="124"/>
      <c r="X67" s="124"/>
      <c r="Y67" s="124"/>
      <c r="Z67" s="124"/>
      <c r="AA67" s="124"/>
      <c r="AB67" s="124"/>
      <c r="AC67" s="124"/>
    </row>
    <row r="68" spans="1:29" s="113" customFormat="1" ht="12.75" customHeight="1">
      <c r="A68" s="121" t="s">
        <v>900</v>
      </c>
      <c r="B68" s="121" t="s">
        <v>141</v>
      </c>
      <c r="C68" s="121" t="s">
        <v>87</v>
      </c>
      <c r="D68" s="121" t="s">
        <v>87</v>
      </c>
      <c r="E68" s="121" t="s">
        <v>875</v>
      </c>
      <c r="F68" s="121" t="s">
        <v>902</v>
      </c>
      <c r="G68" s="121" t="s">
        <v>140</v>
      </c>
      <c r="H68" s="121" t="s">
        <v>769</v>
      </c>
      <c r="I68" s="121" t="s">
        <v>13</v>
      </c>
      <c r="J68" s="121" t="s">
        <v>553</v>
      </c>
      <c r="K68" s="121" t="s">
        <v>613</v>
      </c>
      <c r="L68" s="121" t="s">
        <v>713</v>
      </c>
      <c r="M68" s="121" t="s">
        <v>241</v>
      </c>
      <c r="N68" s="121" t="s">
        <v>540</v>
      </c>
      <c r="O68" s="121" t="s">
        <v>140</v>
      </c>
      <c r="P68" s="121" t="s">
        <v>543</v>
      </c>
      <c r="Q68" s="121" t="s">
        <v>146</v>
      </c>
      <c r="R68" s="121"/>
      <c r="S68" s="121"/>
      <c r="T68" s="121"/>
      <c r="U68" s="122"/>
      <c r="V68" s="122"/>
      <c r="W68" s="122"/>
      <c r="X68" s="122"/>
      <c r="Y68" s="122"/>
      <c r="Z68" s="122"/>
      <c r="AA68" s="122"/>
      <c r="AB68" s="122"/>
      <c r="AC68" s="122"/>
    </row>
    <row r="69" spans="1:29" s="113" customFormat="1" ht="12.75" customHeight="1">
      <c r="A69" s="123" t="s">
        <v>141</v>
      </c>
      <c r="B69" s="123" t="s">
        <v>87</v>
      </c>
      <c r="C69" s="123" t="s">
        <v>910</v>
      </c>
      <c r="D69" s="123" t="s">
        <v>910</v>
      </c>
      <c r="E69" s="123" t="s">
        <v>543</v>
      </c>
      <c r="F69" s="123" t="s">
        <v>19</v>
      </c>
      <c r="G69" s="123" t="s">
        <v>542</v>
      </c>
      <c r="H69" s="123" t="s">
        <v>140</v>
      </c>
      <c r="I69" s="123" t="s">
        <v>553</v>
      </c>
      <c r="J69" s="123" t="s">
        <v>769</v>
      </c>
      <c r="K69" s="123" t="s">
        <v>136</v>
      </c>
      <c r="L69" s="123" t="s">
        <v>716</v>
      </c>
      <c r="M69" s="123" t="s">
        <v>236</v>
      </c>
      <c r="N69" s="123" t="s">
        <v>13</v>
      </c>
      <c r="O69" s="123" t="s">
        <v>141</v>
      </c>
      <c r="P69" s="123" t="s">
        <v>18</v>
      </c>
      <c r="Q69" s="123"/>
      <c r="R69" s="123"/>
      <c r="S69" s="123"/>
      <c r="T69" s="123"/>
      <c r="U69" s="124"/>
      <c r="V69" s="124"/>
      <c r="W69" s="124"/>
      <c r="X69" s="124"/>
      <c r="Y69" s="124"/>
      <c r="Z69" s="124"/>
      <c r="AA69" s="124"/>
      <c r="AB69" s="124"/>
      <c r="AC69" s="124"/>
    </row>
    <row r="70" spans="1:29" s="113" customFormat="1" ht="12.75" customHeight="1">
      <c r="A70" s="121" t="s">
        <v>543</v>
      </c>
      <c r="B70" s="121" t="s">
        <v>543</v>
      </c>
      <c r="C70" s="121" t="s">
        <v>543</v>
      </c>
      <c r="D70" s="121" t="s">
        <v>543</v>
      </c>
      <c r="E70" s="121" t="s">
        <v>18</v>
      </c>
      <c r="F70" s="121" t="s">
        <v>20</v>
      </c>
      <c r="G70" s="121" t="s">
        <v>141</v>
      </c>
      <c r="H70" s="121" t="s">
        <v>542</v>
      </c>
      <c r="I70" s="121" t="s">
        <v>769</v>
      </c>
      <c r="J70" s="121" t="s">
        <v>140</v>
      </c>
      <c r="K70" s="121" t="s">
        <v>236</v>
      </c>
      <c r="L70" s="121" t="s">
        <v>718</v>
      </c>
      <c r="M70" s="121" t="s">
        <v>614</v>
      </c>
      <c r="N70" s="121" t="s">
        <v>553</v>
      </c>
      <c r="O70" s="121" t="s">
        <v>543</v>
      </c>
      <c r="P70" s="121" t="s">
        <v>19</v>
      </c>
      <c r="Q70" s="121"/>
      <c r="R70" s="121"/>
      <c r="S70" s="121"/>
      <c r="T70" s="121"/>
      <c r="U70" s="122"/>
      <c r="V70" s="122"/>
      <c r="W70" s="122"/>
      <c r="X70" s="122"/>
      <c r="Y70" s="122"/>
      <c r="Z70" s="122"/>
      <c r="AA70" s="122"/>
      <c r="AB70" s="122"/>
      <c r="AC70" s="122"/>
    </row>
    <row r="71" spans="1:29" s="113" customFormat="1" ht="12.75" customHeight="1">
      <c r="A71" s="123" t="s">
        <v>902</v>
      </c>
      <c r="B71" s="123" t="s">
        <v>902</v>
      </c>
      <c r="C71" s="123" t="s">
        <v>912</v>
      </c>
      <c r="D71" s="123" t="s">
        <v>912</v>
      </c>
      <c r="E71" s="123" t="s">
        <v>902</v>
      </c>
      <c r="F71" s="123" t="s">
        <v>376</v>
      </c>
      <c r="G71" s="123" t="s">
        <v>543</v>
      </c>
      <c r="H71" s="123" t="s">
        <v>141</v>
      </c>
      <c r="I71" s="123" t="s">
        <v>140</v>
      </c>
      <c r="J71" s="123" t="s">
        <v>542</v>
      </c>
      <c r="K71" s="123" t="s">
        <v>614</v>
      </c>
      <c r="L71" s="123" t="s">
        <v>722</v>
      </c>
      <c r="M71" s="123" t="s">
        <v>13</v>
      </c>
      <c r="N71" s="123" t="s">
        <v>140</v>
      </c>
      <c r="O71" s="123" t="s">
        <v>18</v>
      </c>
      <c r="P71" s="123" t="s">
        <v>20</v>
      </c>
      <c r="Q71" s="123"/>
      <c r="R71" s="123"/>
      <c r="S71" s="123"/>
      <c r="T71" s="123"/>
      <c r="U71" s="124"/>
      <c r="V71" s="124"/>
      <c r="W71" s="124"/>
      <c r="X71" s="124"/>
      <c r="Y71" s="124"/>
      <c r="Z71" s="124"/>
      <c r="AA71" s="124"/>
      <c r="AB71" s="124"/>
      <c r="AC71" s="124"/>
    </row>
    <row r="72" spans="1:29" s="113" customFormat="1" ht="12.75" customHeight="1">
      <c r="A72" s="121" t="s">
        <v>19</v>
      </c>
      <c r="B72" s="121" t="s">
        <v>19</v>
      </c>
      <c r="C72" s="121" t="s">
        <v>902</v>
      </c>
      <c r="D72" s="121" t="s">
        <v>902</v>
      </c>
      <c r="E72" s="121" t="s">
        <v>19</v>
      </c>
      <c r="F72" s="121" t="s">
        <v>779</v>
      </c>
      <c r="G72" s="121" t="s">
        <v>18</v>
      </c>
      <c r="H72" s="121" t="s">
        <v>543</v>
      </c>
      <c r="I72" s="121" t="s">
        <v>542</v>
      </c>
      <c r="J72" s="121" t="s">
        <v>141</v>
      </c>
      <c r="K72" s="121" t="s">
        <v>13</v>
      </c>
      <c r="L72" s="121" t="s">
        <v>724</v>
      </c>
      <c r="M72" s="121" t="s">
        <v>553</v>
      </c>
      <c r="N72" s="121" t="s">
        <v>141</v>
      </c>
      <c r="O72" s="121" t="s">
        <v>19</v>
      </c>
      <c r="P72" s="121" t="s">
        <v>524</v>
      </c>
      <c r="Q72" s="121"/>
      <c r="R72" s="121"/>
      <c r="S72" s="121"/>
      <c r="T72" s="121"/>
      <c r="U72" s="122"/>
      <c r="V72" s="122"/>
      <c r="W72" s="122"/>
      <c r="X72" s="122"/>
      <c r="Y72" s="122"/>
      <c r="Z72" s="122"/>
      <c r="AA72" s="122"/>
      <c r="AB72" s="122"/>
      <c r="AC72" s="122"/>
    </row>
    <row r="73" spans="1:29" s="113" customFormat="1" ht="12.75" customHeight="1">
      <c r="A73" s="123" t="s">
        <v>20</v>
      </c>
      <c r="B73" s="123" t="s">
        <v>20</v>
      </c>
      <c r="C73" s="123" t="s">
        <v>19</v>
      </c>
      <c r="D73" s="123" t="s">
        <v>19</v>
      </c>
      <c r="E73" s="123" t="s">
        <v>20</v>
      </c>
      <c r="F73" s="123" t="s">
        <v>544</v>
      </c>
      <c r="G73" s="123" t="s">
        <v>19</v>
      </c>
      <c r="H73" s="123" t="s">
        <v>18</v>
      </c>
      <c r="I73" s="123" t="s">
        <v>141</v>
      </c>
      <c r="J73" s="123" t="s">
        <v>543</v>
      </c>
      <c r="K73" s="123" t="s">
        <v>553</v>
      </c>
      <c r="L73" s="123" t="s">
        <v>725</v>
      </c>
      <c r="M73" s="123" t="s">
        <v>140</v>
      </c>
      <c r="N73" s="123" t="s">
        <v>543</v>
      </c>
      <c r="O73" s="123" t="s">
        <v>20</v>
      </c>
      <c r="P73" s="123" t="s">
        <v>505</v>
      </c>
      <c r="Q73" s="123"/>
      <c r="R73" s="123"/>
      <c r="S73" s="123"/>
      <c r="T73" s="123"/>
      <c r="U73" s="124"/>
      <c r="V73" s="124"/>
      <c r="W73" s="124"/>
      <c r="X73" s="124"/>
      <c r="Y73" s="124"/>
      <c r="Z73" s="124"/>
      <c r="AA73" s="124"/>
      <c r="AB73" s="124"/>
      <c r="AC73" s="124"/>
    </row>
    <row r="74" spans="1:29" s="113" customFormat="1" ht="12.75" customHeight="1">
      <c r="A74" s="121" t="s">
        <v>376</v>
      </c>
      <c r="B74" s="121" t="s">
        <v>376</v>
      </c>
      <c r="C74" s="121" t="s">
        <v>20</v>
      </c>
      <c r="D74" s="121" t="s">
        <v>20</v>
      </c>
      <c r="E74" s="121" t="s">
        <v>376</v>
      </c>
      <c r="F74" s="121" t="s">
        <v>620</v>
      </c>
      <c r="G74" s="121" t="s">
        <v>20</v>
      </c>
      <c r="H74" s="121" t="s">
        <v>19</v>
      </c>
      <c r="I74" s="121" t="s">
        <v>543</v>
      </c>
      <c r="J74" s="121" t="s">
        <v>18</v>
      </c>
      <c r="K74" s="121" t="s">
        <v>769</v>
      </c>
      <c r="L74" s="121" t="s">
        <v>728</v>
      </c>
      <c r="M74" s="121" t="s">
        <v>141</v>
      </c>
      <c r="N74" s="121" t="s">
        <v>18</v>
      </c>
      <c r="O74" s="121" t="s">
        <v>524</v>
      </c>
      <c r="P74" s="121" t="s">
        <v>376</v>
      </c>
      <c r="Q74" s="121"/>
      <c r="R74" s="121"/>
      <c r="S74" s="121"/>
      <c r="T74" s="121"/>
      <c r="U74" s="122"/>
      <c r="V74" s="122"/>
      <c r="W74" s="122"/>
      <c r="X74" s="122"/>
      <c r="Y74" s="122"/>
      <c r="Z74" s="122"/>
      <c r="AA74" s="122"/>
      <c r="AB74" s="122"/>
      <c r="AC74" s="122"/>
    </row>
    <row r="75" spans="1:29" s="113" customFormat="1" ht="12.75" customHeight="1">
      <c r="A75" s="123" t="s">
        <v>779</v>
      </c>
      <c r="B75" s="123" t="s">
        <v>779</v>
      </c>
      <c r="C75" s="123" t="s">
        <v>376</v>
      </c>
      <c r="D75" s="123" t="s">
        <v>376</v>
      </c>
      <c r="E75" s="123" t="s">
        <v>779</v>
      </c>
      <c r="F75" s="123" t="s">
        <v>796</v>
      </c>
      <c r="G75" s="123" t="s">
        <v>569</v>
      </c>
      <c r="H75" s="123" t="s">
        <v>20</v>
      </c>
      <c r="I75" s="123" t="s">
        <v>18</v>
      </c>
      <c r="J75" s="123" t="s">
        <v>19</v>
      </c>
      <c r="K75" s="123" t="s">
        <v>140</v>
      </c>
      <c r="L75" s="123" t="s">
        <v>729</v>
      </c>
      <c r="M75" s="123" t="s">
        <v>543</v>
      </c>
      <c r="N75" s="123" t="s">
        <v>19</v>
      </c>
      <c r="O75" s="123" t="s">
        <v>505</v>
      </c>
      <c r="P75" s="123" t="s">
        <v>23</v>
      </c>
      <c r="Q75" s="123"/>
      <c r="R75" s="123"/>
      <c r="S75" s="123"/>
      <c r="T75" s="123"/>
      <c r="U75" s="124"/>
      <c r="V75" s="124"/>
      <c r="W75" s="124"/>
      <c r="X75" s="124"/>
      <c r="Y75" s="124"/>
      <c r="Z75" s="124"/>
      <c r="AA75" s="124"/>
      <c r="AB75" s="124"/>
      <c r="AC75" s="124"/>
    </row>
    <row r="76" spans="1:29" s="113" customFormat="1" ht="12.75" customHeight="1">
      <c r="A76" s="121" t="s">
        <v>620</v>
      </c>
      <c r="B76" s="121" t="s">
        <v>620</v>
      </c>
      <c r="C76" s="121" t="s">
        <v>779</v>
      </c>
      <c r="D76" s="121" t="s">
        <v>779</v>
      </c>
      <c r="E76" s="121" t="s">
        <v>544</v>
      </c>
      <c r="F76" s="121" t="s">
        <v>876</v>
      </c>
      <c r="G76" s="121" t="s">
        <v>376</v>
      </c>
      <c r="H76" s="121" t="s">
        <v>569</v>
      </c>
      <c r="I76" s="121" t="s">
        <v>19</v>
      </c>
      <c r="J76" s="121" t="s">
        <v>20</v>
      </c>
      <c r="K76" s="121" t="s">
        <v>542</v>
      </c>
      <c r="L76" s="121" t="s">
        <v>733</v>
      </c>
      <c r="M76" s="121" t="s">
        <v>18</v>
      </c>
      <c r="N76" s="121" t="s">
        <v>20</v>
      </c>
      <c r="O76" s="121" t="s">
        <v>376</v>
      </c>
      <c r="P76" s="121" t="s">
        <v>544</v>
      </c>
      <c r="Q76" s="121"/>
      <c r="R76" s="121"/>
      <c r="S76" s="121"/>
      <c r="T76" s="121"/>
      <c r="U76" s="122"/>
      <c r="V76" s="122"/>
      <c r="W76" s="122"/>
      <c r="X76" s="122"/>
      <c r="Y76" s="122"/>
      <c r="Z76" s="122"/>
      <c r="AA76" s="122"/>
      <c r="AB76" s="122"/>
      <c r="AC76" s="122"/>
    </row>
    <row r="77" spans="1:29" s="113" customFormat="1" ht="12.75" customHeight="1">
      <c r="A77" s="123" t="s">
        <v>796</v>
      </c>
      <c r="B77" s="123" t="s">
        <v>796</v>
      </c>
      <c r="C77" s="123" t="s">
        <v>544</v>
      </c>
      <c r="D77" s="123" t="s">
        <v>544</v>
      </c>
      <c r="E77" s="123" t="s">
        <v>620</v>
      </c>
      <c r="F77" s="123" t="s">
        <v>469</v>
      </c>
      <c r="G77" s="123" t="s">
        <v>779</v>
      </c>
      <c r="H77" s="123" t="s">
        <v>376</v>
      </c>
      <c r="I77" s="123" t="s">
        <v>20</v>
      </c>
      <c r="J77" s="123" t="s">
        <v>524</v>
      </c>
      <c r="K77" s="123" t="s">
        <v>141</v>
      </c>
      <c r="L77" s="123" t="s">
        <v>734</v>
      </c>
      <c r="M77" s="123" t="s">
        <v>19</v>
      </c>
      <c r="N77" s="123" t="s">
        <v>524</v>
      </c>
      <c r="O77" s="123" t="s">
        <v>544</v>
      </c>
      <c r="P77" s="123" t="s">
        <v>469</v>
      </c>
      <c r="Q77" s="123"/>
      <c r="R77" s="123"/>
      <c r="S77" s="123"/>
      <c r="T77" s="123"/>
      <c r="U77" s="124"/>
      <c r="V77" s="124"/>
      <c r="W77" s="124"/>
      <c r="X77" s="124"/>
      <c r="Y77" s="124"/>
      <c r="Z77" s="124"/>
      <c r="AA77" s="124"/>
      <c r="AB77" s="124"/>
      <c r="AC77" s="124"/>
    </row>
    <row r="78" spans="1:29" s="113" customFormat="1" ht="12.75" customHeight="1">
      <c r="A78" s="121" t="s">
        <v>876</v>
      </c>
      <c r="B78" s="121" t="s">
        <v>876</v>
      </c>
      <c r="C78" s="121" t="s">
        <v>620</v>
      </c>
      <c r="D78" s="121" t="s">
        <v>620</v>
      </c>
      <c r="E78" s="121" t="s">
        <v>796</v>
      </c>
      <c r="F78" s="121" t="s">
        <v>510</v>
      </c>
      <c r="G78" s="121" t="s">
        <v>544</v>
      </c>
      <c r="H78" s="121" t="s">
        <v>779</v>
      </c>
      <c r="I78" s="121" t="s">
        <v>569</v>
      </c>
      <c r="J78" s="121" t="s">
        <v>569</v>
      </c>
      <c r="K78" s="121" t="s">
        <v>543</v>
      </c>
      <c r="L78" s="121" t="s">
        <v>736</v>
      </c>
      <c r="M78" s="121" t="s">
        <v>20</v>
      </c>
      <c r="N78" s="121" t="s">
        <v>569</v>
      </c>
      <c r="O78" s="121" t="s">
        <v>469</v>
      </c>
      <c r="P78" s="121" t="s">
        <v>146</v>
      </c>
      <c r="Q78" s="121"/>
      <c r="R78" s="121"/>
      <c r="S78" s="121"/>
      <c r="T78" s="121"/>
      <c r="U78" s="122"/>
      <c r="V78" s="122"/>
      <c r="W78" s="122"/>
      <c r="X78" s="122"/>
      <c r="Y78" s="122"/>
      <c r="Z78" s="122"/>
      <c r="AA78" s="122"/>
      <c r="AB78" s="122"/>
      <c r="AC78" s="122"/>
    </row>
    <row r="79" spans="1:29" s="113" customFormat="1" ht="12.75" customHeight="1">
      <c r="A79" s="123" t="s">
        <v>469</v>
      </c>
      <c r="B79" s="123" t="s">
        <v>469</v>
      </c>
      <c r="C79" s="123" t="s">
        <v>796</v>
      </c>
      <c r="D79" s="123" t="s">
        <v>796</v>
      </c>
      <c r="E79" s="123" t="s">
        <v>876</v>
      </c>
      <c r="F79" s="123" t="s">
        <v>572</v>
      </c>
      <c r="G79" s="123" t="s">
        <v>620</v>
      </c>
      <c r="H79" s="123" t="s">
        <v>544</v>
      </c>
      <c r="I79" s="123" t="s">
        <v>376</v>
      </c>
      <c r="J79" s="123" t="s">
        <v>376</v>
      </c>
      <c r="K79" s="123" t="s">
        <v>18</v>
      </c>
      <c r="L79" s="123" t="s">
        <v>737</v>
      </c>
      <c r="M79" s="123" t="s">
        <v>524</v>
      </c>
      <c r="N79" s="123" t="s">
        <v>376</v>
      </c>
      <c r="O79" s="123" t="s">
        <v>146</v>
      </c>
      <c r="P79" s="123" t="s">
        <v>510</v>
      </c>
      <c r="Q79" s="123"/>
      <c r="R79" s="123"/>
      <c r="S79" s="123"/>
      <c r="T79" s="123"/>
      <c r="U79" s="124"/>
      <c r="V79" s="124"/>
      <c r="W79" s="124"/>
      <c r="X79" s="124"/>
      <c r="Y79" s="124"/>
      <c r="Z79" s="124"/>
      <c r="AA79" s="124"/>
      <c r="AB79" s="124"/>
      <c r="AC79" s="124"/>
    </row>
    <row r="80" spans="1:29" s="113" customFormat="1" ht="12.75" customHeight="1">
      <c r="A80" s="121"/>
      <c r="B80" s="121"/>
      <c r="C80" s="121" t="s">
        <v>876</v>
      </c>
      <c r="D80" s="121" t="s">
        <v>876</v>
      </c>
      <c r="E80" s="121" t="s">
        <v>469</v>
      </c>
      <c r="F80" s="121" t="s">
        <v>797</v>
      </c>
      <c r="G80" s="121" t="s">
        <v>796</v>
      </c>
      <c r="H80" s="121" t="s">
        <v>620</v>
      </c>
      <c r="I80" s="121" t="s">
        <v>779</v>
      </c>
      <c r="J80" s="121" t="s">
        <v>620</v>
      </c>
      <c r="K80" s="121" t="s">
        <v>19</v>
      </c>
      <c r="L80" s="121" t="s">
        <v>738</v>
      </c>
      <c r="M80" s="121" t="s">
        <v>569</v>
      </c>
      <c r="N80" s="121" t="s">
        <v>544</v>
      </c>
      <c r="O80" s="121" t="s">
        <v>510</v>
      </c>
      <c r="P80" s="121"/>
      <c r="Q80" s="121"/>
      <c r="R80" s="121"/>
      <c r="S80" s="121"/>
      <c r="T80" s="121"/>
      <c r="U80" s="122"/>
      <c r="V80" s="122"/>
      <c r="W80" s="122"/>
      <c r="X80" s="122"/>
      <c r="Y80" s="122"/>
      <c r="Z80" s="122"/>
      <c r="AA80" s="122"/>
      <c r="AB80" s="122"/>
      <c r="AC80" s="122"/>
    </row>
    <row r="81" spans="1:29" s="113" customFormat="1" ht="12.75" customHeight="1">
      <c r="A81" s="123"/>
      <c r="B81" s="123"/>
      <c r="C81" s="123" t="s">
        <v>469</v>
      </c>
      <c r="D81" s="123" t="s">
        <v>469</v>
      </c>
      <c r="E81" s="123" t="s">
        <v>510</v>
      </c>
      <c r="F81" s="123"/>
      <c r="G81" s="123" t="s">
        <v>469</v>
      </c>
      <c r="H81" s="123" t="s">
        <v>796</v>
      </c>
      <c r="I81" s="123" t="s">
        <v>620</v>
      </c>
      <c r="J81" s="123" t="s">
        <v>796</v>
      </c>
      <c r="K81" s="123" t="s">
        <v>20</v>
      </c>
      <c r="L81" s="123" t="s">
        <v>740</v>
      </c>
      <c r="M81" s="123" t="s">
        <v>376</v>
      </c>
      <c r="N81" s="123" t="s">
        <v>377</v>
      </c>
      <c r="O81" s="123"/>
      <c r="P81" s="123"/>
      <c r="Q81" s="123"/>
      <c r="R81" s="123"/>
      <c r="S81" s="123"/>
      <c r="T81" s="123"/>
      <c r="U81" s="124"/>
      <c r="V81" s="124"/>
      <c r="W81" s="124"/>
      <c r="X81" s="124"/>
      <c r="Y81" s="124"/>
      <c r="Z81" s="124"/>
      <c r="AA81" s="124"/>
      <c r="AB81" s="124"/>
      <c r="AC81" s="124"/>
    </row>
    <row r="82" spans="1:29" s="113" customFormat="1" ht="12.75" customHeight="1">
      <c r="A82" s="121"/>
      <c r="B82" s="121"/>
      <c r="C82" s="121" t="s">
        <v>572</v>
      </c>
      <c r="D82" s="121" t="s">
        <v>572</v>
      </c>
      <c r="E82" s="121" t="s">
        <v>572</v>
      </c>
      <c r="F82" s="121"/>
      <c r="G82" s="121" t="s">
        <v>146</v>
      </c>
      <c r="H82" s="121" t="s">
        <v>469</v>
      </c>
      <c r="I82" s="121" t="s">
        <v>796</v>
      </c>
      <c r="J82" s="121" t="s">
        <v>469</v>
      </c>
      <c r="K82" s="121" t="s">
        <v>524</v>
      </c>
      <c r="L82" s="121" t="s">
        <v>742</v>
      </c>
      <c r="M82" s="121" t="s">
        <v>779</v>
      </c>
      <c r="N82" s="121" t="s">
        <v>571</v>
      </c>
      <c r="O82" s="121"/>
      <c r="P82" s="121"/>
      <c r="Q82" s="121"/>
      <c r="R82" s="121"/>
      <c r="S82" s="121"/>
      <c r="T82" s="121"/>
      <c r="U82" s="122"/>
      <c r="V82" s="122"/>
      <c r="W82" s="122"/>
      <c r="X82" s="122"/>
      <c r="Y82" s="122"/>
      <c r="Z82" s="122"/>
      <c r="AA82" s="122"/>
      <c r="AB82" s="122"/>
      <c r="AC82" s="122"/>
    </row>
    <row r="83" spans="1:29" s="113" customFormat="1" ht="12.75" customHeight="1">
      <c r="A83" s="123"/>
      <c r="B83" s="123"/>
      <c r="C83" s="123" t="s">
        <v>797</v>
      </c>
      <c r="D83" s="123" t="s">
        <v>797</v>
      </c>
      <c r="E83" s="123" t="s">
        <v>797</v>
      </c>
      <c r="F83" s="123"/>
      <c r="G83" s="123" t="s">
        <v>510</v>
      </c>
      <c r="H83" s="123" t="s">
        <v>146</v>
      </c>
      <c r="I83" s="123" t="s">
        <v>469</v>
      </c>
      <c r="J83" s="123" t="s">
        <v>146</v>
      </c>
      <c r="K83" s="123" t="s">
        <v>569</v>
      </c>
      <c r="L83" s="123" t="s">
        <v>779</v>
      </c>
      <c r="M83" s="123" t="s">
        <v>544</v>
      </c>
      <c r="N83" s="123" t="s">
        <v>469</v>
      </c>
      <c r="O83" s="123"/>
      <c r="P83" s="123"/>
      <c r="Q83" s="123"/>
      <c r="R83" s="123"/>
      <c r="S83" s="123"/>
      <c r="T83" s="123"/>
      <c r="U83" s="124"/>
      <c r="V83" s="124"/>
      <c r="W83" s="124"/>
      <c r="X83" s="124"/>
      <c r="Y83" s="124"/>
      <c r="Z83" s="124"/>
      <c r="AA83" s="124"/>
      <c r="AB83" s="124"/>
      <c r="AC83" s="124"/>
    </row>
    <row r="84" spans="1:29" s="113" customFormat="1" ht="12.75" customHeight="1">
      <c r="A84" s="121"/>
      <c r="B84" s="121"/>
      <c r="C84" s="121"/>
      <c r="D84" s="121"/>
      <c r="E84" s="121"/>
      <c r="F84" s="121"/>
      <c r="G84" s="121" t="s">
        <v>572</v>
      </c>
      <c r="H84" s="121" t="s">
        <v>510</v>
      </c>
      <c r="I84" s="121" t="s">
        <v>146</v>
      </c>
      <c r="J84" s="121" t="s">
        <v>510</v>
      </c>
      <c r="K84" s="121" t="s">
        <v>376</v>
      </c>
      <c r="L84" s="121" t="s">
        <v>746</v>
      </c>
      <c r="M84" s="121" t="s">
        <v>377</v>
      </c>
      <c r="N84" s="121" t="s">
        <v>146</v>
      </c>
      <c r="O84" s="121"/>
      <c r="P84" s="121"/>
      <c r="Q84" s="121"/>
      <c r="R84" s="121"/>
      <c r="S84" s="121"/>
      <c r="T84" s="121"/>
      <c r="U84" s="122"/>
      <c r="V84" s="122"/>
      <c r="W84" s="122"/>
      <c r="X84" s="122"/>
      <c r="Y84" s="122"/>
      <c r="Z84" s="122"/>
      <c r="AA84" s="122"/>
      <c r="AB84" s="122"/>
      <c r="AC84" s="122"/>
    </row>
    <row r="85" spans="1:29" s="113" customFormat="1" ht="12.75" customHeight="1">
      <c r="A85" s="123"/>
      <c r="B85" s="123"/>
      <c r="C85" s="123"/>
      <c r="D85" s="123"/>
      <c r="E85" s="123"/>
      <c r="F85" s="123"/>
      <c r="G85" s="123" t="s">
        <v>797</v>
      </c>
      <c r="H85" s="123" t="s">
        <v>572</v>
      </c>
      <c r="I85" s="123" t="s">
        <v>510</v>
      </c>
      <c r="J85" s="123" t="s">
        <v>572</v>
      </c>
      <c r="K85" s="123" t="s">
        <v>779</v>
      </c>
      <c r="L85" s="123" t="s">
        <v>749</v>
      </c>
      <c r="M85" s="123" t="s">
        <v>571</v>
      </c>
      <c r="N85" s="123" t="s">
        <v>510</v>
      </c>
      <c r="O85" s="123"/>
      <c r="P85" s="123"/>
      <c r="Q85" s="123"/>
      <c r="R85" s="123"/>
      <c r="S85" s="123"/>
      <c r="T85" s="123"/>
      <c r="U85" s="124"/>
      <c r="V85" s="124"/>
      <c r="W85" s="124"/>
      <c r="X85" s="124"/>
      <c r="Y85" s="124"/>
      <c r="Z85" s="124"/>
      <c r="AA85" s="124"/>
      <c r="AB85" s="124"/>
      <c r="AC85" s="124"/>
    </row>
    <row r="86" spans="1:29" s="113" customFormat="1" ht="12.75" customHeight="1">
      <c r="A86" s="121"/>
      <c r="B86" s="121"/>
      <c r="C86" s="121"/>
      <c r="D86" s="121"/>
      <c r="E86" s="121"/>
      <c r="F86" s="121"/>
      <c r="G86" s="121"/>
      <c r="H86" s="121" t="s">
        <v>797</v>
      </c>
      <c r="I86" s="121" t="s">
        <v>572</v>
      </c>
      <c r="J86" s="121" t="s">
        <v>620</v>
      </c>
      <c r="K86" s="121" t="s">
        <v>620</v>
      </c>
      <c r="L86" s="121" t="s">
        <v>750</v>
      </c>
      <c r="M86" s="121" t="s">
        <v>469</v>
      </c>
      <c r="N86" s="121" t="s">
        <v>572</v>
      </c>
      <c r="O86" s="121"/>
      <c r="P86" s="121"/>
      <c r="Q86" s="121"/>
      <c r="R86" s="121"/>
      <c r="S86" s="121"/>
      <c r="T86" s="121"/>
      <c r="U86" s="122"/>
      <c r="V86" s="122"/>
      <c r="W86" s="122"/>
      <c r="X86" s="122"/>
      <c r="Y86" s="122"/>
      <c r="Z86" s="122"/>
      <c r="AA86" s="122"/>
      <c r="AB86" s="122"/>
      <c r="AC86" s="122"/>
    </row>
    <row r="87" spans="1:29" s="113" customFormat="1" ht="12.75" customHeight="1">
      <c r="A87" s="123"/>
      <c r="B87" s="123"/>
      <c r="C87" s="123"/>
      <c r="D87" s="123"/>
      <c r="E87" s="123"/>
      <c r="F87" s="123"/>
      <c r="G87" s="123"/>
      <c r="H87" s="123"/>
      <c r="I87" s="123"/>
      <c r="J87" s="123" t="s">
        <v>781</v>
      </c>
      <c r="K87" s="123" t="s">
        <v>781</v>
      </c>
      <c r="L87" s="123" t="s">
        <v>752</v>
      </c>
      <c r="M87" s="123" t="s">
        <v>146</v>
      </c>
      <c r="N87" s="123"/>
      <c r="O87" s="123"/>
      <c r="P87" s="123"/>
      <c r="Q87" s="123"/>
      <c r="R87" s="123"/>
      <c r="S87" s="123"/>
      <c r="T87" s="123"/>
      <c r="U87" s="124"/>
      <c r="V87" s="124"/>
      <c r="W87" s="124"/>
      <c r="X87" s="124"/>
      <c r="Y87" s="124"/>
      <c r="Z87" s="124"/>
      <c r="AA87" s="124"/>
      <c r="AB87" s="124"/>
      <c r="AC87" s="124"/>
    </row>
    <row r="88" spans="1:29" s="113" customFormat="1" ht="12.75" customHeight="1">
      <c r="A88" s="121"/>
      <c r="B88" s="121"/>
      <c r="C88" s="121"/>
      <c r="D88" s="121"/>
      <c r="E88" s="121"/>
      <c r="F88" s="121"/>
      <c r="G88" s="121"/>
      <c r="H88" s="121"/>
      <c r="I88" s="121"/>
      <c r="J88" s="121" t="s">
        <v>571</v>
      </c>
      <c r="K88" s="121" t="s">
        <v>571</v>
      </c>
      <c r="L88" s="121" t="s">
        <v>753</v>
      </c>
      <c r="M88" s="121" t="s">
        <v>510</v>
      </c>
      <c r="N88" s="121"/>
      <c r="O88" s="121"/>
      <c r="P88" s="121"/>
      <c r="Q88" s="121"/>
      <c r="R88" s="121"/>
      <c r="S88" s="121"/>
      <c r="T88" s="121"/>
      <c r="U88" s="122"/>
      <c r="V88" s="122"/>
      <c r="W88" s="122"/>
      <c r="X88" s="122"/>
      <c r="Y88" s="122"/>
      <c r="Z88" s="122"/>
      <c r="AA88" s="122"/>
      <c r="AB88" s="122"/>
      <c r="AC88" s="122"/>
    </row>
    <row r="89" spans="1:29" s="113" customFormat="1" ht="12.75" customHeight="1">
      <c r="A89" s="123"/>
      <c r="B89" s="123"/>
      <c r="C89" s="123"/>
      <c r="D89" s="123"/>
      <c r="E89" s="123"/>
      <c r="F89" s="123"/>
      <c r="G89" s="123"/>
      <c r="H89" s="123"/>
      <c r="I89" s="123"/>
      <c r="J89" s="123" t="s">
        <v>469</v>
      </c>
      <c r="K89" s="123" t="s">
        <v>469</v>
      </c>
      <c r="L89" s="123" t="s">
        <v>755</v>
      </c>
      <c r="M89" s="123" t="s">
        <v>572</v>
      </c>
      <c r="N89" s="123"/>
      <c r="O89" s="123"/>
      <c r="P89" s="123"/>
      <c r="Q89" s="123"/>
      <c r="R89" s="123"/>
      <c r="S89" s="123"/>
      <c r="T89" s="123"/>
      <c r="U89" s="124"/>
      <c r="V89" s="124"/>
      <c r="W89" s="124"/>
      <c r="X89" s="124"/>
      <c r="Y89" s="124"/>
      <c r="Z89" s="124"/>
      <c r="AA89" s="124"/>
      <c r="AB89" s="124"/>
      <c r="AC89" s="124"/>
    </row>
    <row r="90" spans="1:29" s="113" customFormat="1" ht="12.75" customHeight="1">
      <c r="A90" s="121"/>
      <c r="B90" s="121"/>
      <c r="C90" s="121"/>
      <c r="D90" s="121"/>
      <c r="E90" s="121"/>
      <c r="F90" s="121"/>
      <c r="G90" s="121"/>
      <c r="H90" s="121"/>
      <c r="I90" s="121"/>
      <c r="J90" s="121" t="s">
        <v>146</v>
      </c>
      <c r="K90" s="121" t="s">
        <v>146</v>
      </c>
      <c r="L90" s="121" t="s">
        <v>756</v>
      </c>
      <c r="M90" s="121"/>
      <c r="N90" s="121"/>
      <c r="O90" s="121"/>
      <c r="P90" s="121"/>
      <c r="Q90" s="121"/>
      <c r="R90" s="121"/>
      <c r="S90" s="121"/>
      <c r="T90" s="121"/>
      <c r="U90" s="122"/>
      <c r="V90" s="122"/>
      <c r="W90" s="122"/>
      <c r="X90" s="122"/>
      <c r="Y90" s="122"/>
      <c r="Z90" s="122"/>
      <c r="AA90" s="122"/>
      <c r="AB90" s="122"/>
      <c r="AC90" s="122"/>
    </row>
    <row r="91" spans="1:29" s="113" customFormat="1" ht="12.75" customHeight="1">
      <c r="A91" s="123"/>
      <c r="B91" s="123"/>
      <c r="C91" s="123"/>
      <c r="D91" s="123"/>
      <c r="E91" s="123"/>
      <c r="F91" s="123"/>
      <c r="G91" s="123"/>
      <c r="H91" s="123"/>
      <c r="I91" s="123"/>
      <c r="J91" s="123" t="s">
        <v>510</v>
      </c>
      <c r="K91" s="123" t="s">
        <v>510</v>
      </c>
      <c r="L91" s="123"/>
      <c r="M91" s="123"/>
      <c r="N91" s="123"/>
      <c r="O91" s="123"/>
      <c r="P91" s="123"/>
      <c r="Q91" s="123"/>
      <c r="R91" s="123"/>
      <c r="S91" s="123"/>
      <c r="T91" s="123"/>
      <c r="U91" s="124"/>
      <c r="V91" s="124"/>
      <c r="W91" s="124"/>
      <c r="X91" s="124"/>
      <c r="Y91" s="124"/>
      <c r="Z91" s="124"/>
      <c r="AA91" s="124"/>
      <c r="AB91" s="124"/>
      <c r="AC91" s="124"/>
    </row>
    <row r="92" spans="1:29" s="113" customFormat="1" ht="12.75" customHeight="1">
      <c r="A92" s="121"/>
      <c r="B92" s="121"/>
      <c r="C92" s="121"/>
      <c r="D92" s="121"/>
      <c r="E92" s="121"/>
      <c r="F92" s="121"/>
      <c r="G92" s="121"/>
      <c r="H92" s="121"/>
      <c r="I92" s="121"/>
      <c r="J92" s="121" t="s">
        <v>572</v>
      </c>
      <c r="K92" s="121" t="s">
        <v>572</v>
      </c>
      <c r="L92" s="121"/>
      <c r="M92" s="121"/>
      <c r="N92" s="121"/>
      <c r="O92" s="121"/>
      <c r="P92" s="121"/>
      <c r="Q92" s="121"/>
      <c r="R92" s="121"/>
      <c r="S92" s="121"/>
      <c r="T92" s="121"/>
      <c r="U92" s="122"/>
      <c r="V92" s="122"/>
      <c r="W92" s="122"/>
      <c r="X92" s="122"/>
      <c r="Y92" s="122"/>
      <c r="Z92" s="122"/>
      <c r="AA92" s="122"/>
      <c r="AB92" s="122"/>
      <c r="AC92" s="122"/>
    </row>
    <row r="93" spans="1:29" ht="12.75" customHeight="1">
      <c r="A93" s="25"/>
      <c r="B93" s="17"/>
      <c r="C93" s="17"/>
      <c r="D93" s="17"/>
      <c r="E93" s="17"/>
      <c r="F93" s="17"/>
      <c r="G93" s="17"/>
      <c r="H93" s="17"/>
      <c r="I93" s="17"/>
      <c r="J93" s="17"/>
      <c r="K93" s="17"/>
      <c r="L93" s="17"/>
      <c r="M93" s="17"/>
      <c r="N93" s="17"/>
      <c r="O93" s="17"/>
      <c r="P93" s="17"/>
      <c r="Q93" s="17"/>
      <c r="R93" s="17"/>
      <c r="S93" s="17"/>
      <c r="T93" s="17"/>
      <c r="U93" s="17"/>
      <c r="V93" s="17"/>
      <c r="W93" s="17"/>
      <c r="X93" s="17"/>
      <c r="Y93" s="18"/>
      <c r="Z93" s="17"/>
      <c r="AA93" s="17"/>
      <c r="AB93" s="17"/>
      <c r="AC93" s="17"/>
    </row>
    <row r="94" spans="1:29">
      <c r="A94" s="25"/>
      <c r="B94" s="10"/>
      <c r="C94" s="10"/>
      <c r="D94" s="10"/>
      <c r="E94" s="10"/>
      <c r="F94" s="10"/>
      <c r="G94" s="10"/>
      <c r="H94" s="10"/>
      <c r="I94" s="10"/>
      <c r="J94" s="10"/>
      <c r="K94" s="10"/>
      <c r="O94" s="10"/>
      <c r="P94" s="10"/>
      <c r="Q94" s="10"/>
      <c r="R94" s="10"/>
    </row>
    <row r="95" spans="1:29" s="113" customFormat="1" ht="15.75" customHeight="1">
      <c r="A95" s="91" t="s">
        <v>327</v>
      </c>
      <c r="B95" s="91"/>
      <c r="C95" s="91"/>
      <c r="D95" s="91"/>
      <c r="E95" s="91"/>
      <c r="F95" s="91"/>
      <c r="G95" s="91"/>
      <c r="H95" s="91"/>
      <c r="I95" s="91"/>
      <c r="J95" s="91"/>
      <c r="K95" s="91"/>
      <c r="L95" s="91"/>
      <c r="M95" s="91"/>
      <c r="N95" s="91"/>
      <c r="O95" s="91"/>
      <c r="P95" s="91"/>
      <c r="Q95" s="91"/>
      <c r="R95" s="91"/>
      <c r="S95" s="91"/>
      <c r="T95" s="112"/>
      <c r="U95" s="112"/>
      <c r="V95" s="112"/>
      <c r="W95" s="112"/>
      <c r="X95" s="112"/>
      <c r="Y95" s="112"/>
      <c r="Z95" s="112"/>
      <c r="AA95" s="112"/>
      <c r="AB95" s="112"/>
      <c r="AC95" s="112"/>
    </row>
    <row r="96" spans="1:29" s="113" customFormat="1" ht="15.75" customHeight="1">
      <c r="A96" s="93" t="s">
        <v>413</v>
      </c>
      <c r="B96" s="114"/>
      <c r="C96" s="114"/>
      <c r="D96" s="114"/>
      <c r="E96" s="114"/>
      <c r="F96" s="114"/>
      <c r="G96" s="114"/>
      <c r="H96" s="114"/>
      <c r="I96" s="114"/>
      <c r="J96" s="114"/>
      <c r="K96" s="114"/>
      <c r="L96" s="114"/>
      <c r="M96" s="114"/>
      <c r="N96" s="114"/>
      <c r="O96" s="114"/>
      <c r="P96" s="114"/>
      <c r="Q96" s="114"/>
      <c r="R96" s="114"/>
      <c r="S96" s="114"/>
      <c r="T96" s="115"/>
      <c r="U96" s="116"/>
      <c r="V96" s="116"/>
      <c r="W96" s="116"/>
      <c r="X96" s="116"/>
      <c r="Y96" s="116"/>
      <c r="Z96" s="116"/>
      <c r="AA96" s="116"/>
      <c r="AB96" s="116"/>
      <c r="AC96" s="116"/>
    </row>
    <row r="97" spans="1:29" s="113" customFormat="1" ht="12.75" customHeight="1">
      <c r="A97" s="117"/>
      <c r="B97" s="117"/>
      <c r="C97" s="117"/>
      <c r="D97" s="117"/>
      <c r="E97" s="117"/>
      <c r="F97" s="117"/>
      <c r="G97" s="117"/>
      <c r="H97" s="117"/>
      <c r="I97" s="117"/>
      <c r="J97" s="117"/>
      <c r="K97" s="117"/>
      <c r="L97" s="117"/>
      <c r="M97" s="117"/>
      <c r="N97" s="117"/>
      <c r="O97" s="117"/>
      <c r="P97" s="117"/>
      <c r="Q97" s="117"/>
      <c r="R97" s="117"/>
      <c r="S97" s="117"/>
      <c r="T97" s="117"/>
      <c r="U97" s="118"/>
      <c r="V97" s="118"/>
      <c r="W97" s="118"/>
      <c r="X97" s="118"/>
      <c r="Y97" s="118"/>
      <c r="Z97" s="118"/>
      <c r="AA97" s="118"/>
      <c r="AB97" s="118"/>
      <c r="AC97" s="118"/>
    </row>
    <row r="98" spans="1:29" s="113" customFormat="1" ht="12.75" customHeight="1">
      <c r="A98" s="119" t="s">
        <v>992</v>
      </c>
      <c r="B98" s="119" t="s">
        <v>939</v>
      </c>
      <c r="C98" s="119" t="s">
        <v>928</v>
      </c>
      <c r="D98" s="119" t="s">
        <v>894</v>
      </c>
      <c r="E98" s="119" t="s">
        <v>888</v>
      </c>
      <c r="F98" s="119" t="s">
        <v>867</v>
      </c>
      <c r="G98" s="119" t="s">
        <v>863</v>
      </c>
      <c r="H98" s="119" t="s">
        <v>850</v>
      </c>
      <c r="I98" s="119" t="s">
        <v>848</v>
      </c>
      <c r="J98" s="119" t="s">
        <v>785</v>
      </c>
      <c r="K98" s="119" t="s">
        <v>767</v>
      </c>
      <c r="L98" s="119" t="s">
        <v>617</v>
      </c>
      <c r="M98" s="119" t="s">
        <v>581</v>
      </c>
      <c r="N98" s="119" t="s">
        <v>562</v>
      </c>
      <c r="O98" s="119" t="s">
        <v>550</v>
      </c>
      <c r="P98" s="119" t="s">
        <v>527</v>
      </c>
      <c r="Q98" s="119" t="s">
        <v>513</v>
      </c>
      <c r="R98" s="119" t="s">
        <v>489</v>
      </c>
      <c r="S98" s="119" t="s">
        <v>478</v>
      </c>
      <c r="T98" s="119" t="s">
        <v>457</v>
      </c>
      <c r="U98" s="120" t="s">
        <v>402</v>
      </c>
      <c r="V98" s="120" t="s">
        <v>372</v>
      </c>
      <c r="W98" s="120" t="s">
        <v>358</v>
      </c>
      <c r="X98" s="120" t="s">
        <v>308</v>
      </c>
      <c r="Y98" s="120" t="s">
        <v>232</v>
      </c>
      <c r="Z98" s="120" t="s">
        <v>222</v>
      </c>
      <c r="AA98" s="120" t="s">
        <v>16</v>
      </c>
      <c r="AB98" s="120" t="s">
        <v>15</v>
      </c>
      <c r="AC98" s="120" t="s">
        <v>14</v>
      </c>
    </row>
    <row r="99" spans="1:29" s="113" customFormat="1" ht="12.75" customHeight="1">
      <c r="A99" s="121" t="s">
        <v>458</v>
      </c>
      <c r="B99" s="121" t="s">
        <v>458</v>
      </c>
      <c r="C99" s="121" t="s">
        <v>458</v>
      </c>
      <c r="D99" s="121" t="s">
        <v>458</v>
      </c>
      <c r="E99" s="121" t="s">
        <v>458</v>
      </c>
      <c r="F99" s="121" t="s">
        <v>458</v>
      </c>
      <c r="G99" s="121" t="s">
        <v>458</v>
      </c>
      <c r="H99" s="121" t="s">
        <v>458</v>
      </c>
      <c r="I99" s="121" t="s">
        <v>458</v>
      </c>
      <c r="J99" s="121" t="s">
        <v>458</v>
      </c>
      <c r="K99" s="121" t="s">
        <v>458</v>
      </c>
      <c r="L99" s="121" t="s">
        <v>622</v>
      </c>
      <c r="M99" s="121" t="s">
        <v>458</v>
      </c>
      <c r="N99" s="121" t="s">
        <v>458</v>
      </c>
      <c r="O99" s="121" t="s">
        <v>458</v>
      </c>
      <c r="P99" s="121" t="s">
        <v>458</v>
      </c>
      <c r="Q99" s="121" t="s">
        <v>458</v>
      </c>
      <c r="R99" s="121" t="s">
        <v>458</v>
      </c>
      <c r="S99" s="121" t="s">
        <v>458</v>
      </c>
      <c r="T99" s="121" t="s">
        <v>458</v>
      </c>
      <c r="U99" s="122" t="s">
        <v>109</v>
      </c>
      <c r="V99" s="122" t="s">
        <v>109</v>
      </c>
      <c r="W99" s="122" t="s">
        <v>109</v>
      </c>
      <c r="X99" s="122" t="s">
        <v>109</v>
      </c>
      <c r="Y99" s="122" t="s">
        <v>109</v>
      </c>
      <c r="Z99" s="122" t="s">
        <v>109</v>
      </c>
      <c r="AA99" s="122" t="s">
        <v>109</v>
      </c>
      <c r="AB99" s="122" t="s">
        <v>109</v>
      </c>
      <c r="AC99" s="122" t="s">
        <v>109</v>
      </c>
    </row>
    <row r="100" spans="1:29" s="113" customFormat="1" ht="12.75" customHeight="1">
      <c r="A100" s="123" t="s">
        <v>943</v>
      </c>
      <c r="B100" s="123" t="s">
        <v>943</v>
      </c>
      <c r="C100" s="123" t="s">
        <v>601</v>
      </c>
      <c r="D100" s="123" t="s">
        <v>601</v>
      </c>
      <c r="E100" s="123" t="s">
        <v>601</v>
      </c>
      <c r="F100" s="123" t="s">
        <v>601</v>
      </c>
      <c r="G100" s="123" t="s">
        <v>601</v>
      </c>
      <c r="H100" s="123" t="s">
        <v>601</v>
      </c>
      <c r="I100" s="123" t="s">
        <v>601</v>
      </c>
      <c r="J100" s="123" t="s">
        <v>601</v>
      </c>
      <c r="K100" s="123" t="s">
        <v>601</v>
      </c>
      <c r="L100" s="123" t="s">
        <v>632</v>
      </c>
      <c r="M100" s="123" t="s">
        <v>601</v>
      </c>
      <c r="N100" s="123" t="s">
        <v>480</v>
      </c>
      <c r="O100" s="123" t="s">
        <v>493</v>
      </c>
      <c r="P100" s="123" t="s">
        <v>493</v>
      </c>
      <c r="Q100" s="123" t="s">
        <v>493</v>
      </c>
      <c r="R100" s="123" t="s">
        <v>493</v>
      </c>
      <c r="S100" s="123" t="s">
        <v>109</v>
      </c>
      <c r="T100" s="123" t="s">
        <v>109</v>
      </c>
      <c r="U100" s="124" t="s">
        <v>111</v>
      </c>
      <c r="V100" s="124" t="s">
        <v>111</v>
      </c>
      <c r="W100" s="124" t="s">
        <v>111</v>
      </c>
      <c r="X100" s="124" t="s">
        <v>111</v>
      </c>
      <c r="Y100" s="124" t="s">
        <v>111</v>
      </c>
      <c r="Z100" s="124" t="s">
        <v>111</v>
      </c>
      <c r="AA100" s="124" t="s">
        <v>111</v>
      </c>
      <c r="AB100" s="124" t="s">
        <v>111</v>
      </c>
      <c r="AC100" s="124" t="s">
        <v>111</v>
      </c>
    </row>
    <row r="101" spans="1:29" s="113" customFormat="1" ht="12.75" customHeight="1">
      <c r="A101" s="121" t="s">
        <v>601</v>
      </c>
      <c r="B101" s="121" t="s">
        <v>601</v>
      </c>
      <c r="C101" s="121" t="s">
        <v>460</v>
      </c>
      <c r="D101" s="121" t="s">
        <v>460</v>
      </c>
      <c r="E101" s="121" t="s">
        <v>460</v>
      </c>
      <c r="F101" s="121" t="s">
        <v>460</v>
      </c>
      <c r="G101" s="121" t="s">
        <v>460</v>
      </c>
      <c r="H101" s="121" t="s">
        <v>460</v>
      </c>
      <c r="I101" s="121" t="s">
        <v>460</v>
      </c>
      <c r="J101" s="121" t="s">
        <v>460</v>
      </c>
      <c r="K101" s="121" t="s">
        <v>460</v>
      </c>
      <c r="L101" s="121" t="s">
        <v>635</v>
      </c>
      <c r="M101" s="121" t="s">
        <v>460</v>
      </c>
      <c r="N101" s="121" t="s">
        <v>460</v>
      </c>
      <c r="O101" s="121" t="s">
        <v>480</v>
      </c>
      <c r="P101" s="121" t="s">
        <v>479</v>
      </c>
      <c r="Q101" s="121" t="s">
        <v>479</v>
      </c>
      <c r="R101" s="121" t="s">
        <v>479</v>
      </c>
      <c r="S101" s="121" t="s">
        <v>479</v>
      </c>
      <c r="T101" s="121" t="s">
        <v>460</v>
      </c>
      <c r="U101" s="122" t="s">
        <v>39</v>
      </c>
      <c r="V101" s="122" t="s">
        <v>39</v>
      </c>
      <c r="W101" s="122" t="s">
        <v>39</v>
      </c>
      <c r="X101" s="122" t="s">
        <v>39</v>
      </c>
      <c r="Y101" s="122" t="s">
        <v>280</v>
      </c>
      <c r="Z101" s="122" t="s">
        <v>39</v>
      </c>
      <c r="AA101" s="122" t="s">
        <v>39</v>
      </c>
      <c r="AB101" s="122" t="s">
        <v>39</v>
      </c>
      <c r="AC101" s="122" t="s">
        <v>71</v>
      </c>
    </row>
    <row r="102" spans="1:29" s="113" customFormat="1" ht="12.75" customHeight="1">
      <c r="A102" s="123" t="s">
        <v>460</v>
      </c>
      <c r="B102" s="123" t="s">
        <v>460</v>
      </c>
      <c r="C102" s="123" t="s">
        <v>52</v>
      </c>
      <c r="D102" s="123" t="s">
        <v>52</v>
      </c>
      <c r="E102" s="123" t="s">
        <v>52</v>
      </c>
      <c r="F102" s="123" t="s">
        <v>52</v>
      </c>
      <c r="G102" s="123" t="s">
        <v>52</v>
      </c>
      <c r="H102" s="123" t="s">
        <v>52</v>
      </c>
      <c r="I102" s="123" t="s">
        <v>52</v>
      </c>
      <c r="J102" s="123" t="s">
        <v>52</v>
      </c>
      <c r="K102" s="123" t="s">
        <v>52</v>
      </c>
      <c r="L102" s="123" t="s">
        <v>637</v>
      </c>
      <c r="M102" s="123" t="s">
        <v>52</v>
      </c>
      <c r="N102" s="123" t="s">
        <v>52</v>
      </c>
      <c r="O102" s="123" t="s">
        <v>460</v>
      </c>
      <c r="P102" s="123" t="s">
        <v>480</v>
      </c>
      <c r="Q102" s="123" t="s">
        <v>480</v>
      </c>
      <c r="R102" s="123" t="s">
        <v>480</v>
      </c>
      <c r="S102" s="123" t="s">
        <v>480</v>
      </c>
      <c r="T102" s="123" t="s">
        <v>111</v>
      </c>
      <c r="U102" s="124" t="s">
        <v>300</v>
      </c>
      <c r="V102" s="124" t="s">
        <v>300</v>
      </c>
      <c r="W102" s="124" t="s">
        <v>300</v>
      </c>
      <c r="X102" s="124" t="s">
        <v>300</v>
      </c>
      <c r="Y102" s="124" t="s">
        <v>244</v>
      </c>
      <c r="Z102" s="124" t="s">
        <v>71</v>
      </c>
      <c r="AA102" s="124" t="s">
        <v>64</v>
      </c>
      <c r="AB102" s="124" t="s">
        <v>64</v>
      </c>
      <c r="AC102" s="124" t="s">
        <v>56</v>
      </c>
    </row>
    <row r="103" spans="1:29" s="113" customFormat="1" ht="12.75" customHeight="1">
      <c r="A103" s="121" t="s">
        <v>52</v>
      </c>
      <c r="B103" s="121" t="s">
        <v>52</v>
      </c>
      <c r="C103" s="121" t="s">
        <v>605</v>
      </c>
      <c r="D103" s="121" t="s">
        <v>605</v>
      </c>
      <c r="E103" s="121" t="s">
        <v>605</v>
      </c>
      <c r="F103" s="121" t="s">
        <v>605</v>
      </c>
      <c r="G103" s="121" t="s">
        <v>605</v>
      </c>
      <c r="H103" s="121" t="s">
        <v>605</v>
      </c>
      <c r="I103" s="121" t="s">
        <v>42</v>
      </c>
      <c r="J103" s="121" t="s">
        <v>42</v>
      </c>
      <c r="K103" s="121" t="s">
        <v>42</v>
      </c>
      <c r="L103" s="121" t="s">
        <v>648</v>
      </c>
      <c r="M103" s="121" t="s">
        <v>42</v>
      </c>
      <c r="N103" s="121" t="s">
        <v>300</v>
      </c>
      <c r="O103" s="121" t="s">
        <v>461</v>
      </c>
      <c r="P103" s="121" t="s">
        <v>460</v>
      </c>
      <c r="Q103" s="121" t="s">
        <v>460</v>
      </c>
      <c r="R103" s="121" t="s">
        <v>460</v>
      </c>
      <c r="S103" s="121" t="s">
        <v>460</v>
      </c>
      <c r="T103" s="121" t="s">
        <v>39</v>
      </c>
      <c r="U103" s="122" t="s">
        <v>243</v>
      </c>
      <c r="V103" s="122" t="s">
        <v>243</v>
      </c>
      <c r="W103" s="122" t="s">
        <v>243</v>
      </c>
      <c r="X103" s="122" t="s">
        <v>243</v>
      </c>
      <c r="Y103" s="122" t="s">
        <v>248</v>
      </c>
      <c r="Z103" s="122" t="s">
        <v>56</v>
      </c>
      <c r="AA103" s="122" t="s">
        <v>71</v>
      </c>
      <c r="AB103" s="122" t="s">
        <v>71</v>
      </c>
      <c r="AC103" s="122" t="s">
        <v>42</v>
      </c>
    </row>
    <row r="104" spans="1:29" s="113" customFormat="1" ht="12.75" customHeight="1">
      <c r="A104" s="123" t="s">
        <v>605</v>
      </c>
      <c r="B104" s="123" t="s">
        <v>605</v>
      </c>
      <c r="C104" s="123" t="s">
        <v>42</v>
      </c>
      <c r="D104" s="123" t="s">
        <v>42</v>
      </c>
      <c r="E104" s="123" t="s">
        <v>42</v>
      </c>
      <c r="F104" s="123" t="s">
        <v>42</v>
      </c>
      <c r="G104" s="123" t="s">
        <v>42</v>
      </c>
      <c r="H104" s="123" t="s">
        <v>42</v>
      </c>
      <c r="I104" s="123" t="s">
        <v>774</v>
      </c>
      <c r="J104" s="123" t="s">
        <v>774</v>
      </c>
      <c r="K104" s="123" t="s">
        <v>774</v>
      </c>
      <c r="L104" s="123" t="s">
        <v>652</v>
      </c>
      <c r="M104" s="123" t="s">
        <v>606</v>
      </c>
      <c r="N104" s="123" t="s">
        <v>42</v>
      </c>
      <c r="O104" s="123" t="s">
        <v>42</v>
      </c>
      <c r="P104" s="123" t="s">
        <v>300</v>
      </c>
      <c r="Q104" s="123" t="s">
        <v>461</v>
      </c>
      <c r="R104" s="123" t="s">
        <v>461</v>
      </c>
      <c r="S104" s="123" t="s">
        <v>111</v>
      </c>
      <c r="T104" s="123" t="s">
        <v>461</v>
      </c>
      <c r="U104" s="124" t="s">
        <v>71</v>
      </c>
      <c r="V104" s="124" t="s">
        <v>71</v>
      </c>
      <c r="W104" s="124" t="s">
        <v>71</v>
      </c>
      <c r="X104" s="124" t="s">
        <v>71</v>
      </c>
      <c r="Y104" s="124" t="s">
        <v>249</v>
      </c>
      <c r="Z104" s="124" t="s">
        <v>42</v>
      </c>
      <c r="AA104" s="124" t="s">
        <v>56</v>
      </c>
      <c r="AB104" s="124" t="s">
        <v>56</v>
      </c>
      <c r="AC104" s="124" t="s">
        <v>53</v>
      </c>
    </row>
    <row r="105" spans="1:29" s="113" customFormat="1" ht="12.75" customHeight="1">
      <c r="A105" s="121" t="s">
        <v>42</v>
      </c>
      <c r="B105" s="121" t="s">
        <v>42</v>
      </c>
      <c r="C105" s="121" t="s">
        <v>774</v>
      </c>
      <c r="D105" s="121" t="s">
        <v>774</v>
      </c>
      <c r="E105" s="121" t="s">
        <v>774</v>
      </c>
      <c r="F105" s="121" t="s">
        <v>774</v>
      </c>
      <c r="G105" s="121" t="s">
        <v>774</v>
      </c>
      <c r="H105" s="121" t="s">
        <v>774</v>
      </c>
      <c r="I105" s="121" t="s">
        <v>606</v>
      </c>
      <c r="J105" s="121" t="s">
        <v>606</v>
      </c>
      <c r="K105" s="121" t="s">
        <v>606</v>
      </c>
      <c r="L105" s="121" t="s">
        <v>655</v>
      </c>
      <c r="M105" s="121" t="s">
        <v>552</v>
      </c>
      <c r="N105" s="121" t="s">
        <v>554</v>
      </c>
      <c r="O105" s="121" t="s">
        <v>554</v>
      </c>
      <c r="P105" s="121" t="s">
        <v>71</v>
      </c>
      <c r="Q105" s="121" t="s">
        <v>71</v>
      </c>
      <c r="R105" s="121" t="s">
        <v>71</v>
      </c>
      <c r="S105" s="121" t="s">
        <v>39</v>
      </c>
      <c r="T105" s="121" t="s">
        <v>243</v>
      </c>
      <c r="U105" s="122" t="s">
        <v>42</v>
      </c>
      <c r="V105" s="122" t="s">
        <v>56</v>
      </c>
      <c r="W105" s="122" t="s">
        <v>56</v>
      </c>
      <c r="X105" s="122" t="s">
        <v>56</v>
      </c>
      <c r="Y105" s="122" t="s">
        <v>250</v>
      </c>
      <c r="Z105" s="122" t="s">
        <v>65</v>
      </c>
      <c r="AA105" s="122" t="s">
        <v>42</v>
      </c>
      <c r="AB105" s="122" t="s">
        <v>42</v>
      </c>
      <c r="AC105" s="122" t="s">
        <v>66</v>
      </c>
    </row>
    <row r="106" spans="1:29" s="113" customFormat="1" ht="12.75" customHeight="1">
      <c r="A106" s="123" t="s">
        <v>774</v>
      </c>
      <c r="B106" s="123" t="s">
        <v>774</v>
      </c>
      <c r="C106" s="123" t="s">
        <v>549</v>
      </c>
      <c r="D106" s="123" t="s">
        <v>549</v>
      </c>
      <c r="E106" s="123" t="s">
        <v>549</v>
      </c>
      <c r="F106" s="123" t="s">
        <v>549</v>
      </c>
      <c r="G106" s="123" t="s">
        <v>606</v>
      </c>
      <c r="H106" s="123" t="s">
        <v>606</v>
      </c>
      <c r="I106" s="123" t="s">
        <v>364</v>
      </c>
      <c r="J106" s="123" t="s">
        <v>364</v>
      </c>
      <c r="K106" s="123" t="s">
        <v>552</v>
      </c>
      <c r="L106" s="123" t="s">
        <v>663</v>
      </c>
      <c r="M106" s="123" t="s">
        <v>364</v>
      </c>
      <c r="N106" s="123" t="s">
        <v>552</v>
      </c>
      <c r="O106" s="123" t="s">
        <v>552</v>
      </c>
      <c r="P106" s="123" t="s">
        <v>42</v>
      </c>
      <c r="Q106" s="123" t="s">
        <v>42</v>
      </c>
      <c r="R106" s="123" t="s">
        <v>42</v>
      </c>
      <c r="S106" s="123" t="s">
        <v>461</v>
      </c>
      <c r="T106" s="123" t="s">
        <v>71</v>
      </c>
      <c r="U106" s="124" t="s">
        <v>53</v>
      </c>
      <c r="V106" s="124" t="s">
        <v>53</v>
      </c>
      <c r="W106" s="124" t="s">
        <v>42</v>
      </c>
      <c r="X106" s="124" t="s">
        <v>42</v>
      </c>
      <c r="Y106" s="124" t="s">
        <v>251</v>
      </c>
      <c r="Z106" s="124" t="s">
        <v>53</v>
      </c>
      <c r="AA106" s="124" t="s">
        <v>53</v>
      </c>
      <c r="AB106" s="124" t="s">
        <v>53</v>
      </c>
      <c r="AC106" s="124" t="s">
        <v>78</v>
      </c>
    </row>
    <row r="107" spans="1:29" s="113" customFormat="1" ht="12.75" customHeight="1">
      <c r="A107" s="121" t="s">
        <v>549</v>
      </c>
      <c r="B107" s="121" t="s">
        <v>549</v>
      </c>
      <c r="C107" s="121" t="s">
        <v>791</v>
      </c>
      <c r="D107" s="121" t="s">
        <v>791</v>
      </c>
      <c r="E107" s="121" t="s">
        <v>791</v>
      </c>
      <c r="F107" s="121" t="s">
        <v>791</v>
      </c>
      <c r="G107" s="121" t="s">
        <v>549</v>
      </c>
      <c r="H107" s="121" t="s">
        <v>549</v>
      </c>
      <c r="I107" s="121" t="s">
        <v>793</v>
      </c>
      <c r="J107" s="121" t="s">
        <v>793</v>
      </c>
      <c r="K107" s="121" t="s">
        <v>364</v>
      </c>
      <c r="L107" s="121" t="s">
        <v>664</v>
      </c>
      <c r="M107" s="121" t="s">
        <v>498</v>
      </c>
      <c r="N107" s="121" t="s">
        <v>364</v>
      </c>
      <c r="O107" s="121" t="s">
        <v>364</v>
      </c>
      <c r="P107" s="121" t="s">
        <v>53</v>
      </c>
      <c r="Q107" s="121" t="s">
        <v>53</v>
      </c>
      <c r="R107" s="121" t="s">
        <v>53</v>
      </c>
      <c r="S107" s="121" t="s">
        <v>243</v>
      </c>
      <c r="T107" s="121" t="s">
        <v>42</v>
      </c>
      <c r="U107" s="122" t="s">
        <v>364</v>
      </c>
      <c r="V107" s="122" t="s">
        <v>364</v>
      </c>
      <c r="W107" s="122" t="s">
        <v>53</v>
      </c>
      <c r="X107" s="122" t="s">
        <v>53</v>
      </c>
      <c r="Y107" s="122" t="s">
        <v>255</v>
      </c>
      <c r="Z107" s="122" t="s">
        <v>224</v>
      </c>
      <c r="AA107" s="122" t="s">
        <v>78</v>
      </c>
      <c r="AB107" s="122" t="s">
        <v>72</v>
      </c>
      <c r="AC107" s="122" t="s">
        <v>117</v>
      </c>
    </row>
    <row r="108" spans="1:29" s="113" customFormat="1" ht="12.75" customHeight="1">
      <c r="A108" s="123" t="s">
        <v>791</v>
      </c>
      <c r="B108" s="123" t="s">
        <v>791</v>
      </c>
      <c r="C108" s="123" t="s">
        <v>607</v>
      </c>
      <c r="D108" s="123" t="s">
        <v>607</v>
      </c>
      <c r="E108" s="123" t="s">
        <v>607</v>
      </c>
      <c r="F108" s="123" t="s">
        <v>607</v>
      </c>
      <c r="G108" s="123" t="s">
        <v>791</v>
      </c>
      <c r="H108" s="123" t="s">
        <v>791</v>
      </c>
      <c r="I108" s="123" t="s">
        <v>535</v>
      </c>
      <c r="J108" s="123" t="s">
        <v>535</v>
      </c>
      <c r="K108" s="123" t="s">
        <v>498</v>
      </c>
      <c r="L108" s="123" t="s">
        <v>677</v>
      </c>
      <c r="M108" s="123" t="s">
        <v>535</v>
      </c>
      <c r="N108" s="123" t="s">
        <v>498</v>
      </c>
      <c r="O108" s="123" t="s">
        <v>498</v>
      </c>
      <c r="P108" s="123" t="s">
        <v>364</v>
      </c>
      <c r="Q108" s="123" t="s">
        <v>121</v>
      </c>
      <c r="R108" s="123" t="s">
        <v>364</v>
      </c>
      <c r="S108" s="123" t="s">
        <v>71</v>
      </c>
      <c r="T108" s="123" t="s">
        <v>53</v>
      </c>
      <c r="U108" s="124" t="s">
        <v>54</v>
      </c>
      <c r="V108" s="124" t="s">
        <v>54</v>
      </c>
      <c r="W108" s="124" t="s">
        <v>364</v>
      </c>
      <c r="X108" s="124" t="s">
        <v>54</v>
      </c>
      <c r="Y108" s="124" t="s">
        <v>256</v>
      </c>
      <c r="Z108" s="124" t="s">
        <v>225</v>
      </c>
      <c r="AA108" s="124" t="s">
        <v>117</v>
      </c>
      <c r="AB108" s="124" t="s">
        <v>78</v>
      </c>
      <c r="AC108" s="124" t="s">
        <v>54</v>
      </c>
    </row>
    <row r="109" spans="1:29" s="113" customFormat="1" ht="12.75" customHeight="1">
      <c r="A109" s="121" t="s">
        <v>607</v>
      </c>
      <c r="B109" s="121" t="s">
        <v>607</v>
      </c>
      <c r="C109" s="121" t="s">
        <v>121</v>
      </c>
      <c r="D109" s="121" t="s">
        <v>121</v>
      </c>
      <c r="E109" s="121" t="s">
        <v>518</v>
      </c>
      <c r="F109" s="121" t="s">
        <v>518</v>
      </c>
      <c r="G109" s="121" t="s">
        <v>607</v>
      </c>
      <c r="H109" s="121" t="s">
        <v>607</v>
      </c>
      <c r="I109" s="121" t="s">
        <v>775</v>
      </c>
      <c r="J109" s="121" t="s">
        <v>775</v>
      </c>
      <c r="K109" s="121" t="s">
        <v>535</v>
      </c>
      <c r="L109" s="121" t="s">
        <v>684</v>
      </c>
      <c r="M109" s="121" t="s">
        <v>9</v>
      </c>
      <c r="N109" s="121" t="s">
        <v>535</v>
      </c>
      <c r="O109" s="121" t="s">
        <v>535</v>
      </c>
      <c r="P109" s="121" t="s">
        <v>498</v>
      </c>
      <c r="Q109" s="121" t="s">
        <v>518</v>
      </c>
      <c r="R109" s="121" t="s">
        <v>121</v>
      </c>
      <c r="S109" s="121" t="s">
        <v>42</v>
      </c>
      <c r="T109" s="121" t="s">
        <v>54</v>
      </c>
      <c r="U109" s="122" t="s">
        <v>235</v>
      </c>
      <c r="V109" s="122" t="s">
        <v>235</v>
      </c>
      <c r="W109" s="122" t="s">
        <v>54</v>
      </c>
      <c r="X109" s="122" t="s">
        <v>240</v>
      </c>
      <c r="Y109" s="122" t="s">
        <v>126</v>
      </c>
      <c r="Z109" s="122" t="s">
        <v>54</v>
      </c>
      <c r="AA109" s="122" t="s">
        <v>54</v>
      </c>
      <c r="AB109" s="122" t="s">
        <v>117</v>
      </c>
      <c r="AC109" s="122" t="s">
        <v>123</v>
      </c>
    </row>
    <row r="110" spans="1:29" s="113" customFormat="1" ht="12.75" customHeight="1">
      <c r="A110" s="123" t="s">
        <v>121</v>
      </c>
      <c r="B110" s="123" t="s">
        <v>121</v>
      </c>
      <c r="C110" s="123" t="s">
        <v>793</v>
      </c>
      <c r="D110" s="123" t="s">
        <v>793</v>
      </c>
      <c r="E110" s="123" t="s">
        <v>941</v>
      </c>
      <c r="F110" s="123" t="s">
        <v>517</v>
      </c>
      <c r="G110" s="123" t="s">
        <v>793</v>
      </c>
      <c r="H110" s="123" t="s">
        <v>793</v>
      </c>
      <c r="I110" s="123" t="s">
        <v>129</v>
      </c>
      <c r="J110" s="123" t="s">
        <v>129</v>
      </c>
      <c r="K110" s="123" t="s">
        <v>529</v>
      </c>
      <c r="L110" s="123" t="s">
        <v>689</v>
      </c>
      <c r="M110" s="123" t="s">
        <v>529</v>
      </c>
      <c r="N110" s="123" t="s">
        <v>9</v>
      </c>
      <c r="O110" s="123" t="s">
        <v>9</v>
      </c>
      <c r="P110" s="123" t="s">
        <v>535</v>
      </c>
      <c r="Q110" s="123" t="s">
        <v>9</v>
      </c>
      <c r="R110" s="123" t="s">
        <v>9</v>
      </c>
      <c r="S110" s="123" t="s">
        <v>53</v>
      </c>
      <c r="T110" s="123" t="s">
        <v>235</v>
      </c>
      <c r="U110" s="124" t="s">
        <v>337</v>
      </c>
      <c r="V110" s="124" t="s">
        <v>337</v>
      </c>
      <c r="W110" s="124" t="s">
        <v>235</v>
      </c>
      <c r="X110" s="124" t="s">
        <v>235</v>
      </c>
      <c r="Y110" s="124" t="s">
        <v>235</v>
      </c>
      <c r="Z110" s="124" t="s">
        <v>126</v>
      </c>
      <c r="AA110" s="124" t="s">
        <v>126</v>
      </c>
      <c r="AB110" s="124" t="s">
        <v>54</v>
      </c>
      <c r="AC110" s="124" t="s">
        <v>126</v>
      </c>
    </row>
    <row r="111" spans="1:29" s="113" customFormat="1" ht="12.75" customHeight="1">
      <c r="A111" s="121" t="s">
        <v>517</v>
      </c>
      <c r="B111" s="121" t="s">
        <v>517</v>
      </c>
      <c r="C111" s="121" t="s">
        <v>517</v>
      </c>
      <c r="D111" s="121" t="s">
        <v>517</v>
      </c>
      <c r="E111" s="121" t="s">
        <v>535</v>
      </c>
      <c r="F111" s="121" t="s">
        <v>535</v>
      </c>
      <c r="G111" s="121" t="s">
        <v>518</v>
      </c>
      <c r="H111" s="121" t="s">
        <v>518</v>
      </c>
      <c r="I111" s="121" t="s">
        <v>611</v>
      </c>
      <c r="J111" s="121" t="s">
        <v>611</v>
      </c>
      <c r="K111" s="121" t="s">
        <v>775</v>
      </c>
      <c r="L111" s="121" t="s">
        <v>690</v>
      </c>
      <c r="M111" s="121" t="s">
        <v>775</v>
      </c>
      <c r="N111" s="121" t="s">
        <v>529</v>
      </c>
      <c r="O111" s="121" t="s">
        <v>529</v>
      </c>
      <c r="P111" s="121" t="s">
        <v>9</v>
      </c>
      <c r="Q111" s="121" t="s">
        <v>129</v>
      </c>
      <c r="R111" s="121" t="s">
        <v>129</v>
      </c>
      <c r="S111" s="121" t="s">
        <v>121</v>
      </c>
      <c r="T111" s="121" t="s">
        <v>337</v>
      </c>
      <c r="U111" s="122" t="s">
        <v>9</v>
      </c>
      <c r="V111" s="122" t="s">
        <v>9</v>
      </c>
      <c r="W111" s="122" t="s">
        <v>337</v>
      </c>
      <c r="X111" s="122" t="s">
        <v>337</v>
      </c>
      <c r="Y111" s="122" t="s">
        <v>262</v>
      </c>
      <c r="Z111" s="122" t="s">
        <v>129</v>
      </c>
      <c r="AA111" s="122" t="s">
        <v>129</v>
      </c>
      <c r="AB111" s="122" t="s">
        <v>126</v>
      </c>
      <c r="AC111" s="122" t="s">
        <v>129</v>
      </c>
    </row>
    <row r="112" spans="1:29" s="113" customFormat="1" ht="12.75" customHeight="1">
      <c r="A112" s="123" t="s">
        <v>518</v>
      </c>
      <c r="B112" s="123" t="s">
        <v>518</v>
      </c>
      <c r="C112" s="123" t="s">
        <v>518</v>
      </c>
      <c r="D112" s="123" t="s">
        <v>518</v>
      </c>
      <c r="E112" s="123" t="s">
        <v>874</v>
      </c>
      <c r="F112" s="123" t="s">
        <v>874</v>
      </c>
      <c r="G112" s="123" t="s">
        <v>535</v>
      </c>
      <c r="H112" s="123" t="s">
        <v>535</v>
      </c>
      <c r="I112" s="123" t="s">
        <v>537</v>
      </c>
      <c r="J112" s="123" t="s">
        <v>537</v>
      </c>
      <c r="K112" s="123" t="s">
        <v>129</v>
      </c>
      <c r="L112" s="123" t="s">
        <v>775</v>
      </c>
      <c r="M112" s="123" t="s">
        <v>129</v>
      </c>
      <c r="N112" s="123" t="s">
        <v>129</v>
      </c>
      <c r="O112" s="123" t="s">
        <v>129</v>
      </c>
      <c r="P112" s="123" t="s">
        <v>529</v>
      </c>
      <c r="Q112" s="123" t="s">
        <v>521</v>
      </c>
      <c r="R112" s="123" t="s">
        <v>501</v>
      </c>
      <c r="S112" s="123" t="s">
        <v>235</v>
      </c>
      <c r="T112" s="123" t="s">
        <v>9</v>
      </c>
      <c r="U112" s="124" t="s">
        <v>129</v>
      </c>
      <c r="V112" s="124" t="s">
        <v>129</v>
      </c>
      <c r="W112" s="124" t="s">
        <v>9</v>
      </c>
      <c r="X112" s="124" t="s">
        <v>9</v>
      </c>
      <c r="Y112" s="124" t="s">
        <v>129</v>
      </c>
      <c r="Z112" s="124" t="s">
        <v>226</v>
      </c>
      <c r="AA112" s="124" t="s">
        <v>90</v>
      </c>
      <c r="AB112" s="124" t="s">
        <v>129</v>
      </c>
      <c r="AC112" s="124" t="s">
        <v>132</v>
      </c>
    </row>
    <row r="113" spans="1:29" s="113" customFormat="1" ht="12.75" customHeight="1">
      <c r="A113" s="121" t="s">
        <v>874</v>
      </c>
      <c r="B113" s="121" t="s">
        <v>874</v>
      </c>
      <c r="C113" s="121" t="s">
        <v>535</v>
      </c>
      <c r="D113" s="121" t="s">
        <v>535</v>
      </c>
      <c r="E113" s="121" t="s">
        <v>537</v>
      </c>
      <c r="F113" s="121" t="s">
        <v>537</v>
      </c>
      <c r="G113" s="121" t="s">
        <v>129</v>
      </c>
      <c r="H113" s="121" t="s">
        <v>129</v>
      </c>
      <c r="I113" s="121" t="s">
        <v>555</v>
      </c>
      <c r="J113" s="121" t="s">
        <v>555</v>
      </c>
      <c r="K113" s="121" t="s">
        <v>611</v>
      </c>
      <c r="L113" s="121" t="s">
        <v>695</v>
      </c>
      <c r="M113" s="121" t="s">
        <v>611</v>
      </c>
      <c r="N113" s="121" t="s">
        <v>537</v>
      </c>
      <c r="O113" s="121" t="s">
        <v>537</v>
      </c>
      <c r="P113" s="121" t="s">
        <v>129</v>
      </c>
      <c r="Q113" s="121" t="s">
        <v>501</v>
      </c>
      <c r="R113" s="121" t="s">
        <v>136</v>
      </c>
      <c r="S113" s="121" t="s">
        <v>9</v>
      </c>
      <c r="T113" s="121" t="s">
        <v>129</v>
      </c>
      <c r="U113" s="122" t="s">
        <v>13</v>
      </c>
      <c r="V113" s="122" t="s">
        <v>87</v>
      </c>
      <c r="W113" s="122" t="s">
        <v>129</v>
      </c>
      <c r="X113" s="122" t="s">
        <v>129</v>
      </c>
      <c r="Y113" s="122" t="s">
        <v>241</v>
      </c>
      <c r="Z113" s="122" t="s">
        <v>87</v>
      </c>
      <c r="AA113" s="122" t="s">
        <v>13</v>
      </c>
      <c r="AB113" s="122" t="s">
        <v>344</v>
      </c>
      <c r="AC113" s="122" t="s">
        <v>344</v>
      </c>
    </row>
    <row r="114" spans="1:29" s="113" customFormat="1" ht="12.75" customHeight="1">
      <c r="A114" s="123" t="s">
        <v>537</v>
      </c>
      <c r="B114" s="123" t="s">
        <v>537</v>
      </c>
      <c r="C114" s="123" t="s">
        <v>874</v>
      </c>
      <c r="D114" s="123" t="s">
        <v>874</v>
      </c>
      <c r="E114" s="123" t="s">
        <v>553</v>
      </c>
      <c r="F114" s="123" t="s">
        <v>553</v>
      </c>
      <c r="G114" s="123" t="s">
        <v>611</v>
      </c>
      <c r="H114" s="123" t="s">
        <v>611</v>
      </c>
      <c r="I114" s="123" t="s">
        <v>613</v>
      </c>
      <c r="J114" s="123" t="s">
        <v>613</v>
      </c>
      <c r="K114" s="123" t="s">
        <v>537</v>
      </c>
      <c r="L114" s="123" t="s">
        <v>696</v>
      </c>
      <c r="M114" s="123" t="s">
        <v>537</v>
      </c>
      <c r="N114" s="123" t="s">
        <v>521</v>
      </c>
      <c r="O114" s="123" t="s">
        <v>521</v>
      </c>
      <c r="P114" s="123" t="s">
        <v>537</v>
      </c>
      <c r="Q114" s="123" t="s">
        <v>136</v>
      </c>
      <c r="R114" s="123" t="s">
        <v>344</v>
      </c>
      <c r="S114" s="123" t="s">
        <v>129</v>
      </c>
      <c r="T114" s="123" t="s">
        <v>13</v>
      </c>
      <c r="U114" s="124" t="s">
        <v>87</v>
      </c>
      <c r="V114" s="124" t="s">
        <v>142</v>
      </c>
      <c r="W114" s="124" t="s">
        <v>13</v>
      </c>
      <c r="X114" s="124" t="s">
        <v>13</v>
      </c>
      <c r="Y114" s="124" t="s">
        <v>269</v>
      </c>
      <c r="Z114" s="124" t="s">
        <v>142</v>
      </c>
      <c r="AA114" s="124" t="s">
        <v>87</v>
      </c>
      <c r="AB114" s="124" t="s">
        <v>13</v>
      </c>
      <c r="AC114" s="124" t="s">
        <v>13</v>
      </c>
    </row>
    <row r="115" spans="1:29" s="113" customFormat="1" ht="12.75" customHeight="1">
      <c r="A115" s="121" t="s">
        <v>994</v>
      </c>
      <c r="B115" s="121" t="s">
        <v>907</v>
      </c>
      <c r="C115" s="121" t="s">
        <v>537</v>
      </c>
      <c r="D115" s="121" t="s">
        <v>537</v>
      </c>
      <c r="E115" s="121" t="s">
        <v>769</v>
      </c>
      <c r="F115" s="121" t="s">
        <v>769</v>
      </c>
      <c r="G115" s="121" t="s">
        <v>537</v>
      </c>
      <c r="H115" s="121" t="s">
        <v>537</v>
      </c>
      <c r="I115" s="121" t="s">
        <v>614</v>
      </c>
      <c r="J115" s="121" t="s">
        <v>614</v>
      </c>
      <c r="K115" s="121" t="s">
        <v>521</v>
      </c>
      <c r="L115" s="121" t="s">
        <v>700</v>
      </c>
      <c r="M115" s="121" t="s">
        <v>521</v>
      </c>
      <c r="N115" s="121" t="s">
        <v>555</v>
      </c>
      <c r="O115" s="121" t="s">
        <v>555</v>
      </c>
      <c r="P115" s="121" t="s">
        <v>521</v>
      </c>
      <c r="Q115" s="121" t="s">
        <v>344</v>
      </c>
      <c r="R115" s="121" t="s">
        <v>13</v>
      </c>
      <c r="S115" s="121" t="s">
        <v>13</v>
      </c>
      <c r="T115" s="121" t="s">
        <v>468</v>
      </c>
      <c r="U115" s="122" t="s">
        <v>142</v>
      </c>
      <c r="V115" s="122" t="s">
        <v>18</v>
      </c>
      <c r="W115" s="122" t="s">
        <v>87</v>
      </c>
      <c r="X115" s="122" t="s">
        <v>87</v>
      </c>
      <c r="Y115" s="122" t="s">
        <v>281</v>
      </c>
      <c r="Z115" s="122" t="s">
        <v>18</v>
      </c>
      <c r="AA115" s="122" t="s">
        <v>142</v>
      </c>
      <c r="AB115" s="122" t="s">
        <v>142</v>
      </c>
      <c r="AC115" s="122" t="s">
        <v>18</v>
      </c>
    </row>
    <row r="116" spans="1:29" s="113" customFormat="1" ht="12.75" customHeight="1">
      <c r="A116" s="123" t="s">
        <v>907</v>
      </c>
      <c r="B116" s="123" t="s">
        <v>769</v>
      </c>
      <c r="C116" s="123" t="s">
        <v>907</v>
      </c>
      <c r="D116" s="123" t="s">
        <v>907</v>
      </c>
      <c r="E116" s="123" t="s">
        <v>140</v>
      </c>
      <c r="F116" s="123" t="s">
        <v>140</v>
      </c>
      <c r="G116" s="123" t="s">
        <v>613</v>
      </c>
      <c r="H116" s="123" t="s">
        <v>613</v>
      </c>
      <c r="I116" s="123" t="s">
        <v>553</v>
      </c>
      <c r="J116" s="123" t="s">
        <v>553</v>
      </c>
      <c r="K116" s="123" t="s">
        <v>501</v>
      </c>
      <c r="L116" s="123" t="s">
        <v>706</v>
      </c>
      <c r="M116" s="123" t="s">
        <v>501</v>
      </c>
      <c r="N116" s="123" t="s">
        <v>501</v>
      </c>
      <c r="O116" s="123" t="s">
        <v>501</v>
      </c>
      <c r="P116" s="123" t="s">
        <v>501</v>
      </c>
      <c r="Q116" s="123" t="s">
        <v>13</v>
      </c>
      <c r="R116" s="123" t="s">
        <v>468</v>
      </c>
      <c r="S116" s="123" t="s">
        <v>468</v>
      </c>
      <c r="T116" s="123" t="s">
        <v>87</v>
      </c>
      <c r="U116" s="124" t="s">
        <v>18</v>
      </c>
      <c r="V116" s="124" t="s">
        <v>19</v>
      </c>
      <c r="W116" s="124" t="s">
        <v>142</v>
      </c>
      <c r="X116" s="124" t="s">
        <v>142</v>
      </c>
      <c r="Y116" s="124" t="s">
        <v>272</v>
      </c>
      <c r="Z116" s="124" t="s">
        <v>19</v>
      </c>
      <c r="AA116" s="124" t="s">
        <v>18</v>
      </c>
      <c r="AB116" s="124" t="s">
        <v>18</v>
      </c>
      <c r="AC116" s="124" t="s">
        <v>19</v>
      </c>
    </row>
    <row r="117" spans="1:29" s="113" customFormat="1" ht="12.75" customHeight="1">
      <c r="A117" s="121" t="s">
        <v>769</v>
      </c>
      <c r="B117" s="121" t="s">
        <v>140</v>
      </c>
      <c r="C117" s="121" t="s">
        <v>769</v>
      </c>
      <c r="D117" s="121" t="s">
        <v>769</v>
      </c>
      <c r="E117" s="121" t="s">
        <v>900</v>
      </c>
      <c r="F117" s="121" t="s">
        <v>900</v>
      </c>
      <c r="G117" s="121" t="s">
        <v>614</v>
      </c>
      <c r="H117" s="121" t="s">
        <v>614</v>
      </c>
      <c r="I117" s="121" t="s">
        <v>769</v>
      </c>
      <c r="J117" s="121" t="s">
        <v>769</v>
      </c>
      <c r="K117" s="121" t="s">
        <v>613</v>
      </c>
      <c r="L117" s="121" t="s">
        <v>707</v>
      </c>
      <c r="M117" s="121" t="s">
        <v>555</v>
      </c>
      <c r="N117" s="121" t="s">
        <v>241</v>
      </c>
      <c r="O117" s="121" t="s">
        <v>136</v>
      </c>
      <c r="P117" s="121" t="s">
        <v>136</v>
      </c>
      <c r="Q117" s="121" t="s">
        <v>468</v>
      </c>
      <c r="R117" s="121" t="s">
        <v>87</v>
      </c>
      <c r="S117" s="121" t="s">
        <v>87</v>
      </c>
      <c r="T117" s="121" t="s">
        <v>142</v>
      </c>
      <c r="U117" s="122" t="s">
        <v>19</v>
      </c>
      <c r="V117" s="122" t="s">
        <v>20</v>
      </c>
      <c r="W117" s="122" t="s">
        <v>18</v>
      </c>
      <c r="X117" s="122" t="s">
        <v>18</v>
      </c>
      <c r="Y117" s="122" t="s">
        <v>274</v>
      </c>
      <c r="Z117" s="122" t="s">
        <v>20</v>
      </c>
      <c r="AA117" s="122" t="s">
        <v>19</v>
      </c>
      <c r="AB117" s="122" t="s">
        <v>19</v>
      </c>
      <c r="AC117" s="122" t="s">
        <v>20</v>
      </c>
    </row>
    <row r="118" spans="1:29" s="113" customFormat="1" ht="12.75" customHeight="1">
      <c r="A118" s="123" t="s">
        <v>140</v>
      </c>
      <c r="B118" s="123" t="s">
        <v>900</v>
      </c>
      <c r="C118" s="123" t="s">
        <v>140</v>
      </c>
      <c r="D118" s="123" t="s">
        <v>140</v>
      </c>
      <c r="E118" s="123" t="s">
        <v>875</v>
      </c>
      <c r="F118" s="123" t="s">
        <v>875</v>
      </c>
      <c r="G118" s="123" t="s">
        <v>553</v>
      </c>
      <c r="H118" s="123" t="s">
        <v>553</v>
      </c>
      <c r="I118" s="123" t="s">
        <v>543</v>
      </c>
      <c r="J118" s="123" t="s">
        <v>543</v>
      </c>
      <c r="K118" s="123" t="s">
        <v>241</v>
      </c>
      <c r="L118" s="123" t="s">
        <v>712</v>
      </c>
      <c r="M118" s="123" t="s">
        <v>613</v>
      </c>
      <c r="N118" s="123" t="s">
        <v>540</v>
      </c>
      <c r="O118" s="123" t="s">
        <v>540</v>
      </c>
      <c r="P118" s="123" t="s">
        <v>87</v>
      </c>
      <c r="Q118" s="123" t="s">
        <v>526</v>
      </c>
      <c r="R118" s="123" t="s">
        <v>484</v>
      </c>
      <c r="S118" s="123" t="s">
        <v>484</v>
      </c>
      <c r="T118" s="123" t="s">
        <v>18</v>
      </c>
      <c r="U118" s="124" t="s">
        <v>20</v>
      </c>
      <c r="V118" s="124" t="s">
        <v>147</v>
      </c>
      <c r="W118" s="124" t="s">
        <v>19</v>
      </c>
      <c r="X118" s="124" t="s">
        <v>19</v>
      </c>
      <c r="Y118" s="124" t="s">
        <v>275</v>
      </c>
      <c r="Z118" s="124" t="s">
        <v>145</v>
      </c>
      <c r="AA118" s="124" t="s">
        <v>20</v>
      </c>
      <c r="AB118" s="124" t="s">
        <v>20</v>
      </c>
      <c r="AC118" s="124" t="s">
        <v>12</v>
      </c>
    </row>
    <row r="119" spans="1:29" s="113" customFormat="1" ht="12.75" customHeight="1">
      <c r="A119" s="121" t="s">
        <v>900</v>
      </c>
      <c r="B119" s="121" t="s">
        <v>87</v>
      </c>
      <c r="C119" s="121" t="s">
        <v>900</v>
      </c>
      <c r="D119" s="121" t="s">
        <v>900</v>
      </c>
      <c r="E119" s="121" t="s">
        <v>543</v>
      </c>
      <c r="F119" s="121" t="s">
        <v>543</v>
      </c>
      <c r="G119" s="121" t="s">
        <v>769</v>
      </c>
      <c r="H119" s="121" t="s">
        <v>769</v>
      </c>
      <c r="I119" s="121" t="s">
        <v>18</v>
      </c>
      <c r="J119" s="121" t="s">
        <v>18</v>
      </c>
      <c r="K119" s="121" t="s">
        <v>614</v>
      </c>
      <c r="L119" s="121" t="s">
        <v>714</v>
      </c>
      <c r="M119" s="121" t="s">
        <v>241</v>
      </c>
      <c r="N119" s="121" t="s">
        <v>553</v>
      </c>
      <c r="O119" s="121" t="s">
        <v>553</v>
      </c>
      <c r="P119" s="121" t="s">
        <v>543</v>
      </c>
      <c r="Q119" s="121" t="s">
        <v>18</v>
      </c>
      <c r="R119" s="121" t="s">
        <v>18</v>
      </c>
      <c r="S119" s="121" t="s">
        <v>18</v>
      </c>
      <c r="T119" s="121" t="s">
        <v>19</v>
      </c>
      <c r="U119" s="122" t="s">
        <v>147</v>
      </c>
      <c r="V119" s="122"/>
      <c r="W119" s="122" t="s">
        <v>20</v>
      </c>
      <c r="X119" s="122" t="s">
        <v>20</v>
      </c>
      <c r="Y119" s="122" t="s">
        <v>5</v>
      </c>
      <c r="Z119" s="122"/>
      <c r="AA119" s="122" t="s">
        <v>145</v>
      </c>
      <c r="AB119" s="122" t="s">
        <v>12</v>
      </c>
      <c r="AC119" s="122" t="s">
        <v>145</v>
      </c>
    </row>
    <row r="120" spans="1:29" s="113" customFormat="1" ht="12.75" customHeight="1">
      <c r="A120" s="123" t="s">
        <v>543</v>
      </c>
      <c r="B120" s="123" t="s">
        <v>543</v>
      </c>
      <c r="C120" s="123" t="s">
        <v>87</v>
      </c>
      <c r="D120" s="123" t="s">
        <v>909</v>
      </c>
      <c r="E120" s="123" t="s">
        <v>18</v>
      </c>
      <c r="F120" s="123" t="s">
        <v>18</v>
      </c>
      <c r="G120" s="123" t="s">
        <v>543</v>
      </c>
      <c r="H120" s="123" t="s">
        <v>543</v>
      </c>
      <c r="I120" s="123" t="s">
        <v>19</v>
      </c>
      <c r="J120" s="123" t="s">
        <v>19</v>
      </c>
      <c r="K120" s="123" t="s">
        <v>553</v>
      </c>
      <c r="L120" s="123" t="s">
        <v>718</v>
      </c>
      <c r="M120" s="123" t="s">
        <v>614</v>
      </c>
      <c r="N120" s="123" t="s">
        <v>543</v>
      </c>
      <c r="O120" s="123" t="s">
        <v>543</v>
      </c>
      <c r="P120" s="123" t="s">
        <v>18</v>
      </c>
      <c r="Q120" s="123" t="s">
        <v>19</v>
      </c>
      <c r="R120" s="123" t="s">
        <v>19</v>
      </c>
      <c r="S120" s="123" t="s">
        <v>19</v>
      </c>
      <c r="T120" s="123" t="s">
        <v>20</v>
      </c>
      <c r="U120" s="124"/>
      <c r="V120" s="124"/>
      <c r="W120" s="124" t="s">
        <v>147</v>
      </c>
      <c r="X120" s="124"/>
      <c r="Y120" s="124" t="s">
        <v>277</v>
      </c>
      <c r="Z120" s="124"/>
      <c r="AA120" s="124"/>
      <c r="AB120" s="124" t="s">
        <v>145</v>
      </c>
      <c r="AC120" s="124"/>
    </row>
    <row r="121" spans="1:29" s="113" customFormat="1" ht="12.75" customHeight="1">
      <c r="A121" s="121" t="s">
        <v>19</v>
      </c>
      <c r="B121" s="121" t="s">
        <v>19</v>
      </c>
      <c r="C121" s="121" t="s">
        <v>910</v>
      </c>
      <c r="D121" s="121" t="s">
        <v>910</v>
      </c>
      <c r="E121" s="121" t="s">
        <v>19</v>
      </c>
      <c r="F121" s="121" t="s">
        <v>19</v>
      </c>
      <c r="G121" s="121" t="s">
        <v>18</v>
      </c>
      <c r="H121" s="121" t="s">
        <v>18</v>
      </c>
      <c r="I121" s="121" t="s">
        <v>20</v>
      </c>
      <c r="J121" s="121" t="s">
        <v>20</v>
      </c>
      <c r="K121" s="121" t="s">
        <v>769</v>
      </c>
      <c r="L121" s="121" t="s">
        <v>724</v>
      </c>
      <c r="M121" s="121" t="s">
        <v>553</v>
      </c>
      <c r="N121" s="121" t="s">
        <v>18</v>
      </c>
      <c r="O121" s="121" t="s">
        <v>18</v>
      </c>
      <c r="P121" s="121" t="s">
        <v>19</v>
      </c>
      <c r="Q121" s="121" t="s">
        <v>20</v>
      </c>
      <c r="R121" s="121" t="s">
        <v>20</v>
      </c>
      <c r="S121" s="121" t="s">
        <v>20</v>
      </c>
      <c r="T121" s="121" t="s">
        <v>469</v>
      </c>
      <c r="U121" s="122"/>
      <c r="V121" s="122"/>
      <c r="W121" s="122"/>
      <c r="X121" s="122"/>
      <c r="Y121" s="122"/>
      <c r="Z121" s="122"/>
      <c r="AA121" s="122"/>
      <c r="AB121" s="122"/>
      <c r="AC121" s="122"/>
    </row>
    <row r="122" spans="1:29" s="113" customFormat="1" ht="12.75" customHeight="1">
      <c r="A122" s="123" t="s">
        <v>20</v>
      </c>
      <c r="B122" s="123" t="s">
        <v>20</v>
      </c>
      <c r="C122" s="123" t="s">
        <v>543</v>
      </c>
      <c r="D122" s="123" t="s">
        <v>543</v>
      </c>
      <c r="E122" s="123" t="s">
        <v>20</v>
      </c>
      <c r="F122" s="123" t="s">
        <v>20</v>
      </c>
      <c r="G122" s="123" t="s">
        <v>19</v>
      </c>
      <c r="H122" s="123" t="s">
        <v>19</v>
      </c>
      <c r="I122" s="123" t="s">
        <v>780</v>
      </c>
      <c r="J122" s="123" t="s">
        <v>780</v>
      </c>
      <c r="K122" s="123" t="s">
        <v>543</v>
      </c>
      <c r="L122" s="123" t="s">
        <v>733</v>
      </c>
      <c r="M122" s="123" t="s">
        <v>543</v>
      </c>
      <c r="N122" s="123" t="s">
        <v>19</v>
      </c>
      <c r="O122" s="123" t="s">
        <v>19</v>
      </c>
      <c r="P122" s="123" t="s">
        <v>20</v>
      </c>
      <c r="Q122" s="123" t="s">
        <v>507</v>
      </c>
      <c r="R122" s="123" t="s">
        <v>507</v>
      </c>
      <c r="S122" s="123" t="s">
        <v>469</v>
      </c>
      <c r="T122" s="123" t="s">
        <v>147</v>
      </c>
      <c r="U122" s="124"/>
      <c r="V122" s="124"/>
      <c r="W122" s="124"/>
      <c r="X122" s="124"/>
      <c r="Y122" s="124"/>
      <c r="Z122" s="124"/>
      <c r="AA122" s="124"/>
      <c r="AB122" s="124"/>
      <c r="AC122" s="124"/>
    </row>
    <row r="123" spans="1:29" s="113" customFormat="1" ht="12.75" customHeight="1">
      <c r="A123" s="121" t="s">
        <v>780</v>
      </c>
      <c r="B123" s="121" t="s">
        <v>780</v>
      </c>
      <c r="C123" s="121" t="s">
        <v>912</v>
      </c>
      <c r="D123" s="121" t="s">
        <v>912</v>
      </c>
      <c r="E123" s="121" t="s">
        <v>544</v>
      </c>
      <c r="F123" s="121" t="s">
        <v>544</v>
      </c>
      <c r="G123" s="121" t="s">
        <v>20</v>
      </c>
      <c r="H123" s="121" t="s">
        <v>20</v>
      </c>
      <c r="I123" s="121" t="s">
        <v>557</v>
      </c>
      <c r="J123" s="121" t="s">
        <v>557</v>
      </c>
      <c r="K123" s="121" t="s">
        <v>18</v>
      </c>
      <c r="L123" s="121" t="s">
        <v>734</v>
      </c>
      <c r="M123" s="121" t="s">
        <v>18</v>
      </c>
      <c r="N123" s="121" t="s">
        <v>20</v>
      </c>
      <c r="O123" s="121" t="s">
        <v>20</v>
      </c>
      <c r="P123" s="121" t="s">
        <v>507</v>
      </c>
      <c r="Q123" s="121"/>
      <c r="R123" s="121"/>
      <c r="S123" s="121"/>
      <c r="T123" s="121"/>
      <c r="U123" s="122"/>
      <c r="V123" s="122"/>
      <c r="W123" s="122"/>
      <c r="X123" s="122"/>
      <c r="Y123" s="122"/>
      <c r="Z123" s="122"/>
      <c r="AA123" s="122"/>
      <c r="AB123" s="122"/>
      <c r="AC123" s="122"/>
    </row>
    <row r="124" spans="1:29" s="113" customFormat="1" ht="12.75" customHeight="1">
      <c r="A124" s="123" t="s">
        <v>557</v>
      </c>
      <c r="B124" s="123" t="s">
        <v>557</v>
      </c>
      <c r="C124" s="123" t="s">
        <v>19</v>
      </c>
      <c r="D124" s="123" t="s">
        <v>19</v>
      </c>
      <c r="E124" s="123" t="s">
        <v>780</v>
      </c>
      <c r="F124" s="123" t="s">
        <v>780</v>
      </c>
      <c r="G124" s="123" t="s">
        <v>780</v>
      </c>
      <c r="H124" s="123" t="s">
        <v>780</v>
      </c>
      <c r="I124" s="123" t="s">
        <v>510</v>
      </c>
      <c r="J124" s="123" t="s">
        <v>510</v>
      </c>
      <c r="K124" s="123" t="s">
        <v>19</v>
      </c>
      <c r="L124" s="123" t="s">
        <v>736</v>
      </c>
      <c r="M124" s="123" t="s">
        <v>19</v>
      </c>
      <c r="N124" s="123" t="s">
        <v>507</v>
      </c>
      <c r="O124" s="123" t="s">
        <v>507</v>
      </c>
      <c r="P124" s="123" t="s">
        <v>510</v>
      </c>
      <c r="Q124" s="123"/>
      <c r="R124" s="123"/>
      <c r="S124" s="123"/>
      <c r="T124" s="123"/>
      <c r="U124" s="124"/>
      <c r="V124" s="124"/>
      <c r="W124" s="124"/>
      <c r="X124" s="124"/>
      <c r="Y124" s="124"/>
      <c r="Z124" s="124"/>
      <c r="AA124" s="124"/>
      <c r="AB124" s="124"/>
      <c r="AC124" s="124"/>
    </row>
    <row r="125" spans="1:29" s="113" customFormat="1" ht="12.75" customHeight="1">
      <c r="A125" s="121"/>
      <c r="B125" s="121"/>
      <c r="C125" s="121" t="s">
        <v>20</v>
      </c>
      <c r="D125" s="121" t="s">
        <v>20</v>
      </c>
      <c r="E125" s="121" t="s">
        <v>557</v>
      </c>
      <c r="F125" s="121" t="s">
        <v>557</v>
      </c>
      <c r="G125" s="121" t="s">
        <v>557</v>
      </c>
      <c r="H125" s="121" t="s">
        <v>557</v>
      </c>
      <c r="I125" s="121" t="s">
        <v>572</v>
      </c>
      <c r="J125" s="121" t="s">
        <v>572</v>
      </c>
      <c r="K125" s="121" t="s">
        <v>20</v>
      </c>
      <c r="L125" s="121" t="s">
        <v>737</v>
      </c>
      <c r="M125" s="121" t="s">
        <v>20</v>
      </c>
      <c r="N125" s="121" t="s">
        <v>557</v>
      </c>
      <c r="O125" s="121" t="s">
        <v>557</v>
      </c>
      <c r="P125" s="121"/>
      <c r="Q125" s="121"/>
      <c r="R125" s="121"/>
      <c r="S125" s="121"/>
      <c r="T125" s="121"/>
      <c r="U125" s="122"/>
      <c r="V125" s="122"/>
      <c r="W125" s="122"/>
      <c r="X125" s="122"/>
      <c r="Y125" s="122"/>
      <c r="Z125" s="122"/>
      <c r="AA125" s="122"/>
      <c r="AB125" s="122"/>
      <c r="AC125" s="122"/>
    </row>
    <row r="126" spans="1:29" s="113" customFormat="1" ht="12.75" customHeight="1">
      <c r="A126" s="123"/>
      <c r="B126" s="123"/>
      <c r="C126" s="123" t="s">
        <v>544</v>
      </c>
      <c r="D126" s="123" t="s">
        <v>544</v>
      </c>
      <c r="E126" s="123" t="s">
        <v>510</v>
      </c>
      <c r="F126" s="123" t="s">
        <v>510</v>
      </c>
      <c r="G126" s="123" t="s">
        <v>510</v>
      </c>
      <c r="H126" s="123" t="s">
        <v>510</v>
      </c>
      <c r="I126" s="123"/>
      <c r="J126" s="123"/>
      <c r="K126" s="123" t="s">
        <v>780</v>
      </c>
      <c r="L126" s="123" t="s">
        <v>747</v>
      </c>
      <c r="M126" s="123" t="s">
        <v>507</v>
      </c>
      <c r="N126" s="123" t="s">
        <v>510</v>
      </c>
      <c r="O126" s="123" t="s">
        <v>510</v>
      </c>
      <c r="P126" s="123"/>
      <c r="Q126" s="123"/>
      <c r="R126" s="123"/>
      <c r="S126" s="123"/>
      <c r="T126" s="123"/>
      <c r="U126" s="124"/>
      <c r="V126" s="124"/>
      <c r="W126" s="124"/>
      <c r="X126" s="124"/>
      <c r="Y126" s="124"/>
      <c r="Z126" s="124"/>
      <c r="AA126" s="124"/>
      <c r="AB126" s="124"/>
      <c r="AC126" s="124"/>
    </row>
    <row r="127" spans="1:29" s="113" customFormat="1" ht="12.75" customHeight="1">
      <c r="A127" s="121"/>
      <c r="B127" s="121"/>
      <c r="C127" s="121" t="s">
        <v>780</v>
      </c>
      <c r="D127" s="121" t="s">
        <v>780</v>
      </c>
      <c r="E127" s="121" t="s">
        <v>572</v>
      </c>
      <c r="F127" s="121" t="s">
        <v>572</v>
      </c>
      <c r="G127" s="121" t="s">
        <v>572</v>
      </c>
      <c r="H127" s="121" t="s">
        <v>572</v>
      </c>
      <c r="I127" s="121"/>
      <c r="J127" s="121"/>
      <c r="K127" s="121" t="s">
        <v>557</v>
      </c>
      <c r="L127" s="121" t="s">
        <v>751</v>
      </c>
      <c r="M127" s="121" t="s">
        <v>557</v>
      </c>
      <c r="N127" s="121" t="s">
        <v>572</v>
      </c>
      <c r="O127" s="121"/>
      <c r="P127" s="121"/>
      <c r="Q127" s="121"/>
      <c r="R127" s="121"/>
      <c r="S127" s="121"/>
      <c r="T127" s="121"/>
      <c r="U127" s="122"/>
      <c r="V127" s="122"/>
      <c r="W127" s="122"/>
      <c r="X127" s="122"/>
      <c r="Y127" s="122"/>
      <c r="Z127" s="122"/>
      <c r="AA127" s="122"/>
      <c r="AB127" s="122"/>
      <c r="AC127" s="122"/>
    </row>
    <row r="128" spans="1:29" s="113" customFormat="1" ht="12.75" customHeight="1">
      <c r="A128" s="123"/>
      <c r="B128" s="123"/>
      <c r="C128" s="123" t="s">
        <v>557</v>
      </c>
      <c r="D128" s="123" t="s">
        <v>557</v>
      </c>
      <c r="E128" s="123" t="s">
        <v>797</v>
      </c>
      <c r="F128" s="123" t="s">
        <v>797</v>
      </c>
      <c r="G128" s="123" t="s">
        <v>797</v>
      </c>
      <c r="H128" s="123" t="s">
        <v>797</v>
      </c>
      <c r="I128" s="123"/>
      <c r="J128" s="123"/>
      <c r="K128" s="123" t="s">
        <v>510</v>
      </c>
      <c r="L128" s="123" t="s">
        <v>762</v>
      </c>
      <c r="M128" s="123" t="s">
        <v>510</v>
      </c>
      <c r="N128" s="123"/>
      <c r="O128" s="123"/>
      <c r="P128" s="123"/>
      <c r="Q128" s="123"/>
      <c r="R128" s="123"/>
      <c r="S128" s="123"/>
      <c r="T128" s="123"/>
      <c r="U128" s="124"/>
      <c r="V128" s="124"/>
      <c r="W128" s="124"/>
      <c r="X128" s="124"/>
      <c r="Y128" s="124"/>
      <c r="Z128" s="124"/>
      <c r="AA128" s="124"/>
      <c r="AB128" s="124"/>
      <c r="AC128" s="124"/>
    </row>
    <row r="129" spans="1:29" s="113" customFormat="1" ht="12.75" customHeight="1">
      <c r="A129" s="121"/>
      <c r="B129" s="121"/>
      <c r="C129" s="121" t="s">
        <v>572</v>
      </c>
      <c r="D129" s="121" t="s">
        <v>572</v>
      </c>
      <c r="E129" s="121"/>
      <c r="F129" s="121"/>
      <c r="G129" s="121"/>
      <c r="H129" s="121"/>
      <c r="I129" s="121"/>
      <c r="J129" s="121"/>
      <c r="K129" s="121" t="s">
        <v>572</v>
      </c>
      <c r="L129" s="121" t="s">
        <v>572</v>
      </c>
      <c r="M129" s="121" t="s">
        <v>572</v>
      </c>
      <c r="N129" s="121"/>
      <c r="O129" s="121"/>
      <c r="P129" s="121"/>
      <c r="Q129" s="121"/>
      <c r="R129" s="121"/>
      <c r="S129" s="121"/>
      <c r="T129" s="121"/>
      <c r="U129" s="122"/>
      <c r="V129" s="122"/>
      <c r="W129" s="122"/>
      <c r="X129" s="122"/>
      <c r="Y129" s="122"/>
      <c r="Z129" s="122"/>
      <c r="AA129" s="122"/>
      <c r="AB129" s="122"/>
      <c r="AC129" s="122"/>
    </row>
    <row r="130" spans="1:29" s="113" customFormat="1" ht="12.75" customHeight="1">
      <c r="A130" s="123"/>
      <c r="B130" s="123"/>
      <c r="C130" s="123" t="s">
        <v>797</v>
      </c>
      <c r="D130" s="123" t="s">
        <v>797</v>
      </c>
      <c r="E130" s="123"/>
      <c r="F130" s="123"/>
      <c r="G130" s="123"/>
      <c r="H130" s="123"/>
      <c r="I130" s="123"/>
      <c r="J130" s="123"/>
      <c r="K130" s="123"/>
      <c r="L130" s="123"/>
      <c r="M130" s="123"/>
      <c r="N130" s="123"/>
      <c r="O130" s="123"/>
      <c r="P130" s="123"/>
      <c r="Q130" s="123"/>
      <c r="R130" s="123"/>
      <c r="S130" s="123"/>
      <c r="T130" s="123"/>
      <c r="U130" s="124"/>
      <c r="V130" s="124"/>
      <c r="W130" s="124"/>
      <c r="X130" s="124"/>
      <c r="Y130" s="124"/>
      <c r="Z130" s="124"/>
      <c r="AA130" s="124"/>
      <c r="AB130" s="124"/>
      <c r="AC130" s="124"/>
    </row>
    <row r="131" spans="1:29" ht="12.75" customHeight="1">
      <c r="A131" s="25"/>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8"/>
      <c r="Z131" s="17"/>
      <c r="AA131" s="17"/>
      <c r="AB131" s="17"/>
      <c r="AC131" s="17"/>
    </row>
    <row r="132" spans="1:29">
      <c r="A132" s="25"/>
      <c r="B132" s="10"/>
      <c r="C132" s="10"/>
      <c r="D132" s="10"/>
      <c r="E132" s="10"/>
      <c r="F132" s="10"/>
      <c r="G132" s="10"/>
      <c r="H132" s="10"/>
      <c r="I132" s="10"/>
      <c r="J132" s="10"/>
      <c r="K132" s="10"/>
      <c r="O132" s="10"/>
      <c r="P132" s="10"/>
      <c r="Q132" s="10"/>
      <c r="R132" s="10"/>
    </row>
    <row r="133" spans="1:29" s="113" customFormat="1" ht="15.75" customHeight="1">
      <c r="A133" s="91" t="s">
        <v>328</v>
      </c>
      <c r="B133" s="91"/>
      <c r="C133" s="91"/>
      <c r="D133" s="91"/>
      <c r="E133" s="91"/>
      <c r="F133" s="91"/>
      <c r="G133" s="91"/>
      <c r="H133" s="91"/>
      <c r="I133" s="91"/>
      <c r="J133" s="91"/>
      <c r="K133" s="91"/>
      <c r="L133" s="91"/>
      <c r="M133" s="91"/>
      <c r="N133" s="91"/>
      <c r="O133" s="91"/>
      <c r="P133" s="91"/>
      <c r="Q133" s="91"/>
      <c r="R133" s="91"/>
      <c r="S133" s="91"/>
      <c r="T133" s="112"/>
      <c r="U133" s="112"/>
      <c r="V133" s="112"/>
      <c r="W133" s="112"/>
      <c r="X133" s="112"/>
      <c r="Y133" s="112"/>
      <c r="Z133" s="112"/>
      <c r="AA133" s="112"/>
      <c r="AB133" s="112"/>
      <c r="AC133" s="112"/>
    </row>
    <row r="134" spans="1:29" s="113" customFormat="1" ht="15.75" customHeight="1">
      <c r="A134" s="93" t="s">
        <v>329</v>
      </c>
      <c r="B134" s="114"/>
      <c r="C134" s="114"/>
      <c r="D134" s="114"/>
      <c r="E134" s="114"/>
      <c r="F134" s="114"/>
      <c r="G134" s="114"/>
      <c r="H134" s="114"/>
      <c r="I134" s="114"/>
      <c r="J134" s="114"/>
      <c r="K134" s="114"/>
      <c r="L134" s="114"/>
      <c r="M134" s="114"/>
      <c r="N134" s="114"/>
      <c r="O134" s="114"/>
      <c r="P134" s="114"/>
      <c r="Q134" s="114"/>
      <c r="R134" s="114"/>
      <c r="S134" s="114"/>
      <c r="T134" s="115"/>
      <c r="U134" s="116"/>
      <c r="V134" s="116"/>
      <c r="W134" s="116"/>
      <c r="X134" s="116"/>
      <c r="Y134" s="116"/>
      <c r="Z134" s="116"/>
      <c r="AA134" s="116"/>
      <c r="AB134" s="116"/>
      <c r="AC134" s="116"/>
    </row>
    <row r="135" spans="1:29" s="113" customFormat="1" ht="12.75" customHeight="1">
      <c r="A135" s="117"/>
      <c r="B135" s="117"/>
      <c r="C135" s="117"/>
      <c r="D135" s="117"/>
      <c r="E135" s="117"/>
      <c r="F135" s="117"/>
      <c r="G135" s="117"/>
      <c r="H135" s="117"/>
      <c r="I135" s="117"/>
      <c r="J135" s="117"/>
      <c r="K135" s="117"/>
      <c r="L135" s="117"/>
      <c r="M135" s="117"/>
      <c r="N135" s="117"/>
      <c r="O135" s="117"/>
      <c r="P135" s="117"/>
      <c r="Q135" s="117"/>
      <c r="R135" s="117"/>
      <c r="S135" s="117"/>
      <c r="T135" s="117"/>
      <c r="U135" s="118"/>
      <c r="V135" s="118"/>
      <c r="W135" s="118"/>
      <c r="X135" s="118"/>
      <c r="Y135" s="118"/>
      <c r="Z135" s="118"/>
      <c r="AA135" s="118"/>
      <c r="AB135" s="118"/>
      <c r="AC135" s="118"/>
    </row>
    <row r="136" spans="1:29" s="113" customFormat="1" ht="12.75" customHeight="1">
      <c r="A136" s="119" t="s">
        <v>992</v>
      </c>
      <c r="B136" s="119" t="s">
        <v>939</v>
      </c>
      <c r="C136" s="119" t="s">
        <v>928</v>
      </c>
      <c r="D136" s="119" t="s">
        <v>894</v>
      </c>
      <c r="E136" s="119" t="s">
        <v>888</v>
      </c>
      <c r="F136" s="119" t="s">
        <v>867</v>
      </c>
      <c r="G136" s="119" t="s">
        <v>863</v>
      </c>
      <c r="H136" s="119" t="s">
        <v>850</v>
      </c>
      <c r="I136" s="119" t="s">
        <v>848</v>
      </c>
      <c r="J136" s="119" t="s">
        <v>785</v>
      </c>
      <c r="K136" s="119" t="s">
        <v>767</v>
      </c>
      <c r="L136" s="119" t="s">
        <v>617</v>
      </c>
      <c r="M136" s="119" t="s">
        <v>581</v>
      </c>
      <c r="N136" s="119" t="s">
        <v>562</v>
      </c>
      <c r="O136" s="119" t="s">
        <v>550</v>
      </c>
      <c r="P136" s="119" t="s">
        <v>527</v>
      </c>
      <c r="Q136" s="119" t="s">
        <v>513</v>
      </c>
      <c r="R136" s="119" t="s">
        <v>489</v>
      </c>
      <c r="S136" s="119" t="s">
        <v>478</v>
      </c>
      <c r="T136" s="119" t="s">
        <v>457</v>
      </c>
      <c r="U136" s="120" t="s">
        <v>402</v>
      </c>
      <c r="V136" s="120" t="s">
        <v>372</v>
      </c>
      <c r="W136" s="120" t="s">
        <v>358</v>
      </c>
      <c r="X136" s="120" t="s">
        <v>308</v>
      </c>
      <c r="Y136" s="120" t="s">
        <v>232</v>
      </c>
      <c r="Z136" s="120" t="s">
        <v>222</v>
      </c>
      <c r="AA136" s="120" t="s">
        <v>16</v>
      </c>
      <c r="AB136" s="120" t="s">
        <v>15</v>
      </c>
      <c r="AC136" s="120" t="s">
        <v>14</v>
      </c>
    </row>
    <row r="137" spans="1:29" s="113" customFormat="1" ht="12.75" customHeight="1">
      <c r="A137" s="121" t="s">
        <v>531</v>
      </c>
      <c r="B137" s="121" t="s">
        <v>531</v>
      </c>
      <c r="C137" s="121" t="s">
        <v>531</v>
      </c>
      <c r="D137" s="121" t="s">
        <v>531</v>
      </c>
      <c r="E137" s="121" t="s">
        <v>531</v>
      </c>
      <c r="F137" s="121" t="s">
        <v>531</v>
      </c>
      <c r="G137" s="121" t="s">
        <v>531</v>
      </c>
      <c r="H137" s="121" t="s">
        <v>531</v>
      </c>
      <c r="I137" s="121" t="s">
        <v>531</v>
      </c>
      <c r="J137" s="121" t="s">
        <v>531</v>
      </c>
      <c r="K137" s="121" t="s">
        <v>531</v>
      </c>
      <c r="L137" s="121" t="s">
        <v>759</v>
      </c>
      <c r="M137" s="121" t="s">
        <v>531</v>
      </c>
      <c r="N137" s="121" t="s">
        <v>458</v>
      </c>
      <c r="O137" s="121" t="s">
        <v>458</v>
      </c>
      <c r="P137" s="121" t="s">
        <v>458</v>
      </c>
      <c r="Q137" s="121" t="s">
        <v>458</v>
      </c>
      <c r="R137" s="121" t="s">
        <v>458</v>
      </c>
      <c r="S137" s="121" t="s">
        <v>458</v>
      </c>
      <c r="T137" s="121" t="s">
        <v>458</v>
      </c>
      <c r="U137" s="122" t="s">
        <v>338</v>
      </c>
      <c r="V137" s="122" t="s">
        <v>338</v>
      </c>
      <c r="W137" s="122" t="s">
        <v>338</v>
      </c>
      <c r="X137" s="122" t="s">
        <v>338</v>
      </c>
      <c r="Y137" s="122" t="s">
        <v>4</v>
      </c>
      <c r="Z137" s="122" t="s">
        <v>38</v>
      </c>
      <c r="AA137" s="122" t="s">
        <v>38</v>
      </c>
      <c r="AB137" s="122" t="s">
        <v>38</v>
      </c>
      <c r="AC137" s="122" t="s">
        <v>38</v>
      </c>
    </row>
    <row r="138" spans="1:29" s="113" customFormat="1" ht="12.75" customHeight="1">
      <c r="A138" s="123" t="s">
        <v>458</v>
      </c>
      <c r="B138" s="123" t="s">
        <v>458</v>
      </c>
      <c r="C138" s="123" t="s">
        <v>458</v>
      </c>
      <c r="D138" s="123" t="s">
        <v>458</v>
      </c>
      <c r="E138" s="123" t="s">
        <v>458</v>
      </c>
      <c r="F138" s="123" t="s">
        <v>458</v>
      </c>
      <c r="G138" s="123" t="s">
        <v>458</v>
      </c>
      <c r="H138" s="123" t="s">
        <v>458</v>
      </c>
      <c r="I138" s="123" t="s">
        <v>458</v>
      </c>
      <c r="J138" s="123" t="s">
        <v>458</v>
      </c>
      <c r="K138" s="123" t="s">
        <v>458</v>
      </c>
      <c r="L138" s="123" t="s">
        <v>622</v>
      </c>
      <c r="M138" s="123" t="s">
        <v>458</v>
      </c>
      <c r="N138" s="123" t="s">
        <v>531</v>
      </c>
      <c r="O138" s="123" t="s">
        <v>531</v>
      </c>
      <c r="P138" s="123" t="s">
        <v>531</v>
      </c>
      <c r="Q138" s="123" t="s">
        <v>459</v>
      </c>
      <c r="R138" s="123" t="s">
        <v>459</v>
      </c>
      <c r="S138" s="123" t="s">
        <v>459</v>
      </c>
      <c r="T138" s="123" t="s">
        <v>459</v>
      </c>
      <c r="U138" s="124" t="s">
        <v>38</v>
      </c>
      <c r="V138" s="124" t="s">
        <v>38</v>
      </c>
      <c r="W138" s="124" t="s">
        <v>38</v>
      </c>
      <c r="X138" s="124" t="s">
        <v>38</v>
      </c>
      <c r="Y138" s="124" t="s">
        <v>81</v>
      </c>
      <c r="Z138" s="124" t="s">
        <v>81</v>
      </c>
      <c r="AA138" s="124" t="s">
        <v>81</v>
      </c>
      <c r="AB138" s="124" t="s">
        <v>81</v>
      </c>
      <c r="AC138" s="124" t="s">
        <v>81</v>
      </c>
    </row>
    <row r="139" spans="1:29" s="113" customFormat="1" ht="12.75" customHeight="1">
      <c r="A139" s="121" t="s">
        <v>943</v>
      </c>
      <c r="B139" s="121" t="s">
        <v>943</v>
      </c>
      <c r="C139" s="121" t="s">
        <v>770</v>
      </c>
      <c r="D139" s="121" t="s">
        <v>770</v>
      </c>
      <c r="E139" s="121" t="s">
        <v>770</v>
      </c>
      <c r="F139" s="121" t="s">
        <v>770</v>
      </c>
      <c r="G139" s="121" t="s">
        <v>770</v>
      </c>
      <c r="H139" s="121" t="s">
        <v>770</v>
      </c>
      <c r="I139" s="121" t="s">
        <v>770</v>
      </c>
      <c r="J139" s="121" t="s">
        <v>770</v>
      </c>
      <c r="K139" s="121" t="s">
        <v>770</v>
      </c>
      <c r="L139" s="121" t="s">
        <v>623</v>
      </c>
      <c r="M139" s="121" t="s">
        <v>599</v>
      </c>
      <c r="N139" s="121" t="s">
        <v>459</v>
      </c>
      <c r="O139" s="121" t="s">
        <v>459</v>
      </c>
      <c r="P139" s="121" t="s">
        <v>459</v>
      </c>
      <c r="Q139" s="121" t="s">
        <v>338</v>
      </c>
      <c r="R139" s="121" t="s">
        <v>338</v>
      </c>
      <c r="S139" s="121" t="s">
        <v>338</v>
      </c>
      <c r="T139" s="121" t="s">
        <v>38</v>
      </c>
      <c r="U139" s="122" t="s">
        <v>362</v>
      </c>
      <c r="V139" s="122" t="s">
        <v>81</v>
      </c>
      <c r="W139" s="122" t="s">
        <v>81</v>
      </c>
      <c r="X139" s="122" t="s">
        <v>81</v>
      </c>
      <c r="Y139" s="122" t="s">
        <v>362</v>
      </c>
      <c r="Z139" s="122" t="s">
        <v>109</v>
      </c>
      <c r="AA139" s="122" t="s">
        <v>109</v>
      </c>
      <c r="AB139" s="122" t="s">
        <v>109</v>
      </c>
      <c r="AC139" s="122" t="s">
        <v>109</v>
      </c>
    </row>
    <row r="140" spans="1:29" s="113" customFormat="1" ht="12.75" customHeight="1">
      <c r="A140" s="123" t="s">
        <v>770</v>
      </c>
      <c r="B140" s="123" t="s">
        <v>770</v>
      </c>
      <c r="C140" s="123" t="s">
        <v>600</v>
      </c>
      <c r="D140" s="123" t="s">
        <v>600</v>
      </c>
      <c r="E140" s="123" t="s">
        <v>600</v>
      </c>
      <c r="F140" s="123" t="s">
        <v>600</v>
      </c>
      <c r="G140" s="123" t="s">
        <v>600</v>
      </c>
      <c r="H140" s="123" t="s">
        <v>600</v>
      </c>
      <c r="I140" s="123" t="s">
        <v>771</v>
      </c>
      <c r="J140" s="123" t="s">
        <v>771</v>
      </c>
      <c r="K140" s="123" t="s">
        <v>771</v>
      </c>
      <c r="L140" s="123" t="s">
        <v>624</v>
      </c>
      <c r="M140" s="123" t="s">
        <v>600</v>
      </c>
      <c r="N140" s="123" t="s">
        <v>338</v>
      </c>
      <c r="O140" s="123" t="s">
        <v>338</v>
      </c>
      <c r="P140" s="123" t="s">
        <v>338</v>
      </c>
      <c r="Q140" s="123" t="s">
        <v>38</v>
      </c>
      <c r="R140" s="123" t="s">
        <v>38</v>
      </c>
      <c r="S140" s="123" t="s">
        <v>38</v>
      </c>
      <c r="T140" s="123" t="s">
        <v>362</v>
      </c>
      <c r="U140" s="124" t="s">
        <v>81</v>
      </c>
      <c r="V140" s="124" t="s">
        <v>362</v>
      </c>
      <c r="W140" s="124" t="s">
        <v>362</v>
      </c>
      <c r="X140" s="124" t="s">
        <v>362</v>
      </c>
      <c r="Y140" s="124" t="s">
        <v>109</v>
      </c>
      <c r="Z140" s="124" t="s">
        <v>111</v>
      </c>
      <c r="AA140" s="124" t="s">
        <v>111</v>
      </c>
      <c r="AB140" s="124" t="s">
        <v>111</v>
      </c>
      <c r="AC140" s="124" t="s">
        <v>111</v>
      </c>
    </row>
    <row r="141" spans="1:29" s="113" customFormat="1" ht="12.75" customHeight="1">
      <c r="A141" s="121" t="s">
        <v>600</v>
      </c>
      <c r="B141" s="121" t="s">
        <v>600</v>
      </c>
      <c r="C141" s="121" t="s">
        <v>853</v>
      </c>
      <c r="D141" s="121" t="s">
        <v>853</v>
      </c>
      <c r="E141" s="121" t="s">
        <v>853</v>
      </c>
      <c r="F141" s="121" t="s">
        <v>853</v>
      </c>
      <c r="G141" s="121" t="s">
        <v>853</v>
      </c>
      <c r="H141" s="121" t="s">
        <v>853</v>
      </c>
      <c r="I141" s="121" t="s">
        <v>600</v>
      </c>
      <c r="J141" s="121" t="s">
        <v>600</v>
      </c>
      <c r="K141" s="121" t="s">
        <v>600</v>
      </c>
      <c r="L141" s="121" t="s">
        <v>625</v>
      </c>
      <c r="M141" s="121" t="s">
        <v>38</v>
      </c>
      <c r="N141" s="121" t="s">
        <v>38</v>
      </c>
      <c r="O141" s="121" t="s">
        <v>38</v>
      </c>
      <c r="P141" s="121" t="s">
        <v>38</v>
      </c>
      <c r="Q141" s="121" t="s">
        <v>362</v>
      </c>
      <c r="R141" s="121" t="s">
        <v>362</v>
      </c>
      <c r="S141" s="121" t="s">
        <v>362</v>
      </c>
      <c r="T141" s="121" t="s">
        <v>109</v>
      </c>
      <c r="U141" s="122" t="s">
        <v>109</v>
      </c>
      <c r="V141" s="122" t="s">
        <v>109</v>
      </c>
      <c r="W141" s="122" t="s">
        <v>109</v>
      </c>
      <c r="X141" s="122" t="s">
        <v>109</v>
      </c>
      <c r="Y141" s="122" t="s">
        <v>111</v>
      </c>
      <c r="Z141" s="122" t="s">
        <v>39</v>
      </c>
      <c r="AA141" s="122" t="s">
        <v>39</v>
      </c>
      <c r="AB141" s="122" t="s">
        <v>39</v>
      </c>
      <c r="AC141" s="122" t="s">
        <v>39</v>
      </c>
    </row>
    <row r="142" spans="1:29" s="113" customFormat="1" ht="12.75" customHeight="1">
      <c r="A142" s="123" t="s">
        <v>853</v>
      </c>
      <c r="B142" s="123" t="s">
        <v>853</v>
      </c>
      <c r="C142" s="123" t="s">
        <v>38</v>
      </c>
      <c r="D142" s="123" t="s">
        <v>38</v>
      </c>
      <c r="E142" s="123" t="s">
        <v>38</v>
      </c>
      <c r="F142" s="123" t="s">
        <v>38</v>
      </c>
      <c r="G142" s="123" t="s">
        <v>787</v>
      </c>
      <c r="H142" s="123" t="s">
        <v>787</v>
      </c>
      <c r="I142" s="123" t="s">
        <v>787</v>
      </c>
      <c r="J142" s="123" t="s">
        <v>787</v>
      </c>
      <c r="K142" s="123" t="s">
        <v>772</v>
      </c>
      <c r="L142" s="123" t="s">
        <v>626</v>
      </c>
      <c r="M142" s="123" t="s">
        <v>362</v>
      </c>
      <c r="N142" s="123" t="s">
        <v>362</v>
      </c>
      <c r="O142" s="123" t="s">
        <v>362</v>
      </c>
      <c r="P142" s="123" t="s">
        <v>362</v>
      </c>
      <c r="Q142" s="123" t="s">
        <v>109</v>
      </c>
      <c r="R142" s="123" t="s">
        <v>109</v>
      </c>
      <c r="S142" s="123" t="s">
        <v>109</v>
      </c>
      <c r="T142" s="123" t="s">
        <v>460</v>
      </c>
      <c r="U142" s="124" t="s">
        <v>111</v>
      </c>
      <c r="V142" s="124" t="s">
        <v>111</v>
      </c>
      <c r="W142" s="124" t="s">
        <v>111</v>
      </c>
      <c r="X142" s="124" t="s">
        <v>111</v>
      </c>
      <c r="Y142" s="124" t="s">
        <v>280</v>
      </c>
      <c r="Z142" s="124" t="s">
        <v>52</v>
      </c>
      <c r="AA142" s="124" t="s">
        <v>52</v>
      </c>
      <c r="AB142" s="124" t="s">
        <v>52</v>
      </c>
      <c r="AC142" s="124" t="s">
        <v>52</v>
      </c>
    </row>
    <row r="143" spans="1:29" s="113" customFormat="1" ht="12.75" customHeight="1">
      <c r="A143" s="121" t="s">
        <v>38</v>
      </c>
      <c r="B143" s="121" t="s">
        <v>38</v>
      </c>
      <c r="C143" s="121" t="s">
        <v>362</v>
      </c>
      <c r="D143" s="121" t="s">
        <v>362</v>
      </c>
      <c r="E143" s="121" t="s">
        <v>362</v>
      </c>
      <c r="F143" s="121" t="s">
        <v>362</v>
      </c>
      <c r="G143" s="121" t="s">
        <v>38</v>
      </c>
      <c r="H143" s="121" t="s">
        <v>38</v>
      </c>
      <c r="I143" s="121" t="s">
        <v>38</v>
      </c>
      <c r="J143" s="121" t="s">
        <v>38</v>
      </c>
      <c r="K143" s="121" t="s">
        <v>38</v>
      </c>
      <c r="L143" s="121" t="s">
        <v>627</v>
      </c>
      <c r="M143" s="121" t="s">
        <v>109</v>
      </c>
      <c r="N143" s="121" t="s">
        <v>109</v>
      </c>
      <c r="O143" s="121" t="s">
        <v>109</v>
      </c>
      <c r="P143" s="121" t="s">
        <v>109</v>
      </c>
      <c r="Q143" s="121" t="s">
        <v>493</v>
      </c>
      <c r="R143" s="121" t="s">
        <v>493</v>
      </c>
      <c r="S143" s="121" t="s">
        <v>494</v>
      </c>
      <c r="T143" s="121" t="s">
        <v>39</v>
      </c>
      <c r="U143" s="122" t="s">
        <v>39</v>
      </c>
      <c r="V143" s="122" t="s">
        <v>39</v>
      </c>
      <c r="W143" s="122" t="s">
        <v>39</v>
      </c>
      <c r="X143" s="122" t="s">
        <v>39</v>
      </c>
      <c r="Y143" s="122" t="s">
        <v>295</v>
      </c>
      <c r="Z143" s="122" t="s">
        <v>21</v>
      </c>
      <c r="AA143" s="122" t="s">
        <v>21</v>
      </c>
      <c r="AB143" s="122" t="s">
        <v>21</v>
      </c>
      <c r="AC143" s="122" t="s">
        <v>21</v>
      </c>
    </row>
    <row r="144" spans="1:29" s="113" customFormat="1" ht="12.75" customHeight="1">
      <c r="A144" s="123" t="s">
        <v>362</v>
      </c>
      <c r="B144" s="123" t="s">
        <v>362</v>
      </c>
      <c r="C144" s="123" t="s">
        <v>109</v>
      </c>
      <c r="D144" s="123" t="s">
        <v>109</v>
      </c>
      <c r="E144" s="123" t="s">
        <v>109</v>
      </c>
      <c r="F144" s="123" t="s">
        <v>109</v>
      </c>
      <c r="G144" s="123" t="s">
        <v>362</v>
      </c>
      <c r="H144" s="123" t="s">
        <v>362</v>
      </c>
      <c r="I144" s="123" t="s">
        <v>362</v>
      </c>
      <c r="J144" s="123" t="s">
        <v>362</v>
      </c>
      <c r="K144" s="123" t="s">
        <v>362</v>
      </c>
      <c r="L144" s="123" t="s">
        <v>628</v>
      </c>
      <c r="M144" s="123" t="s">
        <v>494</v>
      </c>
      <c r="N144" s="123" t="s">
        <v>494</v>
      </c>
      <c r="O144" s="123" t="s">
        <v>493</v>
      </c>
      <c r="P144" s="123" t="s">
        <v>493</v>
      </c>
      <c r="Q144" s="123" t="s">
        <v>494</v>
      </c>
      <c r="R144" s="123" t="s">
        <v>494</v>
      </c>
      <c r="S144" s="123" t="s">
        <v>479</v>
      </c>
      <c r="T144" s="123" t="s">
        <v>52</v>
      </c>
      <c r="U144" s="124" t="s">
        <v>52</v>
      </c>
      <c r="V144" s="124" t="s">
        <v>52</v>
      </c>
      <c r="W144" s="124" t="s">
        <v>52</v>
      </c>
      <c r="X144" s="124" t="s">
        <v>52</v>
      </c>
      <c r="Y144" s="124" t="s">
        <v>243</v>
      </c>
      <c r="Z144" s="124" t="s">
        <v>35</v>
      </c>
      <c r="AA144" s="124" t="s">
        <v>35</v>
      </c>
      <c r="AB144" s="124" t="s">
        <v>35</v>
      </c>
      <c r="AC144" s="124" t="s">
        <v>35</v>
      </c>
    </row>
    <row r="145" spans="1:29" s="113" customFormat="1" ht="12.75" customHeight="1">
      <c r="A145" s="121" t="s">
        <v>601</v>
      </c>
      <c r="B145" s="121" t="s">
        <v>601</v>
      </c>
      <c r="C145" s="121" t="s">
        <v>601</v>
      </c>
      <c r="D145" s="121" t="s">
        <v>601</v>
      </c>
      <c r="E145" s="121" t="s">
        <v>601</v>
      </c>
      <c r="F145" s="121" t="s">
        <v>601</v>
      </c>
      <c r="G145" s="121" t="s">
        <v>109</v>
      </c>
      <c r="H145" s="121" t="s">
        <v>109</v>
      </c>
      <c r="I145" s="121" t="s">
        <v>109</v>
      </c>
      <c r="J145" s="121" t="s">
        <v>109</v>
      </c>
      <c r="K145" s="121" t="s">
        <v>109</v>
      </c>
      <c r="L145" s="121" t="s">
        <v>629</v>
      </c>
      <c r="M145" s="121" t="s">
        <v>601</v>
      </c>
      <c r="N145" s="121" t="s">
        <v>480</v>
      </c>
      <c r="O145" s="121" t="s">
        <v>494</v>
      </c>
      <c r="P145" s="121" t="s">
        <v>494</v>
      </c>
      <c r="Q145" s="121" t="s">
        <v>479</v>
      </c>
      <c r="R145" s="121" t="s">
        <v>479</v>
      </c>
      <c r="S145" s="121" t="s">
        <v>480</v>
      </c>
      <c r="T145" s="121" t="s">
        <v>461</v>
      </c>
      <c r="U145" s="122" t="s">
        <v>300</v>
      </c>
      <c r="V145" s="122" t="s">
        <v>300</v>
      </c>
      <c r="W145" s="122" t="s">
        <v>300</v>
      </c>
      <c r="X145" s="122" t="s">
        <v>300</v>
      </c>
      <c r="Y145" s="122" t="s">
        <v>282</v>
      </c>
      <c r="Z145" s="122" t="s">
        <v>40</v>
      </c>
      <c r="AA145" s="122" t="s">
        <v>76</v>
      </c>
      <c r="AB145" s="122" t="s">
        <v>76</v>
      </c>
      <c r="AC145" s="122" t="s">
        <v>76</v>
      </c>
    </row>
    <row r="146" spans="1:29" s="113" customFormat="1" ht="12.75" customHeight="1">
      <c r="A146" s="123" t="s">
        <v>602</v>
      </c>
      <c r="B146" s="123" t="s">
        <v>602</v>
      </c>
      <c r="C146" s="123" t="s">
        <v>602</v>
      </c>
      <c r="D146" s="123" t="s">
        <v>602</v>
      </c>
      <c r="E146" s="123" t="s">
        <v>602</v>
      </c>
      <c r="F146" s="123" t="s">
        <v>602</v>
      </c>
      <c r="G146" s="123" t="s">
        <v>494</v>
      </c>
      <c r="H146" s="123" t="s">
        <v>494</v>
      </c>
      <c r="I146" s="123" t="s">
        <v>494</v>
      </c>
      <c r="J146" s="123" t="s">
        <v>494</v>
      </c>
      <c r="K146" s="123" t="s">
        <v>494</v>
      </c>
      <c r="L146" s="123" t="s">
        <v>632</v>
      </c>
      <c r="M146" s="123" t="s">
        <v>602</v>
      </c>
      <c r="N146" s="123" t="s">
        <v>514</v>
      </c>
      <c r="O146" s="123" t="s">
        <v>480</v>
      </c>
      <c r="P146" s="123" t="s">
        <v>479</v>
      </c>
      <c r="Q146" s="123" t="s">
        <v>480</v>
      </c>
      <c r="R146" s="123" t="s">
        <v>480</v>
      </c>
      <c r="S146" s="123" t="s">
        <v>460</v>
      </c>
      <c r="T146" s="123" t="s">
        <v>243</v>
      </c>
      <c r="U146" s="124" t="s">
        <v>243</v>
      </c>
      <c r="V146" s="124" t="s">
        <v>243</v>
      </c>
      <c r="W146" s="124" t="s">
        <v>243</v>
      </c>
      <c r="X146" s="124" t="s">
        <v>243</v>
      </c>
      <c r="Y146" s="124" t="s">
        <v>283</v>
      </c>
      <c r="Z146" s="124" t="s">
        <v>112</v>
      </c>
      <c r="AA146" s="124" t="s">
        <v>40</v>
      </c>
      <c r="AB146" s="124" t="s">
        <v>40</v>
      </c>
      <c r="AC146" s="124" t="s">
        <v>40</v>
      </c>
    </row>
    <row r="147" spans="1:29" s="113" customFormat="1" ht="12.75" customHeight="1">
      <c r="A147" s="121" t="s">
        <v>460</v>
      </c>
      <c r="B147" s="121" t="s">
        <v>460</v>
      </c>
      <c r="C147" s="121" t="s">
        <v>460</v>
      </c>
      <c r="D147" s="121" t="s">
        <v>460</v>
      </c>
      <c r="E147" s="121" t="s">
        <v>460</v>
      </c>
      <c r="F147" s="121" t="s">
        <v>460</v>
      </c>
      <c r="G147" s="121" t="s">
        <v>601</v>
      </c>
      <c r="H147" s="121" t="s">
        <v>601</v>
      </c>
      <c r="I147" s="121" t="s">
        <v>601</v>
      </c>
      <c r="J147" s="121" t="s">
        <v>601</v>
      </c>
      <c r="K147" s="121" t="s">
        <v>601</v>
      </c>
      <c r="L147" s="121" t="s">
        <v>633</v>
      </c>
      <c r="M147" s="121" t="s">
        <v>460</v>
      </c>
      <c r="N147" s="121" t="s">
        <v>460</v>
      </c>
      <c r="O147" s="121" t="s">
        <v>514</v>
      </c>
      <c r="P147" s="121" t="s">
        <v>480</v>
      </c>
      <c r="Q147" s="121" t="s">
        <v>514</v>
      </c>
      <c r="R147" s="121" t="s">
        <v>460</v>
      </c>
      <c r="S147" s="121" t="s">
        <v>39</v>
      </c>
      <c r="T147" s="121" t="s">
        <v>71</v>
      </c>
      <c r="U147" s="122" t="s">
        <v>71</v>
      </c>
      <c r="V147" s="122" t="s">
        <v>71</v>
      </c>
      <c r="W147" s="122" t="s">
        <v>21</v>
      </c>
      <c r="X147" s="122" t="s">
        <v>21</v>
      </c>
      <c r="Y147" s="122" t="s">
        <v>246</v>
      </c>
      <c r="Z147" s="122" t="s">
        <v>41</v>
      </c>
      <c r="AA147" s="122" t="s">
        <v>112</v>
      </c>
      <c r="AB147" s="122" t="s">
        <v>112</v>
      </c>
      <c r="AC147" s="122" t="s">
        <v>112</v>
      </c>
    </row>
    <row r="148" spans="1:29" s="113" customFormat="1" ht="12.75" customHeight="1">
      <c r="A148" s="123" t="s">
        <v>854</v>
      </c>
      <c r="B148" s="123" t="s">
        <v>854</v>
      </c>
      <c r="C148" s="123" t="s">
        <v>854</v>
      </c>
      <c r="D148" s="123" t="s">
        <v>854</v>
      </c>
      <c r="E148" s="123" t="s">
        <v>854</v>
      </c>
      <c r="F148" s="123" t="s">
        <v>854</v>
      </c>
      <c r="G148" s="123" t="s">
        <v>602</v>
      </c>
      <c r="H148" s="123" t="s">
        <v>602</v>
      </c>
      <c r="I148" s="123" t="s">
        <v>602</v>
      </c>
      <c r="J148" s="123" t="s">
        <v>602</v>
      </c>
      <c r="K148" s="123" t="s">
        <v>602</v>
      </c>
      <c r="L148" s="123" t="s">
        <v>635</v>
      </c>
      <c r="M148" s="123" t="s">
        <v>604</v>
      </c>
      <c r="N148" s="123" t="s">
        <v>39</v>
      </c>
      <c r="O148" s="123" t="s">
        <v>460</v>
      </c>
      <c r="P148" s="123" t="s">
        <v>514</v>
      </c>
      <c r="Q148" s="123" t="s">
        <v>460</v>
      </c>
      <c r="R148" s="123" t="s">
        <v>111</v>
      </c>
      <c r="S148" s="123" t="s">
        <v>52</v>
      </c>
      <c r="T148" s="123" t="s">
        <v>340</v>
      </c>
      <c r="U148" s="124" t="s">
        <v>340</v>
      </c>
      <c r="V148" s="124" t="s">
        <v>340</v>
      </c>
      <c r="W148" s="124" t="s">
        <v>340</v>
      </c>
      <c r="X148" s="124" t="s">
        <v>340</v>
      </c>
      <c r="Y148" s="124" t="s">
        <v>112</v>
      </c>
      <c r="Z148" s="124" t="s">
        <v>56</v>
      </c>
      <c r="AA148" s="124" t="s">
        <v>41</v>
      </c>
      <c r="AB148" s="124" t="s">
        <v>41</v>
      </c>
      <c r="AC148" s="124" t="s">
        <v>41</v>
      </c>
    </row>
    <row r="149" spans="1:29" s="113" customFormat="1" ht="12.75" customHeight="1">
      <c r="A149" s="121" t="s">
        <v>944</v>
      </c>
      <c r="B149" s="121" t="s">
        <v>944</v>
      </c>
      <c r="C149" s="121" t="s">
        <v>604</v>
      </c>
      <c r="D149" s="121" t="s">
        <v>604</v>
      </c>
      <c r="E149" s="121" t="s">
        <v>604</v>
      </c>
      <c r="F149" s="121" t="s">
        <v>604</v>
      </c>
      <c r="G149" s="121" t="s">
        <v>460</v>
      </c>
      <c r="H149" s="121" t="s">
        <v>460</v>
      </c>
      <c r="I149" s="121" t="s">
        <v>460</v>
      </c>
      <c r="J149" s="121" t="s">
        <v>460</v>
      </c>
      <c r="K149" s="121" t="s">
        <v>460</v>
      </c>
      <c r="L149" s="121" t="s">
        <v>636</v>
      </c>
      <c r="M149" s="121" t="s">
        <v>52</v>
      </c>
      <c r="N149" s="121" t="s">
        <v>52</v>
      </c>
      <c r="O149" s="121" t="s">
        <v>39</v>
      </c>
      <c r="P149" s="121" t="s">
        <v>460</v>
      </c>
      <c r="Q149" s="121" t="s">
        <v>111</v>
      </c>
      <c r="R149" s="121" t="s">
        <v>39</v>
      </c>
      <c r="S149" s="121" t="s">
        <v>461</v>
      </c>
      <c r="T149" s="121" t="s">
        <v>462</v>
      </c>
      <c r="U149" s="122" t="s">
        <v>112</v>
      </c>
      <c r="V149" s="122" t="s">
        <v>40</v>
      </c>
      <c r="W149" s="122" t="s">
        <v>40</v>
      </c>
      <c r="X149" s="122" t="s">
        <v>40</v>
      </c>
      <c r="Y149" s="122" t="s">
        <v>247</v>
      </c>
      <c r="Z149" s="122" t="s">
        <v>42</v>
      </c>
      <c r="AA149" s="122" t="s">
        <v>56</v>
      </c>
      <c r="AB149" s="122" t="s">
        <v>56</v>
      </c>
      <c r="AC149" s="122" t="s">
        <v>56</v>
      </c>
    </row>
    <row r="150" spans="1:29" s="113" customFormat="1" ht="12.75" customHeight="1">
      <c r="A150" s="123" t="s">
        <v>604</v>
      </c>
      <c r="B150" s="123" t="s">
        <v>604</v>
      </c>
      <c r="C150" s="123" t="s">
        <v>52</v>
      </c>
      <c r="D150" s="123" t="s">
        <v>52</v>
      </c>
      <c r="E150" s="123" t="s">
        <v>52</v>
      </c>
      <c r="F150" s="123" t="s">
        <v>52</v>
      </c>
      <c r="G150" s="123" t="s">
        <v>854</v>
      </c>
      <c r="H150" s="123" t="s">
        <v>854</v>
      </c>
      <c r="I150" s="123" t="s">
        <v>604</v>
      </c>
      <c r="J150" s="123" t="s">
        <v>604</v>
      </c>
      <c r="K150" s="123" t="s">
        <v>604</v>
      </c>
      <c r="L150" s="123" t="s">
        <v>637</v>
      </c>
      <c r="M150" s="123" t="s">
        <v>605</v>
      </c>
      <c r="N150" s="123" t="s">
        <v>515</v>
      </c>
      <c r="O150" s="123" t="s">
        <v>52</v>
      </c>
      <c r="P150" s="123" t="s">
        <v>39</v>
      </c>
      <c r="Q150" s="123" t="s">
        <v>39</v>
      </c>
      <c r="R150" s="123" t="s">
        <v>52</v>
      </c>
      <c r="S150" s="123" t="s">
        <v>243</v>
      </c>
      <c r="T150" s="123" t="s">
        <v>463</v>
      </c>
      <c r="U150" s="124" t="s">
        <v>56</v>
      </c>
      <c r="V150" s="124" t="s">
        <v>112</v>
      </c>
      <c r="W150" s="124" t="s">
        <v>112</v>
      </c>
      <c r="X150" s="124" t="s">
        <v>112</v>
      </c>
      <c r="Y150" s="124" t="s">
        <v>248</v>
      </c>
      <c r="Z150" s="124" t="s">
        <v>0</v>
      </c>
      <c r="AA150" s="124" t="s">
        <v>42</v>
      </c>
      <c r="AB150" s="124" t="s">
        <v>42</v>
      </c>
      <c r="AC150" s="124" t="s">
        <v>42</v>
      </c>
    </row>
    <row r="151" spans="1:29" s="113" customFormat="1" ht="12.75" customHeight="1">
      <c r="A151" s="121" t="s">
        <v>52</v>
      </c>
      <c r="B151" s="121" t="s">
        <v>52</v>
      </c>
      <c r="C151" s="121" t="s">
        <v>883</v>
      </c>
      <c r="D151" s="121" t="s">
        <v>883</v>
      </c>
      <c r="E151" s="121" t="s">
        <v>883</v>
      </c>
      <c r="F151" s="121" t="s">
        <v>884</v>
      </c>
      <c r="G151" s="121" t="s">
        <v>604</v>
      </c>
      <c r="H151" s="121" t="s">
        <v>604</v>
      </c>
      <c r="I151" s="121" t="s">
        <v>52</v>
      </c>
      <c r="J151" s="121" t="s">
        <v>52</v>
      </c>
      <c r="K151" s="121" t="s">
        <v>52</v>
      </c>
      <c r="L151" s="121" t="s">
        <v>638</v>
      </c>
      <c r="M151" s="121" t="s">
        <v>495</v>
      </c>
      <c r="N151" s="121" t="s">
        <v>495</v>
      </c>
      <c r="O151" s="121" t="s">
        <v>515</v>
      </c>
      <c r="P151" s="121" t="s">
        <v>52</v>
      </c>
      <c r="Q151" s="121" t="s">
        <v>52</v>
      </c>
      <c r="R151" s="121" t="s">
        <v>495</v>
      </c>
      <c r="S151" s="121" t="s">
        <v>71</v>
      </c>
      <c r="T151" s="121" t="s">
        <v>112</v>
      </c>
      <c r="U151" s="122" t="s">
        <v>42</v>
      </c>
      <c r="V151" s="122" t="s">
        <v>56</v>
      </c>
      <c r="W151" s="122" t="s">
        <v>41</v>
      </c>
      <c r="X151" s="122" t="s">
        <v>41</v>
      </c>
      <c r="Y151" s="122" t="s">
        <v>249</v>
      </c>
      <c r="Z151" s="122" t="s">
        <v>17</v>
      </c>
      <c r="AA151" s="122" t="s">
        <v>0</v>
      </c>
      <c r="AB151" s="122" t="s">
        <v>0</v>
      </c>
      <c r="AC151" s="122" t="s">
        <v>17</v>
      </c>
    </row>
    <row r="152" spans="1:29" s="113" customFormat="1" ht="12.75" customHeight="1">
      <c r="A152" s="123" t="s">
        <v>883</v>
      </c>
      <c r="B152" s="123" t="s">
        <v>883</v>
      </c>
      <c r="C152" s="123" t="s">
        <v>788</v>
      </c>
      <c r="D152" s="123" t="s">
        <v>788</v>
      </c>
      <c r="E152" s="123" t="s">
        <v>788</v>
      </c>
      <c r="F152" s="123" t="s">
        <v>788</v>
      </c>
      <c r="G152" s="123" t="s">
        <v>52</v>
      </c>
      <c r="H152" s="123" t="s">
        <v>52</v>
      </c>
      <c r="I152" s="123" t="s">
        <v>788</v>
      </c>
      <c r="J152" s="123" t="s">
        <v>788</v>
      </c>
      <c r="K152" s="123" t="s">
        <v>605</v>
      </c>
      <c r="L152" s="123" t="s">
        <v>639</v>
      </c>
      <c r="M152" s="123" t="s">
        <v>532</v>
      </c>
      <c r="N152" s="123" t="s">
        <v>532</v>
      </c>
      <c r="O152" s="123" t="s">
        <v>495</v>
      </c>
      <c r="P152" s="123" t="s">
        <v>515</v>
      </c>
      <c r="Q152" s="123" t="s">
        <v>515</v>
      </c>
      <c r="R152" s="123" t="s">
        <v>461</v>
      </c>
      <c r="S152" s="123" t="s">
        <v>340</v>
      </c>
      <c r="T152" s="123" t="s">
        <v>42</v>
      </c>
      <c r="U152" s="124" t="s">
        <v>17</v>
      </c>
      <c r="V152" s="124" t="s">
        <v>0</v>
      </c>
      <c r="W152" s="124" t="s">
        <v>56</v>
      </c>
      <c r="X152" s="124" t="s">
        <v>56</v>
      </c>
      <c r="Y152" s="124" t="s">
        <v>0</v>
      </c>
      <c r="Z152" s="124" t="s">
        <v>113</v>
      </c>
      <c r="AA152" s="124" t="s">
        <v>17</v>
      </c>
      <c r="AB152" s="124" t="s">
        <v>17</v>
      </c>
      <c r="AC152" s="124" t="s">
        <v>113</v>
      </c>
    </row>
    <row r="153" spans="1:29" s="113" customFormat="1" ht="12.75" customHeight="1">
      <c r="A153" s="121" t="s">
        <v>788</v>
      </c>
      <c r="B153" s="121" t="s">
        <v>788</v>
      </c>
      <c r="C153" s="121" t="s">
        <v>605</v>
      </c>
      <c r="D153" s="121" t="s">
        <v>605</v>
      </c>
      <c r="E153" s="121" t="s">
        <v>605</v>
      </c>
      <c r="F153" s="121" t="s">
        <v>605</v>
      </c>
      <c r="G153" s="121" t="s">
        <v>884</v>
      </c>
      <c r="H153" s="121" t="s">
        <v>788</v>
      </c>
      <c r="I153" s="121" t="s">
        <v>605</v>
      </c>
      <c r="J153" s="121" t="s">
        <v>605</v>
      </c>
      <c r="K153" s="121" t="s">
        <v>495</v>
      </c>
      <c r="L153" s="121" t="s">
        <v>640</v>
      </c>
      <c r="M153" s="121" t="s">
        <v>243</v>
      </c>
      <c r="N153" s="121" t="s">
        <v>300</v>
      </c>
      <c r="O153" s="121" t="s">
        <v>532</v>
      </c>
      <c r="P153" s="121" t="s">
        <v>495</v>
      </c>
      <c r="Q153" s="121" t="s">
        <v>495</v>
      </c>
      <c r="R153" s="121" t="s">
        <v>243</v>
      </c>
      <c r="S153" s="121" t="s">
        <v>462</v>
      </c>
      <c r="T153" s="121" t="s">
        <v>17</v>
      </c>
      <c r="U153" s="122" t="s">
        <v>373</v>
      </c>
      <c r="V153" s="122" t="s">
        <v>17</v>
      </c>
      <c r="W153" s="122" t="s">
        <v>42</v>
      </c>
      <c r="X153" s="122" t="s">
        <v>42</v>
      </c>
      <c r="Y153" s="122" t="s">
        <v>17</v>
      </c>
      <c r="Z153" s="122" t="s">
        <v>65</v>
      </c>
      <c r="AA153" s="122" t="s">
        <v>113</v>
      </c>
      <c r="AB153" s="122" t="s">
        <v>113</v>
      </c>
      <c r="AC153" s="122" t="s">
        <v>65</v>
      </c>
    </row>
    <row r="154" spans="1:29" s="113" customFormat="1" ht="12.75" customHeight="1">
      <c r="A154" s="123" t="s">
        <v>605</v>
      </c>
      <c r="B154" s="123" t="s">
        <v>605</v>
      </c>
      <c r="C154" s="123" t="s">
        <v>532</v>
      </c>
      <c r="D154" s="123" t="s">
        <v>532</v>
      </c>
      <c r="E154" s="123" t="s">
        <v>532</v>
      </c>
      <c r="F154" s="123" t="s">
        <v>864</v>
      </c>
      <c r="G154" s="123" t="s">
        <v>788</v>
      </c>
      <c r="H154" s="123" t="s">
        <v>605</v>
      </c>
      <c r="I154" s="123" t="s">
        <v>495</v>
      </c>
      <c r="J154" s="123" t="s">
        <v>847</v>
      </c>
      <c r="K154" s="123" t="s">
        <v>532</v>
      </c>
      <c r="L154" s="123" t="s">
        <v>641</v>
      </c>
      <c r="M154" s="123" t="s">
        <v>340</v>
      </c>
      <c r="N154" s="123" t="s">
        <v>243</v>
      </c>
      <c r="O154" s="123" t="s">
        <v>461</v>
      </c>
      <c r="P154" s="123" t="s">
        <v>532</v>
      </c>
      <c r="Q154" s="123" t="s">
        <v>461</v>
      </c>
      <c r="R154" s="123" t="s">
        <v>71</v>
      </c>
      <c r="S154" s="123" t="s">
        <v>463</v>
      </c>
      <c r="T154" s="123" t="s">
        <v>373</v>
      </c>
      <c r="U154" s="124" t="s">
        <v>113</v>
      </c>
      <c r="V154" s="124" t="s">
        <v>373</v>
      </c>
      <c r="W154" s="124" t="s">
        <v>0</v>
      </c>
      <c r="X154" s="124" t="s">
        <v>0</v>
      </c>
      <c r="Y154" s="124" t="s">
        <v>113</v>
      </c>
      <c r="Z154" s="124" t="s">
        <v>53</v>
      </c>
      <c r="AA154" s="124" t="s">
        <v>65</v>
      </c>
      <c r="AB154" s="124" t="s">
        <v>65</v>
      </c>
      <c r="AC154" s="124" t="s">
        <v>53</v>
      </c>
    </row>
    <row r="155" spans="1:29" s="113" customFormat="1" ht="12.75" customHeight="1">
      <c r="A155" s="121" t="s">
        <v>532</v>
      </c>
      <c r="B155" s="121" t="s">
        <v>532</v>
      </c>
      <c r="C155" s="121" t="s">
        <v>243</v>
      </c>
      <c r="D155" s="121" t="s">
        <v>243</v>
      </c>
      <c r="E155" s="121" t="s">
        <v>243</v>
      </c>
      <c r="F155" s="121" t="s">
        <v>532</v>
      </c>
      <c r="G155" s="121" t="s">
        <v>605</v>
      </c>
      <c r="H155" s="121" t="s">
        <v>855</v>
      </c>
      <c r="I155" s="121" t="s">
        <v>243</v>
      </c>
      <c r="J155" s="121" t="s">
        <v>243</v>
      </c>
      <c r="K155" s="121" t="s">
        <v>243</v>
      </c>
      <c r="L155" s="121" t="s">
        <v>643</v>
      </c>
      <c r="M155" s="121" t="s">
        <v>112</v>
      </c>
      <c r="N155" s="121" t="s">
        <v>340</v>
      </c>
      <c r="O155" s="121" t="s">
        <v>243</v>
      </c>
      <c r="P155" s="121" t="s">
        <v>300</v>
      </c>
      <c r="Q155" s="121" t="s">
        <v>243</v>
      </c>
      <c r="R155" s="121" t="s">
        <v>340</v>
      </c>
      <c r="S155" s="121" t="s">
        <v>112</v>
      </c>
      <c r="T155" s="121" t="s">
        <v>113</v>
      </c>
      <c r="U155" s="122" t="s">
        <v>341</v>
      </c>
      <c r="V155" s="122" t="s">
        <v>113</v>
      </c>
      <c r="W155" s="122" t="s">
        <v>17</v>
      </c>
      <c r="X155" s="122" t="s">
        <v>17</v>
      </c>
      <c r="Y155" s="122" t="s">
        <v>250</v>
      </c>
      <c r="Z155" s="122" t="s">
        <v>77</v>
      </c>
      <c r="AA155" s="122" t="s">
        <v>53</v>
      </c>
      <c r="AB155" s="122" t="s">
        <v>53</v>
      </c>
      <c r="AC155" s="122" t="s">
        <v>77</v>
      </c>
    </row>
    <row r="156" spans="1:29" s="113" customFormat="1" ht="12.75" customHeight="1">
      <c r="A156" s="123" t="s">
        <v>243</v>
      </c>
      <c r="B156" s="123" t="s">
        <v>243</v>
      </c>
      <c r="C156" s="123" t="s">
        <v>930</v>
      </c>
      <c r="D156" s="123" t="s">
        <v>930</v>
      </c>
      <c r="E156" s="123" t="s">
        <v>930</v>
      </c>
      <c r="F156" s="123" t="s">
        <v>243</v>
      </c>
      <c r="G156" s="123" t="s">
        <v>864</v>
      </c>
      <c r="H156" s="123" t="s">
        <v>532</v>
      </c>
      <c r="I156" s="123" t="s">
        <v>340</v>
      </c>
      <c r="J156" s="123" t="s">
        <v>340</v>
      </c>
      <c r="K156" s="123" t="s">
        <v>340</v>
      </c>
      <c r="L156" s="123" t="s">
        <v>645</v>
      </c>
      <c r="M156" s="123" t="s">
        <v>56</v>
      </c>
      <c r="N156" s="123" t="s">
        <v>112</v>
      </c>
      <c r="O156" s="123" t="s">
        <v>340</v>
      </c>
      <c r="P156" s="123" t="s">
        <v>243</v>
      </c>
      <c r="Q156" s="123" t="s">
        <v>71</v>
      </c>
      <c r="R156" s="123" t="s">
        <v>462</v>
      </c>
      <c r="S156" s="123" t="s">
        <v>56</v>
      </c>
      <c r="T156" s="123" t="s">
        <v>341</v>
      </c>
      <c r="U156" s="124" t="s">
        <v>53</v>
      </c>
      <c r="V156" s="124" t="s">
        <v>341</v>
      </c>
      <c r="W156" s="124" t="s">
        <v>113</v>
      </c>
      <c r="X156" s="124" t="s">
        <v>113</v>
      </c>
      <c r="Y156" s="124" t="s">
        <v>251</v>
      </c>
      <c r="Z156" s="124" t="s">
        <v>115</v>
      </c>
      <c r="AA156" s="124" t="s">
        <v>77</v>
      </c>
      <c r="AB156" s="124" t="s">
        <v>77</v>
      </c>
      <c r="AC156" s="124" t="s">
        <v>115</v>
      </c>
    </row>
    <row r="157" spans="1:29" s="113" customFormat="1" ht="12.75" customHeight="1">
      <c r="A157" s="121" t="s">
        <v>930</v>
      </c>
      <c r="B157" s="121" t="s">
        <v>930</v>
      </c>
      <c r="C157" s="121" t="s">
        <v>340</v>
      </c>
      <c r="D157" s="121" t="s">
        <v>340</v>
      </c>
      <c r="E157" s="121" t="s">
        <v>340</v>
      </c>
      <c r="F157" s="121" t="s">
        <v>340</v>
      </c>
      <c r="G157" s="121" t="s">
        <v>532</v>
      </c>
      <c r="H157" s="121" t="s">
        <v>243</v>
      </c>
      <c r="I157" s="121" t="s">
        <v>112</v>
      </c>
      <c r="J157" s="121" t="s">
        <v>112</v>
      </c>
      <c r="K157" s="121" t="s">
        <v>112</v>
      </c>
      <c r="L157" s="121" t="s">
        <v>647</v>
      </c>
      <c r="M157" s="121" t="s">
        <v>42</v>
      </c>
      <c r="N157" s="121" t="s">
        <v>56</v>
      </c>
      <c r="O157" s="121" t="s">
        <v>112</v>
      </c>
      <c r="P157" s="121" t="s">
        <v>71</v>
      </c>
      <c r="Q157" s="121" t="s">
        <v>340</v>
      </c>
      <c r="R157" s="121" t="s">
        <v>112</v>
      </c>
      <c r="S157" s="121" t="s">
        <v>42</v>
      </c>
      <c r="T157" s="121" t="s">
        <v>53</v>
      </c>
      <c r="U157" s="122" t="s">
        <v>115</v>
      </c>
      <c r="V157" s="122" t="s">
        <v>53</v>
      </c>
      <c r="W157" s="122" t="s">
        <v>341</v>
      </c>
      <c r="X157" s="122" t="s">
        <v>341</v>
      </c>
      <c r="Y157" s="122" t="s">
        <v>253</v>
      </c>
      <c r="Z157" s="122" t="s">
        <v>118</v>
      </c>
      <c r="AA157" s="122" t="s">
        <v>115</v>
      </c>
      <c r="AB157" s="122" t="s">
        <v>115</v>
      </c>
      <c r="AC157" s="122" t="s">
        <v>118</v>
      </c>
    </row>
    <row r="158" spans="1:29" s="113" customFormat="1" ht="12.75" customHeight="1">
      <c r="A158" s="123" t="s">
        <v>340</v>
      </c>
      <c r="B158" s="123" t="s">
        <v>340</v>
      </c>
      <c r="C158" s="123" t="s">
        <v>112</v>
      </c>
      <c r="D158" s="123" t="s">
        <v>112</v>
      </c>
      <c r="E158" s="123" t="s">
        <v>112</v>
      </c>
      <c r="F158" s="123" t="s">
        <v>112</v>
      </c>
      <c r="G158" s="123" t="s">
        <v>243</v>
      </c>
      <c r="H158" s="123" t="s">
        <v>340</v>
      </c>
      <c r="I158" s="123" t="s">
        <v>56</v>
      </c>
      <c r="J158" s="123" t="s">
        <v>56</v>
      </c>
      <c r="K158" s="123" t="s">
        <v>56</v>
      </c>
      <c r="L158" s="123" t="s">
        <v>648</v>
      </c>
      <c r="M158" s="123" t="s">
        <v>496</v>
      </c>
      <c r="N158" s="123" t="s">
        <v>42</v>
      </c>
      <c r="O158" s="123" t="s">
        <v>56</v>
      </c>
      <c r="P158" s="123" t="s">
        <v>340</v>
      </c>
      <c r="Q158" s="123" t="s">
        <v>462</v>
      </c>
      <c r="R158" s="123" t="s">
        <v>56</v>
      </c>
      <c r="S158" s="123" t="s">
        <v>17</v>
      </c>
      <c r="T158" s="123" t="s">
        <v>115</v>
      </c>
      <c r="U158" s="124" t="s">
        <v>364</v>
      </c>
      <c r="V158" s="124" t="s">
        <v>115</v>
      </c>
      <c r="W158" s="124" t="s">
        <v>53</v>
      </c>
      <c r="X158" s="124" t="s">
        <v>53</v>
      </c>
      <c r="Y158" s="124" t="s">
        <v>118</v>
      </c>
      <c r="Z158" s="124" t="s">
        <v>54</v>
      </c>
      <c r="AA158" s="124" t="s">
        <v>118</v>
      </c>
      <c r="AB158" s="124" t="s">
        <v>118</v>
      </c>
      <c r="AC158" s="124" t="s">
        <v>54</v>
      </c>
    </row>
    <row r="159" spans="1:29" s="113" customFormat="1" ht="12.75" customHeight="1">
      <c r="A159" s="121" t="s">
        <v>112</v>
      </c>
      <c r="B159" s="121" t="s">
        <v>112</v>
      </c>
      <c r="C159" s="121" t="s">
        <v>42</v>
      </c>
      <c r="D159" s="121" t="s">
        <v>42</v>
      </c>
      <c r="E159" s="121" t="s">
        <v>56</v>
      </c>
      <c r="F159" s="121" t="s">
        <v>56</v>
      </c>
      <c r="G159" s="121" t="s">
        <v>340</v>
      </c>
      <c r="H159" s="121" t="s">
        <v>112</v>
      </c>
      <c r="I159" s="121" t="s">
        <v>42</v>
      </c>
      <c r="J159" s="121" t="s">
        <v>42</v>
      </c>
      <c r="K159" s="121" t="s">
        <v>42</v>
      </c>
      <c r="L159" s="121" t="s">
        <v>649</v>
      </c>
      <c r="M159" s="121" t="s">
        <v>373</v>
      </c>
      <c r="N159" s="121" t="s">
        <v>17</v>
      </c>
      <c r="O159" s="121" t="s">
        <v>42</v>
      </c>
      <c r="P159" s="121" t="s">
        <v>112</v>
      </c>
      <c r="Q159" s="121" t="s">
        <v>112</v>
      </c>
      <c r="R159" s="121" t="s">
        <v>42</v>
      </c>
      <c r="S159" s="121" t="s">
        <v>373</v>
      </c>
      <c r="T159" s="121" t="s">
        <v>118</v>
      </c>
      <c r="U159" s="122" t="s">
        <v>118</v>
      </c>
      <c r="V159" s="122" t="s">
        <v>364</v>
      </c>
      <c r="W159" s="122" t="s">
        <v>115</v>
      </c>
      <c r="X159" s="122" t="s">
        <v>115</v>
      </c>
      <c r="Y159" s="122" t="s">
        <v>256</v>
      </c>
      <c r="Z159" s="122" t="s">
        <v>120</v>
      </c>
      <c r="AA159" s="122" t="s">
        <v>54</v>
      </c>
      <c r="AB159" s="122" t="s">
        <v>54</v>
      </c>
      <c r="AC159" s="122" t="s">
        <v>120</v>
      </c>
    </row>
    <row r="160" spans="1:29" s="113" customFormat="1" ht="12.75" customHeight="1">
      <c r="A160" s="123" t="s">
        <v>42</v>
      </c>
      <c r="B160" s="123" t="s">
        <v>42</v>
      </c>
      <c r="C160" s="123" t="s">
        <v>927</v>
      </c>
      <c r="D160" s="123" t="s">
        <v>927</v>
      </c>
      <c r="E160" s="123" t="s">
        <v>42</v>
      </c>
      <c r="F160" s="123" t="s">
        <v>42</v>
      </c>
      <c r="G160" s="123" t="s">
        <v>112</v>
      </c>
      <c r="H160" s="123" t="s">
        <v>56</v>
      </c>
      <c r="I160" s="123" t="s">
        <v>496</v>
      </c>
      <c r="J160" s="123" t="s">
        <v>496</v>
      </c>
      <c r="K160" s="123" t="s">
        <v>496</v>
      </c>
      <c r="L160" s="123" t="s">
        <v>650</v>
      </c>
      <c r="M160" s="123" t="s">
        <v>113</v>
      </c>
      <c r="N160" s="123" t="s">
        <v>496</v>
      </c>
      <c r="O160" s="123" t="s">
        <v>17</v>
      </c>
      <c r="P160" s="123" t="s">
        <v>56</v>
      </c>
      <c r="Q160" s="123" t="s">
        <v>56</v>
      </c>
      <c r="R160" s="123" t="s">
        <v>17</v>
      </c>
      <c r="S160" s="123" t="s">
        <v>113</v>
      </c>
      <c r="T160" s="123" t="s">
        <v>465</v>
      </c>
      <c r="U160" s="124" t="s">
        <v>54</v>
      </c>
      <c r="V160" s="124" t="s">
        <v>118</v>
      </c>
      <c r="W160" s="124" t="s">
        <v>364</v>
      </c>
      <c r="X160" s="124" t="s">
        <v>118</v>
      </c>
      <c r="Y160" s="124" t="s">
        <v>120</v>
      </c>
      <c r="Z160" s="124" t="s">
        <v>121</v>
      </c>
      <c r="AA160" s="124" t="s">
        <v>120</v>
      </c>
      <c r="AB160" s="124" t="s">
        <v>120</v>
      </c>
      <c r="AC160" s="124" t="s">
        <v>121</v>
      </c>
    </row>
    <row r="161" spans="1:29" s="113" customFormat="1" ht="12.75" customHeight="1">
      <c r="A161" s="121" t="s">
        <v>927</v>
      </c>
      <c r="B161" s="121" t="s">
        <v>927</v>
      </c>
      <c r="C161" s="121" t="s">
        <v>496</v>
      </c>
      <c r="D161" s="121" t="s">
        <v>496</v>
      </c>
      <c r="E161" s="121" t="s">
        <v>496</v>
      </c>
      <c r="F161" s="121" t="s">
        <v>496</v>
      </c>
      <c r="G161" s="121" t="s">
        <v>56</v>
      </c>
      <c r="H161" s="121" t="s">
        <v>42</v>
      </c>
      <c r="I161" s="121" t="s">
        <v>373</v>
      </c>
      <c r="J161" s="121" t="s">
        <v>373</v>
      </c>
      <c r="K161" s="121" t="s">
        <v>373</v>
      </c>
      <c r="L161" s="121" t="s">
        <v>651</v>
      </c>
      <c r="M161" s="121" t="s">
        <v>341</v>
      </c>
      <c r="N161" s="121" t="s">
        <v>373</v>
      </c>
      <c r="O161" s="121" t="s">
        <v>496</v>
      </c>
      <c r="P161" s="121" t="s">
        <v>42</v>
      </c>
      <c r="Q161" s="121" t="s">
        <v>42</v>
      </c>
      <c r="R161" s="121" t="s">
        <v>496</v>
      </c>
      <c r="S161" s="121" t="s">
        <v>341</v>
      </c>
      <c r="T161" s="121" t="s">
        <v>54</v>
      </c>
      <c r="U161" s="122" t="s">
        <v>240</v>
      </c>
      <c r="V161" s="122" t="s">
        <v>54</v>
      </c>
      <c r="W161" s="122" t="s">
        <v>118</v>
      </c>
      <c r="X161" s="122" t="s">
        <v>54</v>
      </c>
      <c r="Y161" s="122" t="s">
        <v>121</v>
      </c>
      <c r="Z161" s="122" t="s">
        <v>126</v>
      </c>
      <c r="AA161" s="122" t="s">
        <v>121</v>
      </c>
      <c r="AB161" s="122" t="s">
        <v>121</v>
      </c>
      <c r="AC161" s="122" t="s">
        <v>126</v>
      </c>
    </row>
    <row r="162" spans="1:29" s="113" customFormat="1" ht="12.75" customHeight="1">
      <c r="A162" s="123" t="s">
        <v>496</v>
      </c>
      <c r="B162" s="123" t="s">
        <v>496</v>
      </c>
      <c r="C162" s="123" t="s">
        <v>373</v>
      </c>
      <c r="D162" s="123" t="s">
        <v>373</v>
      </c>
      <c r="E162" s="123" t="s">
        <v>373</v>
      </c>
      <c r="F162" s="123" t="s">
        <v>373</v>
      </c>
      <c r="G162" s="123" t="s">
        <v>42</v>
      </c>
      <c r="H162" s="123" t="s">
        <v>496</v>
      </c>
      <c r="I162" s="123" t="s">
        <v>113</v>
      </c>
      <c r="J162" s="123" t="s">
        <v>113</v>
      </c>
      <c r="K162" s="123" t="s">
        <v>113</v>
      </c>
      <c r="L162" s="123" t="s">
        <v>652</v>
      </c>
      <c r="M162" s="123" t="s">
        <v>606</v>
      </c>
      <c r="N162" s="123" t="s">
        <v>113</v>
      </c>
      <c r="O162" s="123" t="s">
        <v>373</v>
      </c>
      <c r="P162" s="123" t="s">
        <v>17</v>
      </c>
      <c r="Q162" s="123" t="s">
        <v>17</v>
      </c>
      <c r="R162" s="123" t="s">
        <v>373</v>
      </c>
      <c r="S162" s="123" t="s">
        <v>53</v>
      </c>
      <c r="T162" s="123" t="s">
        <v>466</v>
      </c>
      <c r="U162" s="124" t="s">
        <v>120</v>
      </c>
      <c r="V162" s="124" t="s">
        <v>240</v>
      </c>
      <c r="W162" s="124" t="s">
        <v>54</v>
      </c>
      <c r="X162" s="124" t="s">
        <v>240</v>
      </c>
      <c r="Y162" s="124" t="s">
        <v>126</v>
      </c>
      <c r="Z162" s="124" t="s">
        <v>8</v>
      </c>
      <c r="AA162" s="124" t="s">
        <v>126</v>
      </c>
      <c r="AB162" s="124" t="s">
        <v>126</v>
      </c>
      <c r="AC162" s="124" t="s">
        <v>8</v>
      </c>
    </row>
    <row r="163" spans="1:29" s="113" customFormat="1" ht="12.75" customHeight="1">
      <c r="A163" s="121" t="s">
        <v>373</v>
      </c>
      <c r="B163" s="121" t="s">
        <v>373</v>
      </c>
      <c r="C163" s="121" t="s">
        <v>113</v>
      </c>
      <c r="D163" s="121" t="s">
        <v>113</v>
      </c>
      <c r="E163" s="121" t="s">
        <v>113</v>
      </c>
      <c r="F163" s="121" t="s">
        <v>113</v>
      </c>
      <c r="G163" s="121" t="s">
        <v>496</v>
      </c>
      <c r="H163" s="121" t="s">
        <v>373</v>
      </c>
      <c r="I163" s="121" t="s">
        <v>774</v>
      </c>
      <c r="J163" s="121" t="s">
        <v>774</v>
      </c>
      <c r="K163" s="121" t="s">
        <v>774</v>
      </c>
      <c r="L163" s="121" t="s">
        <v>654</v>
      </c>
      <c r="M163" s="121" t="s">
        <v>533</v>
      </c>
      <c r="N163" s="121" t="s">
        <v>341</v>
      </c>
      <c r="O163" s="121" t="s">
        <v>113</v>
      </c>
      <c r="P163" s="121" t="s">
        <v>496</v>
      </c>
      <c r="Q163" s="121" t="s">
        <v>496</v>
      </c>
      <c r="R163" s="121" t="s">
        <v>341</v>
      </c>
      <c r="S163" s="121" t="s">
        <v>115</v>
      </c>
      <c r="T163" s="121" t="s">
        <v>240</v>
      </c>
      <c r="U163" s="122" t="s">
        <v>121</v>
      </c>
      <c r="V163" s="122" t="s">
        <v>120</v>
      </c>
      <c r="W163" s="122" t="s">
        <v>240</v>
      </c>
      <c r="X163" s="122" t="s">
        <v>120</v>
      </c>
      <c r="Y163" s="122" t="s">
        <v>8</v>
      </c>
      <c r="Z163" s="122" t="s">
        <v>127</v>
      </c>
      <c r="AA163" s="122" t="s">
        <v>8</v>
      </c>
      <c r="AB163" s="122" t="s">
        <v>8</v>
      </c>
      <c r="AC163" s="122" t="s">
        <v>9</v>
      </c>
    </row>
    <row r="164" spans="1:29" s="113" customFormat="1" ht="12.75" customHeight="1">
      <c r="A164" s="123" t="s">
        <v>113</v>
      </c>
      <c r="B164" s="123" t="s">
        <v>113</v>
      </c>
      <c r="C164" s="123" t="s">
        <v>774</v>
      </c>
      <c r="D164" s="123" t="s">
        <v>774</v>
      </c>
      <c r="E164" s="123" t="s">
        <v>774</v>
      </c>
      <c r="F164" s="123" t="s">
        <v>774</v>
      </c>
      <c r="G164" s="123" t="s">
        <v>373</v>
      </c>
      <c r="H164" s="123" t="s">
        <v>113</v>
      </c>
      <c r="I164" s="123" t="s">
        <v>341</v>
      </c>
      <c r="J164" s="123" t="s">
        <v>341</v>
      </c>
      <c r="K164" s="123" t="s">
        <v>341</v>
      </c>
      <c r="L164" s="123" t="s">
        <v>655</v>
      </c>
      <c r="M164" s="123" t="s">
        <v>570</v>
      </c>
      <c r="N164" s="123" t="s">
        <v>554</v>
      </c>
      <c r="O164" s="123" t="s">
        <v>341</v>
      </c>
      <c r="P164" s="123" t="s">
        <v>373</v>
      </c>
      <c r="Q164" s="123" t="s">
        <v>373</v>
      </c>
      <c r="R164" s="123" t="s">
        <v>53</v>
      </c>
      <c r="S164" s="123" t="s">
        <v>482</v>
      </c>
      <c r="T164" s="123" t="s">
        <v>120</v>
      </c>
      <c r="U164" s="124" t="s">
        <v>8</v>
      </c>
      <c r="V164" s="124" t="s">
        <v>121</v>
      </c>
      <c r="W164" s="124" t="s">
        <v>120</v>
      </c>
      <c r="X164" s="124" t="s">
        <v>121</v>
      </c>
      <c r="Y164" s="124" t="s">
        <v>262</v>
      </c>
      <c r="Z164" s="124" t="s">
        <v>128</v>
      </c>
      <c r="AA164" s="124" t="s">
        <v>9</v>
      </c>
      <c r="AB164" s="124" t="s">
        <v>9</v>
      </c>
      <c r="AC164" s="124" t="s">
        <v>127</v>
      </c>
    </row>
    <row r="165" spans="1:29" s="113" customFormat="1" ht="12.75" customHeight="1">
      <c r="A165" s="121" t="s">
        <v>774</v>
      </c>
      <c r="B165" s="121" t="s">
        <v>774</v>
      </c>
      <c r="C165" s="121" t="s">
        <v>341</v>
      </c>
      <c r="D165" s="121" t="s">
        <v>341</v>
      </c>
      <c r="E165" s="121" t="s">
        <v>341</v>
      </c>
      <c r="F165" s="121" t="s">
        <v>341</v>
      </c>
      <c r="G165" s="121" t="s">
        <v>113</v>
      </c>
      <c r="H165" s="121" t="s">
        <v>774</v>
      </c>
      <c r="I165" s="121" t="s">
        <v>606</v>
      </c>
      <c r="J165" s="121" t="s">
        <v>606</v>
      </c>
      <c r="K165" s="121" t="s">
        <v>606</v>
      </c>
      <c r="L165" s="121" t="s">
        <v>656</v>
      </c>
      <c r="M165" s="121" t="s">
        <v>546</v>
      </c>
      <c r="N165" s="121" t="s">
        <v>533</v>
      </c>
      <c r="O165" s="121" t="s">
        <v>554</v>
      </c>
      <c r="P165" s="121" t="s">
        <v>113</v>
      </c>
      <c r="Q165" s="121" t="s">
        <v>341</v>
      </c>
      <c r="R165" s="121" t="s">
        <v>115</v>
      </c>
      <c r="S165" s="121" t="s">
        <v>364</v>
      </c>
      <c r="T165" s="121" t="s">
        <v>121</v>
      </c>
      <c r="U165" s="122" t="s">
        <v>9</v>
      </c>
      <c r="V165" s="122" t="s">
        <v>8</v>
      </c>
      <c r="W165" s="122" t="s">
        <v>121</v>
      </c>
      <c r="X165" s="122" t="s">
        <v>290</v>
      </c>
      <c r="Y165" s="122" t="s">
        <v>127</v>
      </c>
      <c r="Z165" s="122" t="s">
        <v>129</v>
      </c>
      <c r="AA165" s="122" t="s">
        <v>127</v>
      </c>
      <c r="AB165" s="122" t="s">
        <v>127</v>
      </c>
      <c r="AC165" s="122" t="s">
        <v>128</v>
      </c>
    </row>
    <row r="166" spans="1:29" s="113" customFormat="1" ht="12.75" customHeight="1">
      <c r="A166" s="123" t="s">
        <v>341</v>
      </c>
      <c r="B166" s="123" t="s">
        <v>341</v>
      </c>
      <c r="C166" s="123" t="s">
        <v>533</v>
      </c>
      <c r="D166" s="123" t="s">
        <v>533</v>
      </c>
      <c r="E166" s="123" t="s">
        <v>533</v>
      </c>
      <c r="F166" s="123" t="s">
        <v>533</v>
      </c>
      <c r="G166" s="123" t="s">
        <v>774</v>
      </c>
      <c r="H166" s="123" t="s">
        <v>341</v>
      </c>
      <c r="I166" s="123" t="s">
        <v>533</v>
      </c>
      <c r="J166" s="123" t="s">
        <v>533</v>
      </c>
      <c r="K166" s="123" t="s">
        <v>533</v>
      </c>
      <c r="L166" s="123" t="s">
        <v>657</v>
      </c>
      <c r="M166" s="123" t="s">
        <v>115</v>
      </c>
      <c r="N166" s="123" t="s">
        <v>570</v>
      </c>
      <c r="O166" s="123" t="s">
        <v>533</v>
      </c>
      <c r="P166" s="123" t="s">
        <v>341</v>
      </c>
      <c r="Q166" s="123" t="s">
        <v>53</v>
      </c>
      <c r="R166" s="123" t="s">
        <v>482</v>
      </c>
      <c r="S166" s="123" t="s">
        <v>118</v>
      </c>
      <c r="T166" s="123" t="s">
        <v>8</v>
      </c>
      <c r="U166" s="124" t="s">
        <v>127</v>
      </c>
      <c r="V166" s="124" t="s">
        <v>9</v>
      </c>
      <c r="W166" s="124" t="s">
        <v>290</v>
      </c>
      <c r="X166" s="124" t="s">
        <v>8</v>
      </c>
      <c r="Y166" s="124" t="s">
        <v>263</v>
      </c>
      <c r="Z166" s="124" t="s">
        <v>406</v>
      </c>
      <c r="AA166" s="124" t="s">
        <v>128</v>
      </c>
      <c r="AB166" s="124" t="s">
        <v>128</v>
      </c>
      <c r="AC166" s="124" t="s">
        <v>129</v>
      </c>
    </row>
    <row r="167" spans="1:29" s="113" customFormat="1" ht="12.75" customHeight="1">
      <c r="A167" s="121" t="s">
        <v>533</v>
      </c>
      <c r="B167" s="121" t="s">
        <v>533</v>
      </c>
      <c r="C167" s="121" t="s">
        <v>549</v>
      </c>
      <c r="D167" s="121" t="s">
        <v>549</v>
      </c>
      <c r="E167" s="121" t="s">
        <v>549</v>
      </c>
      <c r="F167" s="121" t="s">
        <v>549</v>
      </c>
      <c r="G167" s="121" t="s">
        <v>341</v>
      </c>
      <c r="H167" s="121" t="s">
        <v>606</v>
      </c>
      <c r="I167" s="121" t="s">
        <v>549</v>
      </c>
      <c r="J167" s="121" t="s">
        <v>549</v>
      </c>
      <c r="K167" s="121" t="s">
        <v>570</v>
      </c>
      <c r="L167" s="121" t="s">
        <v>757</v>
      </c>
      <c r="M167" s="121" t="s">
        <v>607</v>
      </c>
      <c r="N167" s="121" t="s">
        <v>549</v>
      </c>
      <c r="O167" s="121" t="s">
        <v>549</v>
      </c>
      <c r="P167" s="121" t="s">
        <v>53</v>
      </c>
      <c r="Q167" s="121" t="s">
        <v>115</v>
      </c>
      <c r="R167" s="121" t="s">
        <v>364</v>
      </c>
      <c r="S167" s="121" t="s">
        <v>465</v>
      </c>
      <c r="T167" s="121" t="s">
        <v>9</v>
      </c>
      <c r="U167" s="122" t="s">
        <v>128</v>
      </c>
      <c r="V167" s="122" t="s">
        <v>127</v>
      </c>
      <c r="W167" s="122" t="s">
        <v>8</v>
      </c>
      <c r="X167" s="122" t="s">
        <v>9</v>
      </c>
      <c r="Y167" s="122" t="s">
        <v>129</v>
      </c>
      <c r="Z167" s="122" t="s">
        <v>130</v>
      </c>
      <c r="AA167" s="122" t="s">
        <v>129</v>
      </c>
      <c r="AB167" s="122" t="s">
        <v>129</v>
      </c>
      <c r="AC167" s="122" t="s">
        <v>406</v>
      </c>
    </row>
    <row r="168" spans="1:29" s="113" customFormat="1" ht="12.75" customHeight="1">
      <c r="A168" s="123" t="s">
        <v>549</v>
      </c>
      <c r="B168" s="123" t="s">
        <v>549</v>
      </c>
      <c r="C168" s="123" t="s">
        <v>791</v>
      </c>
      <c r="D168" s="123" t="s">
        <v>791</v>
      </c>
      <c r="E168" s="123" t="s">
        <v>791</v>
      </c>
      <c r="F168" s="123" t="s">
        <v>791</v>
      </c>
      <c r="G168" s="123" t="s">
        <v>606</v>
      </c>
      <c r="H168" s="123" t="s">
        <v>533</v>
      </c>
      <c r="I168" s="123" t="s">
        <v>791</v>
      </c>
      <c r="J168" s="123" t="s">
        <v>791</v>
      </c>
      <c r="K168" s="123" t="s">
        <v>549</v>
      </c>
      <c r="L168" s="123" t="s">
        <v>659</v>
      </c>
      <c r="M168" s="123" t="s">
        <v>364</v>
      </c>
      <c r="N168" s="123" t="s">
        <v>115</v>
      </c>
      <c r="O168" s="123" t="s">
        <v>115</v>
      </c>
      <c r="P168" s="123" t="s">
        <v>533</v>
      </c>
      <c r="Q168" s="123" t="s">
        <v>482</v>
      </c>
      <c r="R168" s="123" t="s">
        <v>497</v>
      </c>
      <c r="S168" s="123" t="s">
        <v>466</v>
      </c>
      <c r="T168" s="123" t="s">
        <v>127</v>
      </c>
      <c r="U168" s="124" t="s">
        <v>129</v>
      </c>
      <c r="V168" s="124" t="s">
        <v>128</v>
      </c>
      <c r="W168" s="124" t="s">
        <v>9</v>
      </c>
      <c r="X168" s="124" t="s">
        <v>127</v>
      </c>
      <c r="Y168" s="124" t="s">
        <v>406</v>
      </c>
      <c r="Z168" s="124" t="s">
        <v>157</v>
      </c>
      <c r="AA168" s="124" t="s">
        <v>406</v>
      </c>
      <c r="AB168" s="124" t="s">
        <v>406</v>
      </c>
      <c r="AC168" s="124" t="s">
        <v>130</v>
      </c>
    </row>
    <row r="169" spans="1:29" s="113" customFormat="1" ht="12.75" customHeight="1">
      <c r="A169" s="121" t="s">
        <v>791</v>
      </c>
      <c r="B169" s="121" t="s">
        <v>791</v>
      </c>
      <c r="C169" s="121" t="s">
        <v>115</v>
      </c>
      <c r="D169" s="121" t="s">
        <v>115</v>
      </c>
      <c r="E169" s="121" t="s">
        <v>115</v>
      </c>
      <c r="F169" s="121" t="s">
        <v>115</v>
      </c>
      <c r="G169" s="121" t="s">
        <v>533</v>
      </c>
      <c r="H169" s="121" t="s">
        <v>549</v>
      </c>
      <c r="I169" s="121" t="s">
        <v>115</v>
      </c>
      <c r="J169" s="121" t="s">
        <v>115</v>
      </c>
      <c r="K169" s="121" t="s">
        <v>115</v>
      </c>
      <c r="L169" s="121" t="s">
        <v>660</v>
      </c>
      <c r="M169" s="121" t="s">
        <v>497</v>
      </c>
      <c r="N169" s="121" t="s">
        <v>482</v>
      </c>
      <c r="O169" s="121" t="s">
        <v>482</v>
      </c>
      <c r="P169" s="121" t="s">
        <v>549</v>
      </c>
      <c r="Q169" s="121" t="s">
        <v>497</v>
      </c>
      <c r="R169" s="121" t="s">
        <v>118</v>
      </c>
      <c r="S169" s="121" t="s">
        <v>240</v>
      </c>
      <c r="T169" s="121" t="s">
        <v>128</v>
      </c>
      <c r="U169" s="122" t="s">
        <v>374</v>
      </c>
      <c r="V169" s="122" t="s">
        <v>129</v>
      </c>
      <c r="W169" s="122" t="s">
        <v>127</v>
      </c>
      <c r="X169" s="122" t="s">
        <v>128</v>
      </c>
      <c r="Y169" s="122" t="s">
        <v>284</v>
      </c>
      <c r="Z169" s="122" t="s">
        <v>132</v>
      </c>
      <c r="AA169" s="122" t="s">
        <v>130</v>
      </c>
      <c r="AB169" s="122" t="s">
        <v>130</v>
      </c>
      <c r="AC169" s="122" t="s">
        <v>157</v>
      </c>
    </row>
    <row r="170" spans="1:29" s="113" customFormat="1" ht="12.75" customHeight="1">
      <c r="A170" s="123" t="s">
        <v>115</v>
      </c>
      <c r="B170" s="123" t="s">
        <v>115</v>
      </c>
      <c r="C170" s="123" t="s">
        <v>607</v>
      </c>
      <c r="D170" s="123" t="s">
        <v>607</v>
      </c>
      <c r="E170" s="123" t="s">
        <v>607</v>
      </c>
      <c r="F170" s="123" t="s">
        <v>607</v>
      </c>
      <c r="G170" s="123" t="s">
        <v>549</v>
      </c>
      <c r="H170" s="123" t="s">
        <v>791</v>
      </c>
      <c r="I170" s="123" t="s">
        <v>607</v>
      </c>
      <c r="J170" s="123" t="s">
        <v>607</v>
      </c>
      <c r="K170" s="123" t="s">
        <v>607</v>
      </c>
      <c r="L170" s="123" t="s">
        <v>664</v>
      </c>
      <c r="M170" s="123" t="s">
        <v>608</v>
      </c>
      <c r="N170" s="123" t="s">
        <v>364</v>
      </c>
      <c r="O170" s="123" t="s">
        <v>364</v>
      </c>
      <c r="P170" s="123" t="s">
        <v>115</v>
      </c>
      <c r="Q170" s="123" t="s">
        <v>118</v>
      </c>
      <c r="R170" s="123" t="s">
        <v>465</v>
      </c>
      <c r="S170" s="123" t="s">
        <v>120</v>
      </c>
      <c r="T170" s="123" t="s">
        <v>129</v>
      </c>
      <c r="U170" s="124" t="s">
        <v>406</v>
      </c>
      <c r="V170" s="124" t="s">
        <v>374</v>
      </c>
      <c r="W170" s="124" t="s">
        <v>128</v>
      </c>
      <c r="X170" s="124" t="s">
        <v>129</v>
      </c>
      <c r="Y170" s="124" t="s">
        <v>157</v>
      </c>
      <c r="Z170" s="124" t="s">
        <v>133</v>
      </c>
      <c r="AA170" s="124" t="s">
        <v>157</v>
      </c>
      <c r="AB170" s="124" t="s">
        <v>157</v>
      </c>
      <c r="AC170" s="124" t="s">
        <v>132</v>
      </c>
    </row>
    <row r="171" spans="1:29" s="113" customFormat="1" ht="12.75" customHeight="1">
      <c r="A171" s="121" t="s">
        <v>607</v>
      </c>
      <c r="B171" s="121" t="s">
        <v>607</v>
      </c>
      <c r="C171" s="121" t="s">
        <v>870</v>
      </c>
      <c r="D171" s="121" t="s">
        <v>870</v>
      </c>
      <c r="E171" s="121" t="s">
        <v>870</v>
      </c>
      <c r="F171" s="121" t="s">
        <v>870</v>
      </c>
      <c r="G171" s="121" t="s">
        <v>791</v>
      </c>
      <c r="H171" s="121" t="s">
        <v>115</v>
      </c>
      <c r="I171" s="121" t="s">
        <v>364</v>
      </c>
      <c r="J171" s="121" t="s">
        <v>364</v>
      </c>
      <c r="K171" s="121" t="s">
        <v>364</v>
      </c>
      <c r="L171" s="121" t="s">
        <v>665</v>
      </c>
      <c r="M171" s="121" t="s">
        <v>118</v>
      </c>
      <c r="N171" s="121" t="s">
        <v>497</v>
      </c>
      <c r="O171" s="121" t="s">
        <v>497</v>
      </c>
      <c r="P171" s="121" t="s">
        <v>482</v>
      </c>
      <c r="Q171" s="121" t="s">
        <v>465</v>
      </c>
      <c r="R171" s="121" t="s">
        <v>240</v>
      </c>
      <c r="S171" s="121" t="s">
        <v>121</v>
      </c>
      <c r="T171" s="121" t="s">
        <v>467</v>
      </c>
      <c r="U171" s="122" t="s">
        <v>284</v>
      </c>
      <c r="V171" s="122" t="s">
        <v>406</v>
      </c>
      <c r="W171" s="122" t="s">
        <v>129</v>
      </c>
      <c r="X171" s="122" t="s">
        <v>406</v>
      </c>
      <c r="Y171" s="122" t="s">
        <v>264</v>
      </c>
      <c r="Z171" s="122" t="s">
        <v>135</v>
      </c>
      <c r="AA171" s="122" t="s">
        <v>132</v>
      </c>
      <c r="AB171" s="122" t="s">
        <v>132</v>
      </c>
      <c r="AC171" s="122" t="s">
        <v>133</v>
      </c>
    </row>
    <row r="172" spans="1:29" s="113" customFormat="1" ht="12.75" customHeight="1">
      <c r="A172" s="123" t="s">
        <v>870</v>
      </c>
      <c r="B172" s="123" t="s">
        <v>870</v>
      </c>
      <c r="C172" s="123" t="s">
        <v>497</v>
      </c>
      <c r="D172" s="123" t="s">
        <v>497</v>
      </c>
      <c r="E172" s="123" t="s">
        <v>497</v>
      </c>
      <c r="F172" s="123" t="s">
        <v>497</v>
      </c>
      <c r="G172" s="123" t="s">
        <v>115</v>
      </c>
      <c r="H172" s="123" t="s">
        <v>607</v>
      </c>
      <c r="I172" s="123" t="s">
        <v>497</v>
      </c>
      <c r="J172" s="123" t="s">
        <v>497</v>
      </c>
      <c r="K172" s="123" t="s">
        <v>497</v>
      </c>
      <c r="L172" s="123" t="s">
        <v>666</v>
      </c>
      <c r="M172" s="123" t="s">
        <v>609</v>
      </c>
      <c r="N172" s="123" t="s">
        <v>118</v>
      </c>
      <c r="O172" s="123" t="s">
        <v>118</v>
      </c>
      <c r="P172" s="123" t="s">
        <v>364</v>
      </c>
      <c r="Q172" s="123" t="s">
        <v>240</v>
      </c>
      <c r="R172" s="123" t="s">
        <v>120</v>
      </c>
      <c r="S172" s="123" t="s">
        <v>483</v>
      </c>
      <c r="T172" s="123" t="s">
        <v>374</v>
      </c>
      <c r="U172" s="124" t="s">
        <v>157</v>
      </c>
      <c r="V172" s="124" t="s">
        <v>284</v>
      </c>
      <c r="W172" s="124" t="s">
        <v>406</v>
      </c>
      <c r="X172" s="124" t="s">
        <v>284</v>
      </c>
      <c r="Y172" s="124" t="s">
        <v>133</v>
      </c>
      <c r="Z172" s="124" t="s">
        <v>136</v>
      </c>
      <c r="AA172" s="124" t="s">
        <v>133</v>
      </c>
      <c r="AB172" s="124" t="s">
        <v>133</v>
      </c>
      <c r="AC172" s="124" t="s">
        <v>135</v>
      </c>
    </row>
    <row r="173" spans="1:29" s="113" customFormat="1" ht="12.75" customHeight="1">
      <c r="A173" s="121" t="s">
        <v>608</v>
      </c>
      <c r="B173" s="121" t="s">
        <v>608</v>
      </c>
      <c r="C173" s="121" t="s">
        <v>608</v>
      </c>
      <c r="D173" s="121" t="s">
        <v>608</v>
      </c>
      <c r="E173" s="121" t="s">
        <v>608</v>
      </c>
      <c r="F173" s="121" t="s">
        <v>608</v>
      </c>
      <c r="G173" s="121" t="s">
        <v>607</v>
      </c>
      <c r="H173" s="121" t="s">
        <v>497</v>
      </c>
      <c r="I173" s="121" t="s">
        <v>608</v>
      </c>
      <c r="J173" s="121" t="s">
        <v>608</v>
      </c>
      <c r="K173" s="121" t="s">
        <v>608</v>
      </c>
      <c r="L173" s="121" t="s">
        <v>667</v>
      </c>
      <c r="M173" s="121" t="s">
        <v>466</v>
      </c>
      <c r="N173" s="121" t="s">
        <v>465</v>
      </c>
      <c r="O173" s="121" t="s">
        <v>465</v>
      </c>
      <c r="P173" s="121" t="s">
        <v>497</v>
      </c>
      <c r="Q173" s="121" t="s">
        <v>120</v>
      </c>
      <c r="R173" s="121" t="s">
        <v>121</v>
      </c>
      <c r="S173" s="121" t="s">
        <v>498</v>
      </c>
      <c r="T173" s="121" t="s">
        <v>284</v>
      </c>
      <c r="U173" s="122" t="s">
        <v>132</v>
      </c>
      <c r="V173" s="122" t="s">
        <v>157</v>
      </c>
      <c r="W173" s="122" t="s">
        <v>284</v>
      </c>
      <c r="X173" s="122" t="s">
        <v>157</v>
      </c>
      <c r="Y173" s="122" t="s">
        <v>266</v>
      </c>
      <c r="Z173" s="122" t="s">
        <v>158</v>
      </c>
      <c r="AA173" s="122" t="s">
        <v>135</v>
      </c>
      <c r="AB173" s="122" t="s">
        <v>135</v>
      </c>
      <c r="AC173" s="122" t="s">
        <v>136</v>
      </c>
    </row>
    <row r="174" spans="1:29" s="113" customFormat="1" ht="12.75" customHeight="1">
      <c r="A174" s="123" t="s">
        <v>118</v>
      </c>
      <c r="B174" s="123" t="s">
        <v>118</v>
      </c>
      <c r="C174" s="123" t="s">
        <v>118</v>
      </c>
      <c r="D174" s="123" t="s">
        <v>118</v>
      </c>
      <c r="E174" s="123" t="s">
        <v>871</v>
      </c>
      <c r="F174" s="123" t="s">
        <v>871</v>
      </c>
      <c r="G174" s="123" t="s">
        <v>497</v>
      </c>
      <c r="H174" s="123" t="s">
        <v>608</v>
      </c>
      <c r="I174" s="123" t="s">
        <v>118</v>
      </c>
      <c r="J174" s="123" t="s">
        <v>118</v>
      </c>
      <c r="K174" s="123" t="s">
        <v>118</v>
      </c>
      <c r="L174" s="123" t="s">
        <v>668</v>
      </c>
      <c r="M174" s="123" t="s">
        <v>240</v>
      </c>
      <c r="N174" s="123" t="s">
        <v>466</v>
      </c>
      <c r="O174" s="123" t="s">
        <v>466</v>
      </c>
      <c r="P174" s="123" t="s">
        <v>118</v>
      </c>
      <c r="Q174" s="123" t="s">
        <v>121</v>
      </c>
      <c r="R174" s="123" t="s">
        <v>498</v>
      </c>
      <c r="S174" s="123" t="s">
        <v>8</v>
      </c>
      <c r="T174" s="123" t="s">
        <v>157</v>
      </c>
      <c r="U174" s="124" t="s">
        <v>133</v>
      </c>
      <c r="V174" s="124" t="s">
        <v>132</v>
      </c>
      <c r="W174" s="124" t="s">
        <v>157</v>
      </c>
      <c r="X174" s="124" t="s">
        <v>132</v>
      </c>
      <c r="Y174" s="124" t="s">
        <v>136</v>
      </c>
      <c r="Z174" s="124" t="s">
        <v>43</v>
      </c>
      <c r="AA174" s="124" t="s">
        <v>136</v>
      </c>
      <c r="AB174" s="124" t="s">
        <v>136</v>
      </c>
      <c r="AC174" s="124" t="s">
        <v>158</v>
      </c>
    </row>
    <row r="175" spans="1:29" s="113" customFormat="1" ht="12.75" customHeight="1">
      <c r="A175" s="121" t="s">
        <v>609</v>
      </c>
      <c r="B175" s="121" t="s">
        <v>609</v>
      </c>
      <c r="C175" s="121" t="s">
        <v>609</v>
      </c>
      <c r="D175" s="121" t="s">
        <v>609</v>
      </c>
      <c r="E175" s="121" t="s">
        <v>118</v>
      </c>
      <c r="F175" s="121" t="s">
        <v>118</v>
      </c>
      <c r="G175" s="121" t="s">
        <v>608</v>
      </c>
      <c r="H175" s="121" t="s">
        <v>118</v>
      </c>
      <c r="I175" s="121" t="s">
        <v>609</v>
      </c>
      <c r="J175" s="121" t="s">
        <v>609</v>
      </c>
      <c r="K175" s="121" t="s">
        <v>609</v>
      </c>
      <c r="L175" s="121" t="s">
        <v>669</v>
      </c>
      <c r="M175" s="121" t="s">
        <v>563</v>
      </c>
      <c r="N175" s="121" t="s">
        <v>240</v>
      </c>
      <c r="O175" s="121" t="s">
        <v>240</v>
      </c>
      <c r="P175" s="121" t="s">
        <v>465</v>
      </c>
      <c r="Q175" s="121" t="s">
        <v>516</v>
      </c>
      <c r="R175" s="121" t="s">
        <v>499</v>
      </c>
      <c r="S175" s="121" t="s">
        <v>9</v>
      </c>
      <c r="T175" s="121" t="s">
        <v>132</v>
      </c>
      <c r="U175" s="122" t="s">
        <v>136</v>
      </c>
      <c r="V175" s="122" t="s">
        <v>133</v>
      </c>
      <c r="W175" s="122" t="s">
        <v>132</v>
      </c>
      <c r="X175" s="122" t="s">
        <v>133</v>
      </c>
      <c r="Y175" s="122" t="s">
        <v>158</v>
      </c>
      <c r="Z175" s="122" t="s">
        <v>344</v>
      </c>
      <c r="AA175" s="122" t="s">
        <v>158</v>
      </c>
      <c r="AB175" s="122" t="s">
        <v>158</v>
      </c>
      <c r="AC175" s="122" t="s">
        <v>10</v>
      </c>
    </row>
    <row r="176" spans="1:29" s="113" customFormat="1" ht="12.75" customHeight="1">
      <c r="A176" s="123" t="s">
        <v>240</v>
      </c>
      <c r="B176" s="123" t="s">
        <v>240</v>
      </c>
      <c r="C176" s="123" t="s">
        <v>240</v>
      </c>
      <c r="D176" s="123" t="s">
        <v>240</v>
      </c>
      <c r="E176" s="123" t="s">
        <v>609</v>
      </c>
      <c r="F176" s="123" t="s">
        <v>609</v>
      </c>
      <c r="G176" s="123" t="s">
        <v>871</v>
      </c>
      <c r="H176" s="123" t="s">
        <v>609</v>
      </c>
      <c r="I176" s="123" t="s">
        <v>466</v>
      </c>
      <c r="J176" s="123" t="s">
        <v>466</v>
      </c>
      <c r="K176" s="123" t="s">
        <v>466</v>
      </c>
      <c r="L176" s="123" t="s">
        <v>670</v>
      </c>
      <c r="M176" s="123" t="s">
        <v>120</v>
      </c>
      <c r="N176" s="123" t="s">
        <v>563</v>
      </c>
      <c r="O176" s="123" t="s">
        <v>120</v>
      </c>
      <c r="P176" s="123" t="s">
        <v>466</v>
      </c>
      <c r="Q176" s="123" t="s">
        <v>517</v>
      </c>
      <c r="R176" s="123" t="s">
        <v>8</v>
      </c>
      <c r="S176" s="123" t="s">
        <v>127</v>
      </c>
      <c r="T176" s="123" t="s">
        <v>133</v>
      </c>
      <c r="U176" s="124" t="s">
        <v>343</v>
      </c>
      <c r="V176" s="124" t="s">
        <v>136</v>
      </c>
      <c r="W176" s="124" t="s">
        <v>133</v>
      </c>
      <c r="X176" s="124" t="s">
        <v>136</v>
      </c>
      <c r="Y176" s="124" t="s">
        <v>267</v>
      </c>
      <c r="Z176" s="124" t="s">
        <v>159</v>
      </c>
      <c r="AA176" s="124" t="s">
        <v>10</v>
      </c>
      <c r="AB176" s="124" t="s">
        <v>10</v>
      </c>
      <c r="AC176" s="124" t="s">
        <v>43</v>
      </c>
    </row>
    <row r="177" spans="1:29" s="113" customFormat="1" ht="12.75" customHeight="1">
      <c r="A177" s="121" t="s">
        <v>563</v>
      </c>
      <c r="B177" s="121" t="s">
        <v>563</v>
      </c>
      <c r="C177" s="121" t="s">
        <v>563</v>
      </c>
      <c r="D177" s="121" t="s">
        <v>563</v>
      </c>
      <c r="E177" s="121" t="s">
        <v>240</v>
      </c>
      <c r="F177" s="121" t="s">
        <v>240</v>
      </c>
      <c r="G177" s="121" t="s">
        <v>118</v>
      </c>
      <c r="H177" s="121" t="s">
        <v>466</v>
      </c>
      <c r="I177" s="121" t="s">
        <v>240</v>
      </c>
      <c r="J177" s="121" t="s">
        <v>240</v>
      </c>
      <c r="K177" s="121" t="s">
        <v>240</v>
      </c>
      <c r="L177" s="121" t="s">
        <v>672</v>
      </c>
      <c r="M177" s="121" t="s">
        <v>516</v>
      </c>
      <c r="N177" s="121" t="s">
        <v>120</v>
      </c>
      <c r="O177" s="121" t="s">
        <v>483</v>
      </c>
      <c r="P177" s="121" t="s">
        <v>240</v>
      </c>
      <c r="Q177" s="121" t="s">
        <v>498</v>
      </c>
      <c r="R177" s="121" t="s">
        <v>9</v>
      </c>
      <c r="S177" s="121" t="s">
        <v>128</v>
      </c>
      <c r="T177" s="121" t="s">
        <v>404</v>
      </c>
      <c r="U177" s="122" t="s">
        <v>344</v>
      </c>
      <c r="V177" s="122" t="s">
        <v>343</v>
      </c>
      <c r="W177" s="122" t="s">
        <v>136</v>
      </c>
      <c r="X177" s="122" t="s">
        <v>343</v>
      </c>
      <c r="Y177" s="122" t="s">
        <v>294</v>
      </c>
      <c r="Z177" s="122" t="s">
        <v>139</v>
      </c>
      <c r="AA177" s="122" t="s">
        <v>43</v>
      </c>
      <c r="AB177" s="122" t="s">
        <v>43</v>
      </c>
      <c r="AC177" s="122" t="s">
        <v>344</v>
      </c>
    </row>
    <row r="178" spans="1:29" s="113" customFormat="1" ht="12.75" customHeight="1">
      <c r="A178" s="123" t="s">
        <v>120</v>
      </c>
      <c r="B178" s="123" t="s">
        <v>120</v>
      </c>
      <c r="C178" s="123" t="s">
        <v>120</v>
      </c>
      <c r="D178" s="123" t="s">
        <v>120</v>
      </c>
      <c r="E178" s="123" t="s">
        <v>563</v>
      </c>
      <c r="F178" s="123" t="s">
        <v>563</v>
      </c>
      <c r="G178" s="123" t="s">
        <v>609</v>
      </c>
      <c r="H178" s="123" t="s">
        <v>240</v>
      </c>
      <c r="I178" s="123" t="s">
        <v>563</v>
      </c>
      <c r="J178" s="123" t="s">
        <v>563</v>
      </c>
      <c r="K178" s="123" t="s">
        <v>563</v>
      </c>
      <c r="L178" s="123" t="s">
        <v>673</v>
      </c>
      <c r="M178" s="123" t="s">
        <v>517</v>
      </c>
      <c r="N178" s="123" t="s">
        <v>516</v>
      </c>
      <c r="O178" s="123" t="s">
        <v>516</v>
      </c>
      <c r="P178" s="123" t="s">
        <v>120</v>
      </c>
      <c r="Q178" s="123" t="s">
        <v>499</v>
      </c>
      <c r="R178" s="123" t="s">
        <v>127</v>
      </c>
      <c r="S178" s="123" t="s">
        <v>129</v>
      </c>
      <c r="T178" s="123" t="s">
        <v>136</v>
      </c>
      <c r="U178" s="124" t="s">
        <v>286</v>
      </c>
      <c r="V178" s="124" t="s">
        <v>344</v>
      </c>
      <c r="W178" s="124" t="s">
        <v>343</v>
      </c>
      <c r="X178" s="124" t="s">
        <v>344</v>
      </c>
      <c r="Y178" s="124" t="s">
        <v>286</v>
      </c>
      <c r="Z178" s="124" t="s">
        <v>92</v>
      </c>
      <c r="AA178" s="124" t="s">
        <v>344</v>
      </c>
      <c r="AB178" s="124" t="s">
        <v>344</v>
      </c>
      <c r="AC178" s="124" t="s">
        <v>159</v>
      </c>
    </row>
    <row r="179" spans="1:29" s="113" customFormat="1" ht="12.75" customHeight="1">
      <c r="A179" s="121" t="s">
        <v>792</v>
      </c>
      <c r="B179" s="121" t="s">
        <v>792</v>
      </c>
      <c r="C179" s="121" t="s">
        <v>792</v>
      </c>
      <c r="D179" s="121" t="s">
        <v>792</v>
      </c>
      <c r="E179" s="121" t="s">
        <v>120</v>
      </c>
      <c r="F179" s="121" t="s">
        <v>120</v>
      </c>
      <c r="G179" s="121" t="s">
        <v>466</v>
      </c>
      <c r="H179" s="121" t="s">
        <v>563</v>
      </c>
      <c r="I179" s="121" t="s">
        <v>120</v>
      </c>
      <c r="J179" s="121" t="s">
        <v>120</v>
      </c>
      <c r="K179" s="121" t="s">
        <v>120</v>
      </c>
      <c r="L179" s="121" t="s">
        <v>674</v>
      </c>
      <c r="M179" s="121" t="s">
        <v>534</v>
      </c>
      <c r="N179" s="121" t="s">
        <v>517</v>
      </c>
      <c r="O179" s="121" t="s">
        <v>517</v>
      </c>
      <c r="P179" s="121" t="s">
        <v>483</v>
      </c>
      <c r="Q179" s="121" t="s">
        <v>8</v>
      </c>
      <c r="R179" s="121" t="s">
        <v>128</v>
      </c>
      <c r="S179" s="121" t="s">
        <v>467</v>
      </c>
      <c r="T179" s="121" t="s">
        <v>343</v>
      </c>
      <c r="U179" s="122" t="s">
        <v>92</v>
      </c>
      <c r="V179" s="122" t="s">
        <v>346</v>
      </c>
      <c r="W179" s="122" t="s">
        <v>344</v>
      </c>
      <c r="X179" s="122" t="s">
        <v>286</v>
      </c>
      <c r="Y179" s="122" t="s">
        <v>287</v>
      </c>
      <c r="Z179" s="122" t="s">
        <v>140</v>
      </c>
      <c r="AA179" s="122" t="s">
        <v>159</v>
      </c>
      <c r="AB179" s="122" t="s">
        <v>159</v>
      </c>
      <c r="AC179" s="122" t="s">
        <v>139</v>
      </c>
    </row>
    <row r="180" spans="1:29" s="113" customFormat="1" ht="12.75" customHeight="1">
      <c r="A180" s="123" t="s">
        <v>945</v>
      </c>
      <c r="B180" s="123" t="s">
        <v>945</v>
      </c>
      <c r="C180" s="123" t="s">
        <v>945</v>
      </c>
      <c r="D180" s="123" t="s">
        <v>945</v>
      </c>
      <c r="E180" s="123" t="s">
        <v>792</v>
      </c>
      <c r="F180" s="123" t="s">
        <v>792</v>
      </c>
      <c r="G180" s="123" t="s">
        <v>240</v>
      </c>
      <c r="H180" s="123" t="s">
        <v>120</v>
      </c>
      <c r="I180" s="123" t="s">
        <v>792</v>
      </c>
      <c r="J180" s="123" t="s">
        <v>792</v>
      </c>
      <c r="K180" s="123" t="s">
        <v>516</v>
      </c>
      <c r="L180" s="123" t="s">
        <v>675</v>
      </c>
      <c r="M180" s="123" t="s">
        <v>498</v>
      </c>
      <c r="N180" s="123" t="s">
        <v>534</v>
      </c>
      <c r="O180" s="123" t="s">
        <v>534</v>
      </c>
      <c r="P180" s="123" t="s">
        <v>516</v>
      </c>
      <c r="Q180" s="123" t="s">
        <v>9</v>
      </c>
      <c r="R180" s="123" t="s">
        <v>129</v>
      </c>
      <c r="S180" s="123" t="s">
        <v>374</v>
      </c>
      <c r="T180" s="123" t="s">
        <v>286</v>
      </c>
      <c r="U180" s="124" t="s">
        <v>346</v>
      </c>
      <c r="V180" s="124" t="s">
        <v>140</v>
      </c>
      <c r="W180" s="124" t="s">
        <v>286</v>
      </c>
      <c r="X180" s="124" t="s">
        <v>92</v>
      </c>
      <c r="Y180" s="124" t="s">
        <v>140</v>
      </c>
      <c r="Z180" s="124" t="s">
        <v>87</v>
      </c>
      <c r="AA180" s="124" t="s">
        <v>139</v>
      </c>
      <c r="AB180" s="124" t="s">
        <v>139</v>
      </c>
      <c r="AC180" s="124" t="s">
        <v>92</v>
      </c>
    </row>
    <row r="181" spans="1:29" s="113" customFormat="1" ht="12.75" customHeight="1">
      <c r="A181" s="121" t="s">
        <v>121</v>
      </c>
      <c r="B181" s="121" t="s">
        <v>121</v>
      </c>
      <c r="C181" s="121" t="s">
        <v>121</v>
      </c>
      <c r="D181" s="121" t="s">
        <v>121</v>
      </c>
      <c r="E181" s="121" t="s">
        <v>856</v>
      </c>
      <c r="F181" s="121" t="s">
        <v>856</v>
      </c>
      <c r="G181" s="121" t="s">
        <v>563</v>
      </c>
      <c r="H181" s="121" t="s">
        <v>792</v>
      </c>
      <c r="I181" s="121" t="s">
        <v>793</v>
      </c>
      <c r="J181" s="121" t="s">
        <v>793</v>
      </c>
      <c r="K181" s="121" t="s">
        <v>517</v>
      </c>
      <c r="L181" s="121" t="s">
        <v>676</v>
      </c>
      <c r="M181" s="121" t="s">
        <v>499</v>
      </c>
      <c r="N181" s="121" t="s">
        <v>498</v>
      </c>
      <c r="O181" s="121" t="s">
        <v>498</v>
      </c>
      <c r="P181" s="121" t="s">
        <v>517</v>
      </c>
      <c r="Q181" s="121" t="s">
        <v>519</v>
      </c>
      <c r="R181" s="121" t="s">
        <v>467</v>
      </c>
      <c r="S181" s="121" t="s">
        <v>284</v>
      </c>
      <c r="T181" s="121" t="s">
        <v>92</v>
      </c>
      <c r="U181" s="122" t="s">
        <v>140</v>
      </c>
      <c r="V181" s="122" t="s">
        <v>87</v>
      </c>
      <c r="W181" s="122" t="s">
        <v>92</v>
      </c>
      <c r="X181" s="122" t="s">
        <v>346</v>
      </c>
      <c r="Y181" s="122" t="s">
        <v>281</v>
      </c>
      <c r="Z181" s="122" t="s">
        <v>305</v>
      </c>
      <c r="AA181" s="122" t="s">
        <v>92</v>
      </c>
      <c r="AB181" s="122" t="s">
        <v>92</v>
      </c>
      <c r="AC181" s="122" t="s">
        <v>107</v>
      </c>
    </row>
    <row r="182" spans="1:29" s="113" customFormat="1" ht="12.75" customHeight="1">
      <c r="A182" s="123" t="s">
        <v>856</v>
      </c>
      <c r="B182" s="123" t="s">
        <v>856</v>
      </c>
      <c r="C182" s="123" t="s">
        <v>793</v>
      </c>
      <c r="D182" s="123" t="s">
        <v>793</v>
      </c>
      <c r="E182" s="123" t="s">
        <v>517</v>
      </c>
      <c r="F182" s="123" t="s">
        <v>517</v>
      </c>
      <c r="G182" s="123" t="s">
        <v>120</v>
      </c>
      <c r="H182" s="123" t="s">
        <v>793</v>
      </c>
      <c r="I182" s="123" t="s">
        <v>516</v>
      </c>
      <c r="J182" s="123" t="s">
        <v>516</v>
      </c>
      <c r="K182" s="123" t="s">
        <v>534</v>
      </c>
      <c r="L182" s="123" t="s">
        <v>677</v>
      </c>
      <c r="M182" s="123" t="s">
        <v>518</v>
      </c>
      <c r="N182" s="123" t="s">
        <v>499</v>
      </c>
      <c r="O182" s="123" t="s">
        <v>499</v>
      </c>
      <c r="P182" s="123" t="s">
        <v>534</v>
      </c>
      <c r="Q182" s="123" t="s">
        <v>127</v>
      </c>
      <c r="R182" s="123" t="s">
        <v>374</v>
      </c>
      <c r="S182" s="123" t="s">
        <v>157</v>
      </c>
      <c r="T182" s="123" t="s">
        <v>468</v>
      </c>
      <c r="U182" s="124" t="s">
        <v>87</v>
      </c>
      <c r="V182" s="124" t="s">
        <v>271</v>
      </c>
      <c r="W182" s="124" t="s">
        <v>346</v>
      </c>
      <c r="X182" s="124" t="s">
        <v>140</v>
      </c>
      <c r="Y182" s="124" t="s">
        <v>305</v>
      </c>
      <c r="Z182" s="124" t="s">
        <v>356</v>
      </c>
      <c r="AA182" s="124" t="s">
        <v>140</v>
      </c>
      <c r="AB182" s="124" t="s">
        <v>107</v>
      </c>
      <c r="AC182" s="124" t="s">
        <v>140</v>
      </c>
    </row>
    <row r="183" spans="1:29" s="113" customFormat="1" ht="12.75" customHeight="1">
      <c r="A183" s="121" t="s">
        <v>517</v>
      </c>
      <c r="B183" s="121" t="s">
        <v>517</v>
      </c>
      <c r="C183" s="121" t="s">
        <v>856</v>
      </c>
      <c r="D183" s="121" t="s">
        <v>856</v>
      </c>
      <c r="E183" s="121" t="s">
        <v>534</v>
      </c>
      <c r="F183" s="121" t="s">
        <v>534</v>
      </c>
      <c r="G183" s="121" t="s">
        <v>792</v>
      </c>
      <c r="H183" s="121" t="s">
        <v>856</v>
      </c>
      <c r="I183" s="121" t="s">
        <v>517</v>
      </c>
      <c r="J183" s="121" t="s">
        <v>517</v>
      </c>
      <c r="K183" s="121" t="s">
        <v>498</v>
      </c>
      <c r="L183" s="121" t="s">
        <v>678</v>
      </c>
      <c r="M183" s="121" t="s">
        <v>610</v>
      </c>
      <c r="N183" s="121" t="s">
        <v>518</v>
      </c>
      <c r="O183" s="121" t="s">
        <v>518</v>
      </c>
      <c r="P183" s="121" t="s">
        <v>498</v>
      </c>
      <c r="Q183" s="121" t="s">
        <v>128</v>
      </c>
      <c r="R183" s="121" t="s">
        <v>284</v>
      </c>
      <c r="S183" s="121" t="s">
        <v>132</v>
      </c>
      <c r="T183" s="121" t="s">
        <v>346</v>
      </c>
      <c r="U183" s="122" t="s">
        <v>271</v>
      </c>
      <c r="V183" s="122" t="s">
        <v>142</v>
      </c>
      <c r="W183" s="122" t="s">
        <v>140</v>
      </c>
      <c r="X183" s="122" t="s">
        <v>87</v>
      </c>
      <c r="Y183" s="122" t="s">
        <v>271</v>
      </c>
      <c r="Z183" s="122" t="s">
        <v>142</v>
      </c>
      <c r="AA183" s="122" t="s">
        <v>87</v>
      </c>
      <c r="AB183" s="122" t="s">
        <v>140</v>
      </c>
      <c r="AC183" s="122" t="s">
        <v>44</v>
      </c>
    </row>
    <row r="184" spans="1:29" s="113" customFormat="1" ht="12.75" customHeight="1">
      <c r="A184" s="123" t="s">
        <v>534</v>
      </c>
      <c r="B184" s="123" t="s">
        <v>534</v>
      </c>
      <c r="C184" s="123" t="s">
        <v>517</v>
      </c>
      <c r="D184" s="123" t="s">
        <v>517</v>
      </c>
      <c r="E184" s="123" t="s">
        <v>872</v>
      </c>
      <c r="F184" s="123" t="s">
        <v>872</v>
      </c>
      <c r="G184" s="123" t="s">
        <v>793</v>
      </c>
      <c r="H184" s="123" t="s">
        <v>517</v>
      </c>
      <c r="I184" s="123" t="s">
        <v>534</v>
      </c>
      <c r="J184" s="123" t="s">
        <v>534</v>
      </c>
      <c r="K184" s="123" t="s">
        <v>499</v>
      </c>
      <c r="L184" s="123" t="s">
        <v>679</v>
      </c>
      <c r="M184" s="123" t="s">
        <v>535</v>
      </c>
      <c r="N184" s="123" t="s">
        <v>535</v>
      </c>
      <c r="O184" s="123" t="s">
        <v>535</v>
      </c>
      <c r="P184" s="123" t="s">
        <v>499</v>
      </c>
      <c r="Q184" s="123" t="s">
        <v>129</v>
      </c>
      <c r="R184" s="123" t="s">
        <v>157</v>
      </c>
      <c r="S184" s="123" t="s">
        <v>133</v>
      </c>
      <c r="T184" s="123" t="s">
        <v>87</v>
      </c>
      <c r="U184" s="124" t="s">
        <v>142</v>
      </c>
      <c r="V184" s="124" t="s">
        <v>22</v>
      </c>
      <c r="W184" s="124" t="s">
        <v>87</v>
      </c>
      <c r="X184" s="124" t="s">
        <v>271</v>
      </c>
      <c r="Y184" s="124" t="s">
        <v>272</v>
      </c>
      <c r="Z184" s="124" t="s">
        <v>22</v>
      </c>
      <c r="AA184" s="124" t="s">
        <v>305</v>
      </c>
      <c r="AB184" s="124" t="s">
        <v>44</v>
      </c>
      <c r="AC184" s="124" t="s">
        <v>305</v>
      </c>
    </row>
    <row r="185" spans="1:29" s="113" customFormat="1" ht="12.75" customHeight="1">
      <c r="A185" s="121" t="s">
        <v>872</v>
      </c>
      <c r="B185" s="121" t="s">
        <v>872</v>
      </c>
      <c r="C185" s="121" t="s">
        <v>534</v>
      </c>
      <c r="D185" s="121" t="s">
        <v>534</v>
      </c>
      <c r="E185" s="121" t="s">
        <v>518</v>
      </c>
      <c r="F185" s="121" t="s">
        <v>518</v>
      </c>
      <c r="G185" s="121" t="s">
        <v>856</v>
      </c>
      <c r="H185" s="121" t="s">
        <v>534</v>
      </c>
      <c r="I185" s="121" t="s">
        <v>499</v>
      </c>
      <c r="J185" s="121" t="s">
        <v>499</v>
      </c>
      <c r="K185" s="121" t="s">
        <v>518</v>
      </c>
      <c r="L185" s="121" t="s">
        <v>681</v>
      </c>
      <c r="M185" s="121" t="s">
        <v>512</v>
      </c>
      <c r="N185" s="121" t="s">
        <v>512</v>
      </c>
      <c r="O185" s="121" t="s">
        <v>512</v>
      </c>
      <c r="P185" s="121" t="s">
        <v>518</v>
      </c>
      <c r="Q185" s="121" t="s">
        <v>374</v>
      </c>
      <c r="R185" s="121" t="s">
        <v>132</v>
      </c>
      <c r="S185" s="121" t="s">
        <v>404</v>
      </c>
      <c r="T185" s="121" t="s">
        <v>140</v>
      </c>
      <c r="U185" s="122" t="s">
        <v>22</v>
      </c>
      <c r="V185" s="122" t="s">
        <v>18</v>
      </c>
      <c r="W185" s="122" t="s">
        <v>271</v>
      </c>
      <c r="X185" s="122" t="s">
        <v>142</v>
      </c>
      <c r="Y185" s="122" t="s">
        <v>273</v>
      </c>
      <c r="Z185" s="122" t="s">
        <v>18</v>
      </c>
      <c r="AA185" s="122" t="s">
        <v>356</v>
      </c>
      <c r="AB185" s="122" t="s">
        <v>305</v>
      </c>
      <c r="AC185" s="122" t="s">
        <v>356</v>
      </c>
    </row>
    <row r="186" spans="1:29" s="113" customFormat="1" ht="12.75" customHeight="1">
      <c r="A186" s="123" t="s">
        <v>518</v>
      </c>
      <c r="B186" s="123" t="s">
        <v>518</v>
      </c>
      <c r="C186" s="123" t="s">
        <v>872</v>
      </c>
      <c r="D186" s="123" t="s">
        <v>872</v>
      </c>
      <c r="E186" s="123" t="s">
        <v>535</v>
      </c>
      <c r="F186" s="123" t="s">
        <v>535</v>
      </c>
      <c r="G186" s="123" t="s">
        <v>517</v>
      </c>
      <c r="H186" s="123" t="s">
        <v>857</v>
      </c>
      <c r="I186" s="123" t="s">
        <v>518</v>
      </c>
      <c r="J186" s="123" t="s">
        <v>518</v>
      </c>
      <c r="K186" s="123" t="s">
        <v>610</v>
      </c>
      <c r="L186" s="123" t="s">
        <v>684</v>
      </c>
      <c r="M186" s="123" t="s">
        <v>301</v>
      </c>
      <c r="N186" s="123" t="s">
        <v>8</v>
      </c>
      <c r="O186" s="123" t="s">
        <v>8</v>
      </c>
      <c r="P186" s="123" t="s">
        <v>535</v>
      </c>
      <c r="Q186" s="123" t="s">
        <v>520</v>
      </c>
      <c r="R186" s="123" t="s">
        <v>133</v>
      </c>
      <c r="S186" s="123" t="s">
        <v>136</v>
      </c>
      <c r="T186" s="123" t="s">
        <v>22</v>
      </c>
      <c r="U186" s="124" t="s">
        <v>18</v>
      </c>
      <c r="V186" s="124" t="s">
        <v>19</v>
      </c>
      <c r="W186" s="124" t="s">
        <v>142</v>
      </c>
      <c r="X186" s="124" t="s">
        <v>22</v>
      </c>
      <c r="Y186" s="124" t="s">
        <v>274</v>
      </c>
      <c r="Z186" s="124" t="s">
        <v>19</v>
      </c>
      <c r="AA186" s="124" t="s">
        <v>142</v>
      </c>
      <c r="AB186" s="124" t="s">
        <v>356</v>
      </c>
      <c r="AC186" s="124" t="s">
        <v>142</v>
      </c>
    </row>
    <row r="187" spans="1:29" s="113" customFormat="1" ht="12.75" customHeight="1">
      <c r="A187" s="121" t="s">
        <v>535</v>
      </c>
      <c r="B187" s="121" t="s">
        <v>535</v>
      </c>
      <c r="C187" s="121" t="s">
        <v>518</v>
      </c>
      <c r="D187" s="121" t="s">
        <v>518</v>
      </c>
      <c r="E187" s="121" t="s">
        <v>512</v>
      </c>
      <c r="F187" s="121" t="s">
        <v>512</v>
      </c>
      <c r="G187" s="121" t="s">
        <v>534</v>
      </c>
      <c r="H187" s="121" t="s">
        <v>499</v>
      </c>
      <c r="I187" s="121" t="s">
        <v>535</v>
      </c>
      <c r="J187" s="121" t="s">
        <v>535</v>
      </c>
      <c r="K187" s="121" t="s">
        <v>535</v>
      </c>
      <c r="L187" s="121" t="s">
        <v>685</v>
      </c>
      <c r="M187" s="121" t="s">
        <v>9</v>
      </c>
      <c r="N187" s="121" t="s">
        <v>9</v>
      </c>
      <c r="O187" s="121" t="s">
        <v>9</v>
      </c>
      <c r="P187" s="121" t="s">
        <v>512</v>
      </c>
      <c r="Q187" s="121" t="s">
        <v>284</v>
      </c>
      <c r="R187" s="121" t="s">
        <v>344</v>
      </c>
      <c r="S187" s="121" t="s">
        <v>344</v>
      </c>
      <c r="T187" s="121" t="s">
        <v>18</v>
      </c>
      <c r="U187" s="122" t="s">
        <v>19</v>
      </c>
      <c r="V187" s="122" t="s">
        <v>20</v>
      </c>
      <c r="W187" s="122" t="s">
        <v>22</v>
      </c>
      <c r="X187" s="122" t="s">
        <v>18</v>
      </c>
      <c r="Y187" s="122" t="s">
        <v>275</v>
      </c>
      <c r="Z187" s="122" t="s">
        <v>20</v>
      </c>
      <c r="AA187" s="122" t="s">
        <v>22</v>
      </c>
      <c r="AB187" s="122" t="s">
        <v>142</v>
      </c>
      <c r="AC187" s="122" t="s">
        <v>22</v>
      </c>
    </row>
    <row r="188" spans="1:29" s="113" customFormat="1" ht="12.75" customHeight="1">
      <c r="A188" s="123" t="s">
        <v>512</v>
      </c>
      <c r="B188" s="123" t="s">
        <v>512</v>
      </c>
      <c r="C188" s="123" t="s">
        <v>535</v>
      </c>
      <c r="D188" s="123" t="s">
        <v>535</v>
      </c>
      <c r="E188" s="123" t="s">
        <v>873</v>
      </c>
      <c r="F188" s="123" t="s">
        <v>873</v>
      </c>
      <c r="G188" s="123" t="s">
        <v>857</v>
      </c>
      <c r="H188" s="123" t="s">
        <v>518</v>
      </c>
      <c r="I188" s="123" t="s">
        <v>512</v>
      </c>
      <c r="J188" s="123" t="s">
        <v>512</v>
      </c>
      <c r="K188" s="123" t="s">
        <v>512</v>
      </c>
      <c r="L188" s="123" t="s">
        <v>688</v>
      </c>
      <c r="M188" s="123" t="s">
        <v>575</v>
      </c>
      <c r="N188" s="123" t="s">
        <v>575</v>
      </c>
      <c r="O188" s="123" t="s">
        <v>519</v>
      </c>
      <c r="P188" s="123" t="s">
        <v>8</v>
      </c>
      <c r="Q188" s="123" t="s">
        <v>157</v>
      </c>
      <c r="R188" s="123" t="s">
        <v>502</v>
      </c>
      <c r="S188" s="123" t="s">
        <v>286</v>
      </c>
      <c r="T188" s="123" t="s">
        <v>19</v>
      </c>
      <c r="U188" s="124" t="s">
        <v>20</v>
      </c>
      <c r="V188" s="124" t="s">
        <v>23</v>
      </c>
      <c r="W188" s="124" t="s">
        <v>18</v>
      </c>
      <c r="X188" s="124" t="s">
        <v>19</v>
      </c>
      <c r="Y188" s="124" t="s">
        <v>5</v>
      </c>
      <c r="Z188" s="124" t="s">
        <v>547</v>
      </c>
      <c r="AA188" s="124" t="s">
        <v>18</v>
      </c>
      <c r="AB188" s="124" t="s">
        <v>22</v>
      </c>
      <c r="AC188" s="124" t="s">
        <v>18</v>
      </c>
    </row>
    <row r="189" spans="1:29" s="113" customFormat="1" ht="12.75" customHeight="1">
      <c r="A189" s="121" t="s">
        <v>933</v>
      </c>
      <c r="B189" s="121" t="s">
        <v>933</v>
      </c>
      <c r="C189" s="121" t="s">
        <v>512</v>
      </c>
      <c r="D189" s="121" t="s">
        <v>512</v>
      </c>
      <c r="E189" s="121" t="s">
        <v>8</v>
      </c>
      <c r="F189" s="121" t="s">
        <v>8</v>
      </c>
      <c r="G189" s="121" t="s">
        <v>499</v>
      </c>
      <c r="H189" s="121" t="s">
        <v>535</v>
      </c>
      <c r="I189" s="121" t="s">
        <v>8</v>
      </c>
      <c r="J189" s="121" t="s">
        <v>8</v>
      </c>
      <c r="K189" s="121" t="s">
        <v>301</v>
      </c>
      <c r="L189" s="121" t="s">
        <v>689</v>
      </c>
      <c r="M189" s="121" t="s">
        <v>565</v>
      </c>
      <c r="N189" s="121" t="s">
        <v>565</v>
      </c>
      <c r="O189" s="121" t="s">
        <v>127</v>
      </c>
      <c r="P189" s="121" t="s">
        <v>9</v>
      </c>
      <c r="Q189" s="121" t="s">
        <v>521</v>
      </c>
      <c r="R189" s="121" t="s">
        <v>286</v>
      </c>
      <c r="S189" s="121" t="s">
        <v>503</v>
      </c>
      <c r="T189" s="121" t="s">
        <v>20</v>
      </c>
      <c r="U189" s="122" t="s">
        <v>547</v>
      </c>
      <c r="V189" s="122" t="s">
        <v>160</v>
      </c>
      <c r="W189" s="122" t="s">
        <v>19</v>
      </c>
      <c r="X189" s="122" t="s">
        <v>20</v>
      </c>
      <c r="Y189" s="122" t="s">
        <v>548</v>
      </c>
      <c r="Z189" s="122" t="s">
        <v>171</v>
      </c>
      <c r="AA189" s="122" t="s">
        <v>19</v>
      </c>
      <c r="AB189" s="122" t="s">
        <v>18</v>
      </c>
      <c r="AC189" s="122" t="s">
        <v>19</v>
      </c>
    </row>
    <row r="190" spans="1:29" s="113" customFormat="1" ht="12.75" customHeight="1">
      <c r="A190" s="123" t="s">
        <v>575</v>
      </c>
      <c r="B190" s="123" t="s">
        <v>575</v>
      </c>
      <c r="C190" s="123" t="s">
        <v>933</v>
      </c>
      <c r="D190" s="123" t="s">
        <v>904</v>
      </c>
      <c r="E190" s="123" t="s">
        <v>575</v>
      </c>
      <c r="F190" s="123" t="s">
        <v>575</v>
      </c>
      <c r="G190" s="123" t="s">
        <v>518</v>
      </c>
      <c r="H190" s="123" t="s">
        <v>512</v>
      </c>
      <c r="I190" s="123" t="s">
        <v>575</v>
      </c>
      <c r="J190" s="123" t="s">
        <v>575</v>
      </c>
      <c r="K190" s="123" t="s">
        <v>575</v>
      </c>
      <c r="L190" s="123" t="s">
        <v>691</v>
      </c>
      <c r="M190" s="123" t="s">
        <v>519</v>
      </c>
      <c r="N190" s="123" t="s">
        <v>519</v>
      </c>
      <c r="O190" s="123" t="s">
        <v>128</v>
      </c>
      <c r="P190" s="123" t="s">
        <v>519</v>
      </c>
      <c r="Q190" s="123" t="s">
        <v>133</v>
      </c>
      <c r="R190" s="123" t="s">
        <v>503</v>
      </c>
      <c r="S190" s="123" t="s">
        <v>92</v>
      </c>
      <c r="T190" s="123" t="s">
        <v>547</v>
      </c>
      <c r="U190" s="124" t="s">
        <v>23</v>
      </c>
      <c r="V190" s="124" t="s">
        <v>145</v>
      </c>
      <c r="W190" s="124" t="s">
        <v>20</v>
      </c>
      <c r="X190" s="124" t="s">
        <v>547</v>
      </c>
      <c r="Y190" s="124" t="s">
        <v>171</v>
      </c>
      <c r="Z190" s="124" t="s">
        <v>160</v>
      </c>
      <c r="AA190" s="124" t="s">
        <v>20</v>
      </c>
      <c r="AB190" s="124" t="s">
        <v>11</v>
      </c>
      <c r="AC190" s="124" t="s">
        <v>20</v>
      </c>
    </row>
    <row r="191" spans="1:29" s="113" customFormat="1" ht="12.75" customHeight="1">
      <c r="A191" s="121" t="s">
        <v>565</v>
      </c>
      <c r="B191" s="121" t="s">
        <v>565</v>
      </c>
      <c r="C191" s="121" t="s">
        <v>8</v>
      </c>
      <c r="D191" s="121" t="s">
        <v>8</v>
      </c>
      <c r="E191" s="121" t="s">
        <v>565</v>
      </c>
      <c r="F191" s="121" t="s">
        <v>565</v>
      </c>
      <c r="G191" s="121" t="s">
        <v>535</v>
      </c>
      <c r="H191" s="121" t="s">
        <v>8</v>
      </c>
      <c r="I191" s="121" t="s">
        <v>565</v>
      </c>
      <c r="J191" s="121" t="s">
        <v>565</v>
      </c>
      <c r="K191" s="121" t="s">
        <v>565</v>
      </c>
      <c r="L191" s="121" t="s">
        <v>692</v>
      </c>
      <c r="M191" s="121" t="s">
        <v>127</v>
      </c>
      <c r="N191" s="121" t="s">
        <v>127</v>
      </c>
      <c r="O191" s="121" t="s">
        <v>129</v>
      </c>
      <c r="P191" s="121" t="s">
        <v>127</v>
      </c>
      <c r="Q191" s="121" t="s">
        <v>522</v>
      </c>
      <c r="R191" s="121" t="s">
        <v>13</v>
      </c>
      <c r="S191" s="121" t="s">
        <v>468</v>
      </c>
      <c r="T191" s="121" t="s">
        <v>23</v>
      </c>
      <c r="U191" s="122" t="s">
        <v>160</v>
      </c>
      <c r="V191" s="122" t="s">
        <v>147</v>
      </c>
      <c r="W191" s="122" t="s">
        <v>547</v>
      </c>
      <c r="X191" s="122" t="s">
        <v>23</v>
      </c>
      <c r="Y191" s="122" t="s">
        <v>160</v>
      </c>
      <c r="Z191" s="122" t="s">
        <v>145</v>
      </c>
      <c r="AA191" s="122" t="s">
        <v>547</v>
      </c>
      <c r="AB191" s="122" t="s">
        <v>19</v>
      </c>
      <c r="AC191" s="122" t="s">
        <v>12</v>
      </c>
    </row>
    <row r="192" spans="1:29" s="113" customFormat="1" ht="12.75" customHeight="1">
      <c r="A192" s="123" t="s">
        <v>519</v>
      </c>
      <c r="B192" s="123" t="s">
        <v>519</v>
      </c>
      <c r="C192" s="123" t="s">
        <v>575</v>
      </c>
      <c r="D192" s="123" t="s">
        <v>575</v>
      </c>
      <c r="E192" s="123" t="s">
        <v>519</v>
      </c>
      <c r="F192" s="123" t="s">
        <v>519</v>
      </c>
      <c r="G192" s="123" t="s">
        <v>512</v>
      </c>
      <c r="H192" s="123" t="s">
        <v>575</v>
      </c>
      <c r="I192" s="123" t="s">
        <v>794</v>
      </c>
      <c r="J192" s="123" t="s">
        <v>794</v>
      </c>
      <c r="K192" s="123" t="s">
        <v>519</v>
      </c>
      <c r="L192" s="123" t="s">
        <v>693</v>
      </c>
      <c r="M192" s="123" t="s">
        <v>775</v>
      </c>
      <c r="N192" s="123" t="s">
        <v>128</v>
      </c>
      <c r="O192" s="123" t="s">
        <v>467</v>
      </c>
      <c r="P192" s="123" t="s">
        <v>128</v>
      </c>
      <c r="Q192" s="123" t="s">
        <v>344</v>
      </c>
      <c r="R192" s="123" t="s">
        <v>468</v>
      </c>
      <c r="S192" s="123" t="s">
        <v>140</v>
      </c>
      <c r="T192" s="123" t="s">
        <v>160</v>
      </c>
      <c r="U192" s="124" t="s">
        <v>145</v>
      </c>
      <c r="V192" s="124"/>
      <c r="W192" s="124" t="s">
        <v>23</v>
      </c>
      <c r="X192" s="124" t="s">
        <v>160</v>
      </c>
      <c r="Y192" s="124" t="s">
        <v>277</v>
      </c>
      <c r="Z192" s="124" t="s">
        <v>7</v>
      </c>
      <c r="AA192" s="124" t="s">
        <v>171</v>
      </c>
      <c r="AB192" s="124" t="s">
        <v>20</v>
      </c>
      <c r="AC192" s="124" t="s">
        <v>547</v>
      </c>
    </row>
    <row r="193" spans="1:29" s="113" customFormat="1" ht="12.75" customHeight="1">
      <c r="A193" s="121" t="s">
        <v>991</v>
      </c>
      <c r="B193" s="121" t="s">
        <v>991</v>
      </c>
      <c r="C193" s="121" t="s">
        <v>565</v>
      </c>
      <c r="D193" s="121" t="s">
        <v>565</v>
      </c>
      <c r="E193" s="121" t="s">
        <v>127</v>
      </c>
      <c r="F193" s="121" t="s">
        <v>127</v>
      </c>
      <c r="G193" s="121" t="s">
        <v>8</v>
      </c>
      <c r="H193" s="121" t="s">
        <v>565</v>
      </c>
      <c r="I193" s="121" t="s">
        <v>127</v>
      </c>
      <c r="J193" s="121" t="s">
        <v>127</v>
      </c>
      <c r="K193" s="121" t="s">
        <v>127</v>
      </c>
      <c r="L193" s="121" t="s">
        <v>694</v>
      </c>
      <c r="M193" s="121" t="s">
        <v>128</v>
      </c>
      <c r="N193" s="121" t="s">
        <v>129</v>
      </c>
      <c r="O193" s="121" t="s">
        <v>374</v>
      </c>
      <c r="P193" s="121" t="s">
        <v>129</v>
      </c>
      <c r="Q193" s="121" t="s">
        <v>502</v>
      </c>
      <c r="R193" s="121" t="s">
        <v>492</v>
      </c>
      <c r="S193" s="121" t="s">
        <v>87</v>
      </c>
      <c r="T193" s="121" t="s">
        <v>145</v>
      </c>
      <c r="U193" s="122" t="s">
        <v>147</v>
      </c>
      <c r="V193" s="122"/>
      <c r="W193" s="122" t="s">
        <v>160</v>
      </c>
      <c r="X193" s="122" t="s">
        <v>145</v>
      </c>
      <c r="Y193" s="122" t="s">
        <v>7</v>
      </c>
      <c r="Z193" s="122" t="s">
        <v>156</v>
      </c>
      <c r="AA193" s="122" t="s">
        <v>160</v>
      </c>
      <c r="AB193" s="122" t="s">
        <v>12</v>
      </c>
      <c r="AC193" s="122" t="s">
        <v>171</v>
      </c>
    </row>
    <row r="194" spans="1:29" s="113" customFormat="1" ht="12.75" customHeight="1">
      <c r="A194" s="123" t="s">
        <v>859</v>
      </c>
      <c r="B194" s="123" t="s">
        <v>859</v>
      </c>
      <c r="C194" s="123" t="s">
        <v>519</v>
      </c>
      <c r="D194" s="123" t="s">
        <v>519</v>
      </c>
      <c r="E194" s="123" t="s">
        <v>858</v>
      </c>
      <c r="F194" s="123" t="s">
        <v>858</v>
      </c>
      <c r="G194" s="123" t="s">
        <v>575</v>
      </c>
      <c r="H194" s="123" t="s">
        <v>519</v>
      </c>
      <c r="I194" s="123" t="s">
        <v>775</v>
      </c>
      <c r="J194" s="123" t="s">
        <v>775</v>
      </c>
      <c r="K194" s="123" t="s">
        <v>775</v>
      </c>
      <c r="L194" s="123" t="s">
        <v>775</v>
      </c>
      <c r="M194" s="123" t="s">
        <v>129</v>
      </c>
      <c r="N194" s="123" t="s">
        <v>467</v>
      </c>
      <c r="O194" s="123" t="s">
        <v>520</v>
      </c>
      <c r="P194" s="123" t="s">
        <v>374</v>
      </c>
      <c r="Q194" s="123" t="s">
        <v>286</v>
      </c>
      <c r="R194" s="123" t="s">
        <v>140</v>
      </c>
      <c r="S194" s="123" t="s">
        <v>22</v>
      </c>
      <c r="T194" s="123" t="s">
        <v>469</v>
      </c>
      <c r="U194" s="124" t="s">
        <v>0</v>
      </c>
      <c r="V194" s="124"/>
      <c r="W194" s="124" t="s">
        <v>145</v>
      </c>
      <c r="X194" s="124" t="s">
        <v>147</v>
      </c>
      <c r="Y194" s="124" t="s">
        <v>296</v>
      </c>
      <c r="Z194" s="124"/>
      <c r="AA194" s="124" t="s">
        <v>145</v>
      </c>
      <c r="AB194" s="124" t="s">
        <v>547</v>
      </c>
      <c r="AC194" s="124" t="s">
        <v>160</v>
      </c>
    </row>
    <row r="195" spans="1:29" s="113" customFormat="1" ht="12.75" customHeight="1">
      <c r="A195" s="121" t="s">
        <v>874</v>
      </c>
      <c r="B195" s="121" t="s">
        <v>874</v>
      </c>
      <c r="C195" s="121" t="s">
        <v>127</v>
      </c>
      <c r="D195" s="121" t="s">
        <v>127</v>
      </c>
      <c r="E195" s="121" t="s">
        <v>859</v>
      </c>
      <c r="F195" s="121" t="s">
        <v>859</v>
      </c>
      <c r="G195" s="121" t="s">
        <v>565</v>
      </c>
      <c r="H195" s="121" t="s">
        <v>127</v>
      </c>
      <c r="I195" s="121" t="s">
        <v>129</v>
      </c>
      <c r="J195" s="121" t="s">
        <v>129</v>
      </c>
      <c r="K195" s="121" t="s">
        <v>129</v>
      </c>
      <c r="L195" s="121" t="s">
        <v>695</v>
      </c>
      <c r="M195" s="121" t="s">
        <v>612</v>
      </c>
      <c r="N195" s="121" t="s">
        <v>374</v>
      </c>
      <c r="O195" s="121" t="s">
        <v>536</v>
      </c>
      <c r="P195" s="121" t="s">
        <v>520</v>
      </c>
      <c r="Q195" s="121" t="s">
        <v>503</v>
      </c>
      <c r="R195" s="121" t="s">
        <v>504</v>
      </c>
      <c r="S195" s="121" t="s">
        <v>18</v>
      </c>
      <c r="T195" s="121" t="s">
        <v>147</v>
      </c>
      <c r="U195" s="122"/>
      <c r="V195" s="122"/>
      <c r="W195" s="122" t="s">
        <v>147</v>
      </c>
      <c r="X195" s="122"/>
      <c r="Y195" s="122"/>
      <c r="Z195" s="122"/>
      <c r="AA195" s="122" t="s">
        <v>7</v>
      </c>
      <c r="AB195" s="122" t="s">
        <v>171</v>
      </c>
      <c r="AC195" s="122" t="s">
        <v>145</v>
      </c>
    </row>
    <row r="196" spans="1:29" s="113" customFormat="1" ht="12.75" customHeight="1">
      <c r="A196" s="123" t="s">
        <v>611</v>
      </c>
      <c r="B196" s="123" t="s">
        <v>611</v>
      </c>
      <c r="C196" s="123" t="s">
        <v>858</v>
      </c>
      <c r="D196" s="123" t="s">
        <v>858</v>
      </c>
      <c r="E196" s="123" t="s">
        <v>874</v>
      </c>
      <c r="F196" s="123" t="s">
        <v>874</v>
      </c>
      <c r="G196" s="123" t="s">
        <v>519</v>
      </c>
      <c r="H196" s="123" t="s">
        <v>858</v>
      </c>
      <c r="I196" s="123" t="s">
        <v>612</v>
      </c>
      <c r="J196" s="123" t="s">
        <v>612</v>
      </c>
      <c r="K196" s="123" t="s">
        <v>612</v>
      </c>
      <c r="L196" s="123" t="s">
        <v>697</v>
      </c>
      <c r="M196" s="123" t="s">
        <v>374</v>
      </c>
      <c r="N196" s="123" t="s">
        <v>520</v>
      </c>
      <c r="O196" s="123" t="s">
        <v>537</v>
      </c>
      <c r="P196" s="123" t="s">
        <v>536</v>
      </c>
      <c r="Q196" s="123" t="s">
        <v>13</v>
      </c>
      <c r="R196" s="123" t="s">
        <v>87</v>
      </c>
      <c r="S196" s="123" t="s">
        <v>19</v>
      </c>
      <c r="T196" s="123"/>
      <c r="U196" s="124"/>
      <c r="V196" s="124"/>
      <c r="W196" s="124"/>
      <c r="X196" s="124"/>
      <c r="Y196" s="124"/>
      <c r="Z196" s="124"/>
      <c r="AA196" s="124" t="s">
        <v>156</v>
      </c>
      <c r="AB196" s="124" t="s">
        <v>160</v>
      </c>
      <c r="AC196" s="124" t="s">
        <v>156</v>
      </c>
    </row>
    <row r="197" spans="1:29" s="113" customFormat="1" ht="12.75" customHeight="1">
      <c r="A197" s="121" t="s">
        <v>612</v>
      </c>
      <c r="B197" s="121" t="s">
        <v>612</v>
      </c>
      <c r="C197" s="121" t="s">
        <v>859</v>
      </c>
      <c r="D197" s="121" t="s">
        <v>859</v>
      </c>
      <c r="E197" s="121" t="s">
        <v>611</v>
      </c>
      <c r="F197" s="121" t="s">
        <v>611</v>
      </c>
      <c r="G197" s="121" t="s">
        <v>127</v>
      </c>
      <c r="H197" s="121" t="s">
        <v>859</v>
      </c>
      <c r="I197" s="121" t="s">
        <v>374</v>
      </c>
      <c r="J197" s="121" t="s">
        <v>374</v>
      </c>
      <c r="K197" s="121" t="s">
        <v>374</v>
      </c>
      <c r="L197" s="121" t="s">
        <v>698</v>
      </c>
      <c r="M197" s="121" t="s">
        <v>579</v>
      </c>
      <c r="N197" s="121" t="s">
        <v>537</v>
      </c>
      <c r="O197" s="121" t="s">
        <v>284</v>
      </c>
      <c r="P197" s="121" t="s">
        <v>537</v>
      </c>
      <c r="Q197" s="121" t="s">
        <v>468</v>
      </c>
      <c r="R197" s="121" t="s">
        <v>18</v>
      </c>
      <c r="S197" s="121" t="s">
        <v>20</v>
      </c>
      <c r="T197" s="121"/>
      <c r="U197" s="122"/>
      <c r="V197" s="122"/>
      <c r="W197" s="122"/>
      <c r="X197" s="122"/>
      <c r="Y197" s="122"/>
      <c r="Z197" s="122"/>
      <c r="AA197" s="122"/>
      <c r="AB197" s="122" t="s">
        <v>145</v>
      </c>
      <c r="AC197" s="122"/>
    </row>
    <row r="198" spans="1:29" s="113" customFormat="1" ht="12.75" customHeight="1">
      <c r="A198" s="123" t="s">
        <v>374</v>
      </c>
      <c r="B198" s="123" t="s">
        <v>374</v>
      </c>
      <c r="C198" s="123" t="s">
        <v>874</v>
      </c>
      <c r="D198" s="123" t="s">
        <v>874</v>
      </c>
      <c r="E198" s="123" t="s">
        <v>612</v>
      </c>
      <c r="F198" s="123" t="s">
        <v>612</v>
      </c>
      <c r="G198" s="123" t="s">
        <v>858</v>
      </c>
      <c r="H198" s="123" t="s">
        <v>129</v>
      </c>
      <c r="I198" s="123" t="s">
        <v>579</v>
      </c>
      <c r="J198" s="123" t="s">
        <v>579</v>
      </c>
      <c r="K198" s="123" t="s">
        <v>579</v>
      </c>
      <c r="L198" s="123" t="s">
        <v>699</v>
      </c>
      <c r="M198" s="123" t="s">
        <v>537</v>
      </c>
      <c r="N198" s="123" t="s">
        <v>284</v>
      </c>
      <c r="O198" s="123" t="s">
        <v>157</v>
      </c>
      <c r="P198" s="123" t="s">
        <v>284</v>
      </c>
      <c r="Q198" s="123" t="s">
        <v>492</v>
      </c>
      <c r="R198" s="123" t="s">
        <v>19</v>
      </c>
      <c r="S198" s="123" t="s">
        <v>547</v>
      </c>
      <c r="T198" s="123"/>
      <c r="U198" s="124"/>
      <c r="V198" s="124"/>
      <c r="W198" s="124"/>
      <c r="X198" s="124"/>
      <c r="Y198" s="124"/>
      <c r="Z198" s="124"/>
      <c r="AA198" s="124"/>
      <c r="AB198" s="124" t="s">
        <v>156</v>
      </c>
      <c r="AC198" s="124"/>
    </row>
    <row r="199" spans="1:29" s="113" customFormat="1" ht="12.75" customHeight="1">
      <c r="A199" s="121" t="s">
        <v>579</v>
      </c>
      <c r="B199" s="121" t="s">
        <v>579</v>
      </c>
      <c r="C199" s="121" t="s">
        <v>611</v>
      </c>
      <c r="D199" s="121" t="s">
        <v>611</v>
      </c>
      <c r="E199" s="121" t="s">
        <v>374</v>
      </c>
      <c r="F199" s="121" t="s">
        <v>374</v>
      </c>
      <c r="G199" s="121" t="s">
        <v>859</v>
      </c>
      <c r="H199" s="121" t="s">
        <v>612</v>
      </c>
      <c r="I199" s="121" t="s">
        <v>537</v>
      </c>
      <c r="J199" s="121" t="s">
        <v>537</v>
      </c>
      <c r="K199" s="121" t="s">
        <v>537</v>
      </c>
      <c r="L199" s="121" t="s">
        <v>700</v>
      </c>
      <c r="M199" s="121" t="s">
        <v>130</v>
      </c>
      <c r="N199" s="121" t="s">
        <v>157</v>
      </c>
      <c r="O199" s="121" t="s">
        <v>132</v>
      </c>
      <c r="P199" s="121" t="s">
        <v>157</v>
      </c>
      <c r="Q199" s="121" t="s">
        <v>140</v>
      </c>
      <c r="R199" s="121" t="s">
        <v>20</v>
      </c>
      <c r="S199" s="121" t="s">
        <v>23</v>
      </c>
      <c r="T199" s="121"/>
      <c r="U199" s="122"/>
      <c r="V199" s="122"/>
      <c r="W199" s="122"/>
      <c r="X199" s="122"/>
      <c r="Y199" s="122"/>
      <c r="Z199" s="122"/>
      <c r="AA199" s="122"/>
      <c r="AB199" s="122"/>
      <c r="AC199" s="122"/>
    </row>
    <row r="200" spans="1:29" s="113" customFormat="1" ht="12.75" customHeight="1">
      <c r="A200" s="123" t="s">
        <v>537</v>
      </c>
      <c r="B200" s="123" t="s">
        <v>537</v>
      </c>
      <c r="C200" s="123" t="s">
        <v>612</v>
      </c>
      <c r="D200" s="123" t="s">
        <v>612</v>
      </c>
      <c r="E200" s="123" t="s">
        <v>579</v>
      </c>
      <c r="F200" s="123" t="s">
        <v>579</v>
      </c>
      <c r="G200" s="123" t="s">
        <v>129</v>
      </c>
      <c r="H200" s="123" t="s">
        <v>374</v>
      </c>
      <c r="I200" s="123" t="s">
        <v>284</v>
      </c>
      <c r="J200" s="123" t="s">
        <v>284</v>
      </c>
      <c r="K200" s="123" t="s">
        <v>130</v>
      </c>
      <c r="L200" s="123" t="s">
        <v>701</v>
      </c>
      <c r="M200" s="123" t="s">
        <v>157</v>
      </c>
      <c r="N200" s="123" t="s">
        <v>132</v>
      </c>
      <c r="O200" s="123" t="s">
        <v>521</v>
      </c>
      <c r="P200" s="123" t="s">
        <v>132</v>
      </c>
      <c r="Q200" s="123" t="s">
        <v>504</v>
      </c>
      <c r="R200" s="123" t="s">
        <v>505</v>
      </c>
      <c r="S200" s="123" t="s">
        <v>160</v>
      </c>
      <c r="T200" s="123"/>
      <c r="U200" s="124"/>
      <c r="V200" s="124"/>
      <c r="W200" s="124"/>
      <c r="X200" s="124"/>
      <c r="Y200" s="124"/>
      <c r="Z200" s="124"/>
      <c r="AA200" s="124"/>
      <c r="AB200" s="124"/>
      <c r="AC200" s="124"/>
    </row>
    <row r="201" spans="1:29" s="113" customFormat="1" ht="12.75" customHeight="1">
      <c r="A201" s="121" t="s">
        <v>946</v>
      </c>
      <c r="B201" s="121" t="s">
        <v>946</v>
      </c>
      <c r="C201" s="121" t="s">
        <v>905</v>
      </c>
      <c r="D201" s="121" t="s">
        <v>905</v>
      </c>
      <c r="E201" s="121" t="s">
        <v>537</v>
      </c>
      <c r="F201" s="121" t="s">
        <v>537</v>
      </c>
      <c r="G201" s="121" t="s">
        <v>612</v>
      </c>
      <c r="H201" s="121" t="s">
        <v>579</v>
      </c>
      <c r="I201" s="121" t="s">
        <v>157</v>
      </c>
      <c r="J201" s="121" t="s">
        <v>157</v>
      </c>
      <c r="K201" s="121" t="s">
        <v>157</v>
      </c>
      <c r="L201" s="121" t="s">
        <v>703</v>
      </c>
      <c r="M201" s="121" t="s">
        <v>566</v>
      </c>
      <c r="N201" s="121" t="s">
        <v>521</v>
      </c>
      <c r="O201" s="121" t="s">
        <v>555</v>
      </c>
      <c r="P201" s="121" t="s">
        <v>521</v>
      </c>
      <c r="Q201" s="121" t="s">
        <v>87</v>
      </c>
      <c r="R201" s="121" t="s">
        <v>547</v>
      </c>
      <c r="S201" s="121" t="s">
        <v>145</v>
      </c>
      <c r="T201" s="121"/>
      <c r="U201" s="122"/>
      <c r="V201" s="122"/>
      <c r="W201" s="122"/>
      <c r="X201" s="122"/>
      <c r="Y201" s="122"/>
      <c r="Z201" s="122"/>
      <c r="AA201" s="122"/>
      <c r="AB201" s="122"/>
      <c r="AC201" s="122"/>
    </row>
    <row r="202" spans="1:29" s="113" customFormat="1" ht="12.75" customHeight="1">
      <c r="A202" s="123" t="s">
        <v>284</v>
      </c>
      <c r="B202" s="123" t="s">
        <v>284</v>
      </c>
      <c r="C202" s="123" t="s">
        <v>374</v>
      </c>
      <c r="D202" s="123" t="s">
        <v>374</v>
      </c>
      <c r="E202" s="123" t="s">
        <v>284</v>
      </c>
      <c r="F202" s="123" t="s">
        <v>284</v>
      </c>
      <c r="G202" s="123" t="s">
        <v>374</v>
      </c>
      <c r="H202" s="123" t="s">
        <v>537</v>
      </c>
      <c r="I202" s="123" t="s">
        <v>566</v>
      </c>
      <c r="J202" s="123" t="s">
        <v>566</v>
      </c>
      <c r="K202" s="123" t="s">
        <v>566</v>
      </c>
      <c r="L202" s="123" t="s">
        <v>704</v>
      </c>
      <c r="M202" s="123" t="s">
        <v>584</v>
      </c>
      <c r="N202" s="123" t="s">
        <v>555</v>
      </c>
      <c r="O202" s="123" t="s">
        <v>133</v>
      </c>
      <c r="P202" s="123" t="s">
        <v>133</v>
      </c>
      <c r="Q202" s="123" t="s">
        <v>523</v>
      </c>
      <c r="R202" s="123" t="s">
        <v>506</v>
      </c>
      <c r="S202" s="123" t="s">
        <v>508</v>
      </c>
      <c r="T202" s="123"/>
      <c r="U202" s="124"/>
      <c r="V202" s="124"/>
      <c r="W202" s="124"/>
      <c r="X202" s="124"/>
      <c r="Y202" s="124"/>
      <c r="Z202" s="124"/>
      <c r="AA202" s="124"/>
      <c r="AB202" s="124"/>
      <c r="AC202" s="124"/>
    </row>
    <row r="203" spans="1:29" s="113" customFormat="1" ht="12.75" customHeight="1">
      <c r="A203" s="121" t="s">
        <v>582</v>
      </c>
      <c r="B203" s="121" t="s">
        <v>582</v>
      </c>
      <c r="C203" s="121" t="s">
        <v>579</v>
      </c>
      <c r="D203" s="121" t="s">
        <v>579</v>
      </c>
      <c r="E203" s="121" t="s">
        <v>886</v>
      </c>
      <c r="F203" s="121" t="s">
        <v>887</v>
      </c>
      <c r="G203" s="121" t="s">
        <v>579</v>
      </c>
      <c r="H203" s="121" t="s">
        <v>284</v>
      </c>
      <c r="I203" s="121" t="s">
        <v>582</v>
      </c>
      <c r="J203" s="121" t="s">
        <v>582</v>
      </c>
      <c r="K203" s="121" t="s">
        <v>582</v>
      </c>
      <c r="L203" s="121" t="s">
        <v>705</v>
      </c>
      <c r="M203" s="121" t="s">
        <v>521</v>
      </c>
      <c r="N203" s="121" t="s">
        <v>133</v>
      </c>
      <c r="O203" s="121" t="s">
        <v>539</v>
      </c>
      <c r="P203" s="121" t="s">
        <v>539</v>
      </c>
      <c r="Q203" s="121" t="s">
        <v>18</v>
      </c>
      <c r="R203" s="121" t="s">
        <v>23</v>
      </c>
      <c r="S203" s="121" t="s">
        <v>469</v>
      </c>
      <c r="T203" s="121"/>
      <c r="U203" s="122"/>
      <c r="V203" s="122"/>
      <c r="W203" s="122"/>
      <c r="X203" s="122"/>
      <c r="Y203" s="122"/>
      <c r="Z203" s="122"/>
      <c r="AA203" s="122"/>
      <c r="AB203" s="122"/>
      <c r="AC203" s="122"/>
    </row>
    <row r="204" spans="1:29" s="113" customFormat="1" ht="12.75" customHeight="1">
      <c r="A204" s="123" t="s">
        <v>521</v>
      </c>
      <c r="B204" s="123" t="s">
        <v>521</v>
      </c>
      <c r="C204" s="123" t="s">
        <v>537</v>
      </c>
      <c r="D204" s="123" t="s">
        <v>537</v>
      </c>
      <c r="E204" s="123" t="s">
        <v>582</v>
      </c>
      <c r="F204" s="123" t="s">
        <v>582</v>
      </c>
      <c r="G204" s="123" t="s">
        <v>537</v>
      </c>
      <c r="H204" s="123" t="s">
        <v>157</v>
      </c>
      <c r="I204" s="123" t="s">
        <v>521</v>
      </c>
      <c r="J204" s="123" t="s">
        <v>521</v>
      </c>
      <c r="K204" s="123" t="s">
        <v>521</v>
      </c>
      <c r="L204" s="123" t="s">
        <v>706</v>
      </c>
      <c r="M204" s="123" t="s">
        <v>555</v>
      </c>
      <c r="N204" s="123" t="s">
        <v>539</v>
      </c>
      <c r="O204" s="123" t="s">
        <v>556</v>
      </c>
      <c r="P204" s="123" t="s">
        <v>522</v>
      </c>
      <c r="Q204" s="123" t="s">
        <v>19</v>
      </c>
      <c r="R204" s="123" t="s">
        <v>160</v>
      </c>
      <c r="S204" s="123"/>
      <c r="T204" s="123"/>
      <c r="U204" s="124"/>
      <c r="V204" s="124"/>
      <c r="W204" s="124"/>
      <c r="X204" s="124"/>
      <c r="Y204" s="124"/>
      <c r="Z204" s="124"/>
      <c r="AA204" s="124"/>
      <c r="AB204" s="124"/>
      <c r="AC204" s="124"/>
    </row>
    <row r="205" spans="1:29" s="113" customFormat="1" ht="12.75" customHeight="1">
      <c r="A205" s="121" t="s">
        <v>133</v>
      </c>
      <c r="B205" s="121" t="s">
        <v>133</v>
      </c>
      <c r="C205" s="121" t="s">
        <v>284</v>
      </c>
      <c r="D205" s="121" t="s">
        <v>284</v>
      </c>
      <c r="E205" s="121" t="s">
        <v>521</v>
      </c>
      <c r="F205" s="121" t="s">
        <v>521</v>
      </c>
      <c r="G205" s="121" t="s">
        <v>284</v>
      </c>
      <c r="H205" s="121" t="s">
        <v>566</v>
      </c>
      <c r="I205" s="121" t="s">
        <v>555</v>
      </c>
      <c r="J205" s="121" t="s">
        <v>555</v>
      </c>
      <c r="K205" s="121" t="s">
        <v>133</v>
      </c>
      <c r="L205" s="121" t="s">
        <v>708</v>
      </c>
      <c r="M205" s="121" t="s">
        <v>133</v>
      </c>
      <c r="N205" s="121" t="s">
        <v>136</v>
      </c>
      <c r="O205" s="121" t="s">
        <v>522</v>
      </c>
      <c r="P205" s="121" t="s">
        <v>502</v>
      </c>
      <c r="Q205" s="121" t="s">
        <v>20</v>
      </c>
      <c r="R205" s="121" t="s">
        <v>145</v>
      </c>
      <c r="S205" s="121"/>
      <c r="T205" s="121"/>
      <c r="U205" s="122"/>
      <c r="V205" s="122"/>
      <c r="W205" s="122"/>
      <c r="X205" s="122"/>
      <c r="Y205" s="122"/>
      <c r="Z205" s="122"/>
      <c r="AA205" s="122"/>
      <c r="AB205" s="122"/>
      <c r="AC205" s="122"/>
    </row>
    <row r="206" spans="1:29" s="113" customFormat="1" ht="12.75" customHeight="1">
      <c r="A206" s="123" t="s">
        <v>539</v>
      </c>
      <c r="B206" s="123" t="s">
        <v>539</v>
      </c>
      <c r="C206" s="123" t="s">
        <v>886</v>
      </c>
      <c r="D206" s="123" t="s">
        <v>886</v>
      </c>
      <c r="E206" s="123" t="s">
        <v>133</v>
      </c>
      <c r="F206" s="123" t="s">
        <v>133</v>
      </c>
      <c r="G206" s="123" t="s">
        <v>887</v>
      </c>
      <c r="H206" s="123" t="s">
        <v>582</v>
      </c>
      <c r="I206" s="123" t="s">
        <v>133</v>
      </c>
      <c r="J206" s="123" t="s">
        <v>133</v>
      </c>
      <c r="K206" s="123" t="s">
        <v>539</v>
      </c>
      <c r="L206" s="123" t="s">
        <v>709</v>
      </c>
      <c r="M206" s="123" t="s">
        <v>539</v>
      </c>
      <c r="N206" s="123" t="s">
        <v>241</v>
      </c>
      <c r="O206" s="123" t="s">
        <v>502</v>
      </c>
      <c r="P206" s="123" t="s">
        <v>540</v>
      </c>
      <c r="Q206" s="123" t="s">
        <v>505</v>
      </c>
      <c r="R206" s="123" t="s">
        <v>507</v>
      </c>
      <c r="S206" s="123"/>
      <c r="T206" s="123"/>
      <c r="U206" s="124"/>
      <c r="V206" s="124"/>
      <c r="W206" s="124"/>
      <c r="X206" s="124"/>
      <c r="Y206" s="124"/>
      <c r="Z206" s="124"/>
      <c r="AA206" s="124"/>
      <c r="AB206" s="124"/>
      <c r="AC206" s="124"/>
    </row>
    <row r="207" spans="1:29" s="113" customFormat="1" ht="12.75" customHeight="1">
      <c r="A207" s="121" t="s">
        <v>136</v>
      </c>
      <c r="B207" s="121" t="s">
        <v>136</v>
      </c>
      <c r="C207" s="121" t="s">
        <v>582</v>
      </c>
      <c r="D207" s="121" t="s">
        <v>582</v>
      </c>
      <c r="E207" s="121" t="s">
        <v>539</v>
      </c>
      <c r="F207" s="121" t="s">
        <v>539</v>
      </c>
      <c r="G207" s="121" t="s">
        <v>157</v>
      </c>
      <c r="H207" s="121" t="s">
        <v>521</v>
      </c>
      <c r="I207" s="121" t="s">
        <v>539</v>
      </c>
      <c r="J207" s="121" t="s">
        <v>539</v>
      </c>
      <c r="K207" s="121" t="s">
        <v>613</v>
      </c>
      <c r="L207" s="121" t="s">
        <v>712</v>
      </c>
      <c r="M207" s="121" t="s">
        <v>613</v>
      </c>
      <c r="N207" s="121" t="s">
        <v>567</v>
      </c>
      <c r="O207" s="121" t="s">
        <v>540</v>
      </c>
      <c r="P207" s="121" t="s">
        <v>286</v>
      </c>
      <c r="Q207" s="121" t="s">
        <v>547</v>
      </c>
      <c r="R207" s="121" t="s">
        <v>508</v>
      </c>
      <c r="S207" s="121"/>
      <c r="T207" s="121"/>
      <c r="U207" s="122"/>
      <c r="V207" s="122"/>
      <c r="W207" s="122"/>
      <c r="X207" s="122"/>
      <c r="Y207" s="122"/>
      <c r="Z207" s="122"/>
      <c r="AA207" s="122"/>
      <c r="AB207" s="122"/>
      <c r="AC207" s="122"/>
    </row>
    <row r="208" spans="1:29" s="113" customFormat="1" ht="12.75" customHeight="1">
      <c r="A208" s="123" t="s">
        <v>994</v>
      </c>
      <c r="B208" s="123" t="s">
        <v>906</v>
      </c>
      <c r="C208" s="123" t="s">
        <v>521</v>
      </c>
      <c r="D208" s="123" t="s">
        <v>521</v>
      </c>
      <c r="E208" s="123" t="s">
        <v>136</v>
      </c>
      <c r="F208" s="123" t="s">
        <v>136</v>
      </c>
      <c r="G208" s="123" t="s">
        <v>566</v>
      </c>
      <c r="H208" s="123" t="s">
        <v>133</v>
      </c>
      <c r="I208" s="123" t="s">
        <v>613</v>
      </c>
      <c r="J208" s="123" t="s">
        <v>613</v>
      </c>
      <c r="K208" s="123" t="s">
        <v>136</v>
      </c>
      <c r="L208" s="123" t="s">
        <v>713</v>
      </c>
      <c r="M208" s="123" t="s">
        <v>136</v>
      </c>
      <c r="N208" s="123" t="s">
        <v>502</v>
      </c>
      <c r="O208" s="123" t="s">
        <v>286</v>
      </c>
      <c r="P208" s="123" t="s">
        <v>503</v>
      </c>
      <c r="Q208" s="123" t="s">
        <v>506</v>
      </c>
      <c r="R208" s="123" t="s">
        <v>469</v>
      </c>
      <c r="S208" s="123"/>
      <c r="T208" s="123"/>
      <c r="U208" s="124"/>
      <c r="V208" s="124"/>
      <c r="W208" s="124"/>
      <c r="X208" s="124"/>
      <c r="Y208" s="124"/>
      <c r="Z208" s="124"/>
      <c r="AA208" s="124"/>
      <c r="AB208" s="124"/>
      <c r="AC208" s="124"/>
    </row>
    <row r="209" spans="1:29" s="113" customFormat="1" ht="12.75" customHeight="1">
      <c r="A209" s="121" t="s">
        <v>906</v>
      </c>
      <c r="B209" s="121" t="s">
        <v>907</v>
      </c>
      <c r="C209" s="121" t="s">
        <v>133</v>
      </c>
      <c r="D209" s="121" t="s">
        <v>133</v>
      </c>
      <c r="E209" s="121" t="s">
        <v>891</v>
      </c>
      <c r="F209" s="121" t="s">
        <v>567</v>
      </c>
      <c r="G209" s="121" t="s">
        <v>582</v>
      </c>
      <c r="H209" s="121" t="s">
        <v>539</v>
      </c>
      <c r="I209" s="121" t="s">
        <v>136</v>
      </c>
      <c r="J209" s="121" t="s">
        <v>136</v>
      </c>
      <c r="K209" s="121" t="s">
        <v>241</v>
      </c>
      <c r="L209" s="121" t="s">
        <v>714</v>
      </c>
      <c r="M209" s="121" t="s">
        <v>241</v>
      </c>
      <c r="N209" s="121" t="s">
        <v>540</v>
      </c>
      <c r="O209" s="121" t="s">
        <v>503</v>
      </c>
      <c r="P209" s="121" t="s">
        <v>92</v>
      </c>
      <c r="Q209" s="121" t="s">
        <v>23</v>
      </c>
      <c r="R209" s="121" t="s">
        <v>509</v>
      </c>
      <c r="S209" s="121"/>
      <c r="T209" s="121"/>
      <c r="U209" s="122"/>
      <c r="V209" s="122"/>
      <c r="W209" s="122"/>
      <c r="X209" s="122"/>
      <c r="Y209" s="122"/>
      <c r="Z209" s="122"/>
      <c r="AA209" s="122"/>
      <c r="AB209" s="122"/>
      <c r="AC209" s="122"/>
    </row>
    <row r="210" spans="1:29" s="113" customFormat="1" ht="12.75" customHeight="1">
      <c r="A210" s="123" t="s">
        <v>907</v>
      </c>
      <c r="B210" s="123" t="s">
        <v>567</v>
      </c>
      <c r="C210" s="123" t="s">
        <v>539</v>
      </c>
      <c r="D210" s="123" t="s">
        <v>539</v>
      </c>
      <c r="E210" s="123" t="s">
        <v>567</v>
      </c>
      <c r="F210" s="123" t="s">
        <v>860</v>
      </c>
      <c r="G210" s="123" t="s">
        <v>521</v>
      </c>
      <c r="H210" s="123" t="s">
        <v>613</v>
      </c>
      <c r="I210" s="123" t="s">
        <v>241</v>
      </c>
      <c r="J210" s="123" t="s">
        <v>241</v>
      </c>
      <c r="K210" s="123" t="s">
        <v>567</v>
      </c>
      <c r="L210" s="123" t="s">
        <v>715</v>
      </c>
      <c r="M210" s="123" t="s">
        <v>567</v>
      </c>
      <c r="N210" s="123" t="s">
        <v>286</v>
      </c>
      <c r="O210" s="123" t="s">
        <v>92</v>
      </c>
      <c r="P210" s="123" t="s">
        <v>140</v>
      </c>
      <c r="Q210" s="123" t="s">
        <v>160</v>
      </c>
      <c r="R210" s="123" t="s">
        <v>510</v>
      </c>
      <c r="S210" s="123"/>
      <c r="T210" s="123"/>
      <c r="U210" s="124"/>
      <c r="V210" s="124"/>
      <c r="W210" s="124"/>
      <c r="X210" s="124"/>
      <c r="Y210" s="124"/>
      <c r="Z210" s="124"/>
      <c r="AA210" s="124"/>
      <c r="AB210" s="124"/>
      <c r="AC210" s="124"/>
    </row>
    <row r="211" spans="1:29" s="113" customFormat="1" ht="12.75" customHeight="1">
      <c r="A211" s="121" t="s">
        <v>567</v>
      </c>
      <c r="B211" s="121" t="s">
        <v>985</v>
      </c>
      <c r="C211" s="121" t="s">
        <v>136</v>
      </c>
      <c r="D211" s="121" t="s">
        <v>136</v>
      </c>
      <c r="E211" s="121" t="s">
        <v>860</v>
      </c>
      <c r="F211" s="121" t="s">
        <v>776</v>
      </c>
      <c r="G211" s="121" t="s">
        <v>133</v>
      </c>
      <c r="H211" s="121" t="s">
        <v>136</v>
      </c>
      <c r="I211" s="121" t="s">
        <v>567</v>
      </c>
      <c r="J211" s="121" t="s">
        <v>567</v>
      </c>
      <c r="K211" s="121" t="s">
        <v>502</v>
      </c>
      <c r="L211" s="121" t="s">
        <v>717</v>
      </c>
      <c r="M211" s="121" t="s">
        <v>502</v>
      </c>
      <c r="N211" s="121" t="s">
        <v>503</v>
      </c>
      <c r="O211" s="121" t="s">
        <v>553</v>
      </c>
      <c r="P211" s="121" t="s">
        <v>504</v>
      </c>
      <c r="Q211" s="121" t="s">
        <v>145</v>
      </c>
      <c r="R211" s="121" t="s">
        <v>511</v>
      </c>
      <c r="S211" s="121"/>
      <c r="T211" s="121"/>
      <c r="U211" s="122"/>
      <c r="V211" s="122"/>
      <c r="W211" s="122"/>
      <c r="X211" s="122"/>
      <c r="Y211" s="122"/>
      <c r="Z211" s="122"/>
      <c r="AA211" s="122"/>
      <c r="AB211" s="122"/>
      <c r="AC211" s="122"/>
    </row>
    <row r="212" spans="1:29" s="113" customFormat="1" ht="12.75" customHeight="1">
      <c r="A212" s="123" t="s">
        <v>995</v>
      </c>
      <c r="B212" s="123" t="s">
        <v>860</v>
      </c>
      <c r="C212" s="123" t="s">
        <v>906</v>
      </c>
      <c r="D212" s="123" t="s">
        <v>906</v>
      </c>
      <c r="E212" s="123" t="s">
        <v>776</v>
      </c>
      <c r="F212" s="123" t="s">
        <v>899</v>
      </c>
      <c r="G212" s="123" t="s">
        <v>539</v>
      </c>
      <c r="H212" s="123" t="s">
        <v>241</v>
      </c>
      <c r="I212" s="123" t="s">
        <v>502</v>
      </c>
      <c r="J212" s="123" t="s">
        <v>502</v>
      </c>
      <c r="K212" s="123" t="s">
        <v>614</v>
      </c>
      <c r="L212" s="123" t="s">
        <v>718</v>
      </c>
      <c r="M212" s="123" t="s">
        <v>614</v>
      </c>
      <c r="N212" s="123" t="s">
        <v>92</v>
      </c>
      <c r="O212" s="123" t="s">
        <v>140</v>
      </c>
      <c r="P212" s="123" t="s">
        <v>541</v>
      </c>
      <c r="Q212" s="123" t="s">
        <v>507</v>
      </c>
      <c r="R212" s="123"/>
      <c r="S212" s="123"/>
      <c r="T212" s="123"/>
      <c r="U212" s="124"/>
      <c r="V212" s="124"/>
      <c r="W212" s="124"/>
      <c r="X212" s="124"/>
      <c r="Y212" s="124"/>
      <c r="Z212" s="124"/>
      <c r="AA212" s="124"/>
      <c r="AB212" s="124"/>
      <c r="AC212" s="124"/>
    </row>
    <row r="213" spans="1:29" s="113" customFormat="1" ht="12.75" customHeight="1">
      <c r="A213" s="121" t="s">
        <v>860</v>
      </c>
      <c r="B213" s="121" t="s">
        <v>776</v>
      </c>
      <c r="C213" s="121" t="s">
        <v>907</v>
      </c>
      <c r="D213" s="121" t="s">
        <v>907</v>
      </c>
      <c r="E213" s="121" t="s">
        <v>899</v>
      </c>
      <c r="F213" s="121" t="s">
        <v>286</v>
      </c>
      <c r="G213" s="121" t="s">
        <v>613</v>
      </c>
      <c r="H213" s="121" t="s">
        <v>567</v>
      </c>
      <c r="I213" s="121" t="s">
        <v>614</v>
      </c>
      <c r="J213" s="121" t="s">
        <v>614</v>
      </c>
      <c r="K213" s="121" t="s">
        <v>776</v>
      </c>
      <c r="L213" s="121" t="s">
        <v>719</v>
      </c>
      <c r="M213" s="121" t="s">
        <v>286</v>
      </c>
      <c r="N213" s="121" t="s">
        <v>553</v>
      </c>
      <c r="O213" s="121" t="s">
        <v>504</v>
      </c>
      <c r="P213" s="121" t="s">
        <v>542</v>
      </c>
      <c r="Q213" s="121" t="s">
        <v>508</v>
      </c>
      <c r="R213" s="121"/>
      <c r="S213" s="121"/>
      <c r="T213" s="121"/>
      <c r="U213" s="122"/>
      <c r="V213" s="122"/>
      <c r="W213" s="122"/>
      <c r="X213" s="122"/>
      <c r="Y213" s="122"/>
      <c r="Z213" s="122"/>
      <c r="AA213" s="122"/>
      <c r="AB213" s="122"/>
      <c r="AC213" s="122"/>
    </row>
    <row r="214" spans="1:29" s="113" customFormat="1" ht="12.75" customHeight="1">
      <c r="A214" s="123" t="s">
        <v>776</v>
      </c>
      <c r="B214" s="123" t="s">
        <v>908</v>
      </c>
      <c r="C214" s="123" t="s">
        <v>567</v>
      </c>
      <c r="D214" s="123" t="s">
        <v>567</v>
      </c>
      <c r="E214" s="123" t="s">
        <v>286</v>
      </c>
      <c r="F214" s="123" t="s">
        <v>503</v>
      </c>
      <c r="G214" s="123" t="s">
        <v>136</v>
      </c>
      <c r="H214" s="123" t="s">
        <v>860</v>
      </c>
      <c r="I214" s="123" t="s">
        <v>776</v>
      </c>
      <c r="J214" s="123" t="s">
        <v>776</v>
      </c>
      <c r="K214" s="123" t="s">
        <v>286</v>
      </c>
      <c r="L214" s="123" t="s">
        <v>720</v>
      </c>
      <c r="M214" s="123" t="s">
        <v>503</v>
      </c>
      <c r="N214" s="123" t="s">
        <v>140</v>
      </c>
      <c r="O214" s="123" t="s">
        <v>541</v>
      </c>
      <c r="P214" s="123" t="s">
        <v>87</v>
      </c>
      <c r="Q214" s="123" t="s">
        <v>469</v>
      </c>
      <c r="R214" s="123"/>
      <c r="S214" s="123"/>
      <c r="T214" s="123"/>
      <c r="U214" s="124"/>
      <c r="V214" s="124"/>
      <c r="W214" s="124"/>
      <c r="X214" s="124"/>
      <c r="Y214" s="124"/>
      <c r="Z214" s="124"/>
      <c r="AA214" s="124"/>
      <c r="AB214" s="124"/>
      <c r="AC214" s="124"/>
    </row>
    <row r="215" spans="1:29" s="113" customFormat="1" ht="12.75" customHeight="1">
      <c r="A215" s="121" t="s">
        <v>908</v>
      </c>
      <c r="B215" s="121" t="s">
        <v>947</v>
      </c>
      <c r="C215" s="121" t="s">
        <v>860</v>
      </c>
      <c r="D215" s="121" t="s">
        <v>860</v>
      </c>
      <c r="E215" s="121" t="s">
        <v>503</v>
      </c>
      <c r="F215" s="121" t="s">
        <v>553</v>
      </c>
      <c r="G215" s="121" t="s">
        <v>241</v>
      </c>
      <c r="H215" s="121" t="s">
        <v>614</v>
      </c>
      <c r="I215" s="121" t="s">
        <v>286</v>
      </c>
      <c r="J215" s="121" t="s">
        <v>286</v>
      </c>
      <c r="K215" s="121" t="s">
        <v>503</v>
      </c>
      <c r="L215" s="121" t="s">
        <v>721</v>
      </c>
      <c r="M215" s="121" t="s">
        <v>92</v>
      </c>
      <c r="N215" s="121" t="s">
        <v>504</v>
      </c>
      <c r="O215" s="121" t="s">
        <v>542</v>
      </c>
      <c r="P215" s="121" t="s">
        <v>523</v>
      </c>
      <c r="Q215" s="121" t="s">
        <v>509</v>
      </c>
      <c r="R215" s="121"/>
      <c r="S215" s="121"/>
      <c r="T215" s="121"/>
      <c r="U215" s="122"/>
      <c r="V215" s="122"/>
      <c r="W215" s="122"/>
      <c r="X215" s="122"/>
      <c r="Y215" s="122"/>
      <c r="Z215" s="122"/>
      <c r="AA215" s="122"/>
      <c r="AB215" s="122"/>
      <c r="AC215" s="122"/>
    </row>
    <row r="216" spans="1:29" s="113" customFormat="1" ht="12.75" customHeight="1">
      <c r="A216" s="123" t="s">
        <v>947</v>
      </c>
      <c r="B216" s="123" t="s">
        <v>286</v>
      </c>
      <c r="C216" s="123" t="s">
        <v>776</v>
      </c>
      <c r="D216" s="123" t="s">
        <v>776</v>
      </c>
      <c r="E216" s="123" t="s">
        <v>553</v>
      </c>
      <c r="F216" s="123" t="s">
        <v>769</v>
      </c>
      <c r="G216" s="123" t="s">
        <v>567</v>
      </c>
      <c r="H216" s="123" t="s">
        <v>776</v>
      </c>
      <c r="I216" s="123" t="s">
        <v>503</v>
      </c>
      <c r="J216" s="123" t="s">
        <v>503</v>
      </c>
      <c r="K216" s="123" t="s">
        <v>92</v>
      </c>
      <c r="L216" s="123" t="s">
        <v>723</v>
      </c>
      <c r="M216" s="123" t="s">
        <v>553</v>
      </c>
      <c r="N216" s="123" t="s">
        <v>541</v>
      </c>
      <c r="O216" s="123" t="s">
        <v>523</v>
      </c>
      <c r="P216" s="123" t="s">
        <v>543</v>
      </c>
      <c r="Q216" s="123" t="s">
        <v>511</v>
      </c>
      <c r="R216" s="123"/>
      <c r="S216" s="123"/>
      <c r="T216" s="123"/>
      <c r="U216" s="124"/>
      <c r="V216" s="124"/>
      <c r="W216" s="124"/>
      <c r="X216" s="124"/>
      <c r="Y216" s="124"/>
      <c r="Z216" s="124"/>
      <c r="AA216" s="124"/>
      <c r="AB216" s="124"/>
      <c r="AC216" s="124"/>
    </row>
    <row r="217" spans="1:29" s="113" customFormat="1" ht="12.75" customHeight="1">
      <c r="A217" s="121" t="s">
        <v>286</v>
      </c>
      <c r="B217" s="121" t="s">
        <v>503</v>
      </c>
      <c r="C217" s="121" t="s">
        <v>908</v>
      </c>
      <c r="D217" s="121" t="s">
        <v>908</v>
      </c>
      <c r="E217" s="121" t="s">
        <v>769</v>
      </c>
      <c r="F217" s="121" t="s">
        <v>140</v>
      </c>
      <c r="G217" s="121" t="s">
        <v>860</v>
      </c>
      <c r="H217" s="121" t="s">
        <v>286</v>
      </c>
      <c r="I217" s="121" t="s">
        <v>92</v>
      </c>
      <c r="J217" s="121" t="s">
        <v>92</v>
      </c>
      <c r="K217" s="121" t="s">
        <v>553</v>
      </c>
      <c r="L217" s="121" t="s">
        <v>724</v>
      </c>
      <c r="M217" s="121" t="s">
        <v>140</v>
      </c>
      <c r="N217" s="121" t="s">
        <v>542</v>
      </c>
      <c r="O217" s="121" t="s">
        <v>543</v>
      </c>
      <c r="P217" s="121" t="s">
        <v>18</v>
      </c>
      <c r="Q217" s="121"/>
      <c r="R217" s="121"/>
      <c r="S217" s="121"/>
      <c r="T217" s="121"/>
      <c r="U217" s="122"/>
      <c r="V217" s="122"/>
      <c r="W217" s="122"/>
      <c r="X217" s="122"/>
      <c r="Y217" s="122"/>
      <c r="Z217" s="122"/>
      <c r="AA217" s="122"/>
      <c r="AB217" s="122"/>
      <c r="AC217" s="122"/>
    </row>
    <row r="218" spans="1:29" s="113" customFormat="1" ht="12.75" customHeight="1">
      <c r="A218" s="123" t="s">
        <v>503</v>
      </c>
      <c r="B218" s="123" t="s">
        <v>769</v>
      </c>
      <c r="C218" s="123" t="s">
        <v>942</v>
      </c>
      <c r="D218" s="123" t="s">
        <v>942</v>
      </c>
      <c r="E218" s="123" t="s">
        <v>140</v>
      </c>
      <c r="F218" s="123" t="s">
        <v>504</v>
      </c>
      <c r="G218" s="123" t="s">
        <v>614</v>
      </c>
      <c r="H218" s="123" t="s">
        <v>503</v>
      </c>
      <c r="I218" s="123" t="s">
        <v>553</v>
      </c>
      <c r="J218" s="123" t="s">
        <v>553</v>
      </c>
      <c r="K218" s="123" t="s">
        <v>769</v>
      </c>
      <c r="L218" s="123" t="s">
        <v>725</v>
      </c>
      <c r="M218" s="123" t="s">
        <v>504</v>
      </c>
      <c r="N218" s="123" t="s">
        <v>523</v>
      </c>
      <c r="O218" s="123" t="s">
        <v>18</v>
      </c>
      <c r="P218" s="123" t="s">
        <v>19</v>
      </c>
      <c r="Q218" s="123"/>
      <c r="R218" s="123"/>
      <c r="S218" s="123"/>
      <c r="T218" s="123"/>
      <c r="U218" s="124"/>
      <c r="V218" s="124"/>
      <c r="W218" s="124"/>
      <c r="X218" s="124"/>
      <c r="Y218" s="124"/>
      <c r="Z218" s="124"/>
      <c r="AA218" s="124"/>
      <c r="AB218" s="124"/>
      <c r="AC218" s="124"/>
    </row>
    <row r="219" spans="1:29" s="113" customFormat="1" ht="12.75" customHeight="1">
      <c r="A219" s="121" t="s">
        <v>769</v>
      </c>
      <c r="B219" s="121" t="s">
        <v>140</v>
      </c>
      <c r="C219" s="121" t="s">
        <v>286</v>
      </c>
      <c r="D219" s="121" t="s">
        <v>286</v>
      </c>
      <c r="E219" s="121" t="s">
        <v>504</v>
      </c>
      <c r="F219" s="121" t="s">
        <v>541</v>
      </c>
      <c r="G219" s="121" t="s">
        <v>776</v>
      </c>
      <c r="H219" s="121" t="s">
        <v>92</v>
      </c>
      <c r="I219" s="121" t="s">
        <v>769</v>
      </c>
      <c r="J219" s="121" t="s">
        <v>769</v>
      </c>
      <c r="K219" s="121" t="s">
        <v>140</v>
      </c>
      <c r="L219" s="121" t="s">
        <v>726</v>
      </c>
      <c r="M219" s="121" t="s">
        <v>541</v>
      </c>
      <c r="N219" s="121" t="s">
        <v>543</v>
      </c>
      <c r="O219" s="121" t="s">
        <v>19</v>
      </c>
      <c r="P219" s="121" t="s">
        <v>20</v>
      </c>
      <c r="Q219" s="121"/>
      <c r="R219" s="121"/>
      <c r="S219" s="121"/>
      <c r="T219" s="121"/>
      <c r="U219" s="122"/>
      <c r="V219" s="122"/>
      <c r="W219" s="122"/>
      <c r="X219" s="122"/>
      <c r="Y219" s="122"/>
      <c r="Z219" s="122"/>
      <c r="AA219" s="122"/>
      <c r="AB219" s="122"/>
      <c r="AC219" s="122"/>
    </row>
    <row r="220" spans="1:29" s="113" customFormat="1" ht="12.75" customHeight="1">
      <c r="A220" s="123" t="s">
        <v>140</v>
      </c>
      <c r="B220" s="123" t="s">
        <v>504</v>
      </c>
      <c r="C220" s="123" t="s">
        <v>503</v>
      </c>
      <c r="D220" s="123" t="s">
        <v>503</v>
      </c>
      <c r="E220" s="123" t="s">
        <v>541</v>
      </c>
      <c r="F220" s="123" t="s">
        <v>900</v>
      </c>
      <c r="G220" s="123" t="s">
        <v>286</v>
      </c>
      <c r="H220" s="123" t="s">
        <v>553</v>
      </c>
      <c r="I220" s="123" t="s">
        <v>140</v>
      </c>
      <c r="J220" s="123" t="s">
        <v>140</v>
      </c>
      <c r="K220" s="123" t="s">
        <v>504</v>
      </c>
      <c r="L220" s="123" t="s">
        <v>727</v>
      </c>
      <c r="M220" s="123" t="s">
        <v>542</v>
      </c>
      <c r="N220" s="123" t="s">
        <v>18</v>
      </c>
      <c r="O220" s="123" t="s">
        <v>20</v>
      </c>
      <c r="P220" s="123" t="s">
        <v>505</v>
      </c>
      <c r="Q220" s="123"/>
      <c r="R220" s="123"/>
      <c r="S220" s="123"/>
      <c r="T220" s="123"/>
      <c r="U220" s="124"/>
      <c r="V220" s="124"/>
      <c r="W220" s="124"/>
      <c r="X220" s="124"/>
      <c r="Y220" s="124"/>
      <c r="Z220" s="124"/>
      <c r="AA220" s="124"/>
      <c r="AB220" s="124"/>
      <c r="AC220" s="124"/>
    </row>
    <row r="221" spans="1:29" s="113" customFormat="1" ht="12.75" customHeight="1">
      <c r="A221" s="121" t="s">
        <v>504</v>
      </c>
      <c r="B221" s="121" t="s">
        <v>541</v>
      </c>
      <c r="C221" s="121" t="s">
        <v>769</v>
      </c>
      <c r="D221" s="121" t="s">
        <v>769</v>
      </c>
      <c r="E221" s="121" t="s">
        <v>900</v>
      </c>
      <c r="F221" s="121" t="s">
        <v>542</v>
      </c>
      <c r="G221" s="121" t="s">
        <v>503</v>
      </c>
      <c r="H221" s="121" t="s">
        <v>769</v>
      </c>
      <c r="I221" s="121" t="s">
        <v>504</v>
      </c>
      <c r="J221" s="121" t="s">
        <v>504</v>
      </c>
      <c r="K221" s="121" t="s">
        <v>541</v>
      </c>
      <c r="L221" s="121" t="s">
        <v>728</v>
      </c>
      <c r="M221" s="121" t="s">
        <v>615</v>
      </c>
      <c r="N221" s="121" t="s">
        <v>568</v>
      </c>
      <c r="O221" s="121" t="s">
        <v>505</v>
      </c>
      <c r="P221" s="121" t="s">
        <v>506</v>
      </c>
      <c r="Q221" s="121"/>
      <c r="R221" s="121"/>
      <c r="S221" s="121"/>
      <c r="T221" s="121"/>
      <c r="U221" s="122"/>
      <c r="V221" s="122"/>
      <c r="W221" s="122"/>
      <c r="X221" s="122"/>
      <c r="Y221" s="122"/>
      <c r="Z221" s="122"/>
      <c r="AA221" s="122"/>
      <c r="AB221" s="122"/>
      <c r="AC221" s="122"/>
    </row>
    <row r="222" spans="1:29" s="113" customFormat="1" ht="12.75" customHeight="1">
      <c r="A222" s="123" t="s">
        <v>541</v>
      </c>
      <c r="B222" s="123" t="s">
        <v>900</v>
      </c>
      <c r="C222" s="123" t="s">
        <v>140</v>
      </c>
      <c r="D222" s="123" t="s">
        <v>140</v>
      </c>
      <c r="E222" s="123" t="s">
        <v>542</v>
      </c>
      <c r="F222" s="123" t="s">
        <v>865</v>
      </c>
      <c r="G222" s="123" t="s">
        <v>92</v>
      </c>
      <c r="H222" s="123" t="s">
        <v>140</v>
      </c>
      <c r="I222" s="123" t="s">
        <v>541</v>
      </c>
      <c r="J222" s="123" t="s">
        <v>541</v>
      </c>
      <c r="K222" s="123" t="s">
        <v>542</v>
      </c>
      <c r="L222" s="123" t="s">
        <v>730</v>
      </c>
      <c r="M222" s="123" t="s">
        <v>523</v>
      </c>
      <c r="N222" s="123" t="s">
        <v>19</v>
      </c>
      <c r="O222" s="123" t="s">
        <v>506</v>
      </c>
      <c r="P222" s="123" t="s">
        <v>23</v>
      </c>
      <c r="Q222" s="123"/>
      <c r="R222" s="123"/>
      <c r="S222" s="123"/>
      <c r="T222" s="123"/>
      <c r="U222" s="124"/>
      <c r="V222" s="124"/>
      <c r="W222" s="124"/>
      <c r="X222" s="124"/>
      <c r="Y222" s="124"/>
      <c r="Z222" s="124"/>
      <c r="AA222" s="124"/>
      <c r="AB222" s="124"/>
      <c r="AC222" s="124"/>
    </row>
    <row r="223" spans="1:29" s="113" customFormat="1" ht="12.75" customHeight="1">
      <c r="A223" s="121" t="s">
        <v>900</v>
      </c>
      <c r="B223" s="121" t="s">
        <v>931</v>
      </c>
      <c r="C223" s="121" t="s">
        <v>504</v>
      </c>
      <c r="D223" s="121" t="s">
        <v>504</v>
      </c>
      <c r="E223" s="121" t="s">
        <v>865</v>
      </c>
      <c r="F223" s="121" t="s">
        <v>615</v>
      </c>
      <c r="G223" s="121" t="s">
        <v>553</v>
      </c>
      <c r="H223" s="121" t="s">
        <v>504</v>
      </c>
      <c r="I223" s="121" t="s">
        <v>542</v>
      </c>
      <c r="J223" s="121" t="s">
        <v>542</v>
      </c>
      <c r="K223" s="121" t="s">
        <v>615</v>
      </c>
      <c r="L223" s="121" t="s">
        <v>731</v>
      </c>
      <c r="M223" s="121" t="s">
        <v>777</v>
      </c>
      <c r="N223" s="121" t="s">
        <v>20</v>
      </c>
      <c r="O223" s="121" t="s">
        <v>160</v>
      </c>
      <c r="P223" s="121" t="s">
        <v>160</v>
      </c>
      <c r="Q223" s="121"/>
      <c r="R223" s="121"/>
      <c r="S223" s="121"/>
      <c r="T223" s="121"/>
      <c r="U223" s="122"/>
      <c r="V223" s="122"/>
      <c r="W223" s="122"/>
      <c r="X223" s="122"/>
      <c r="Y223" s="122"/>
      <c r="Z223" s="122"/>
      <c r="AA223" s="122"/>
      <c r="AB223" s="122"/>
      <c r="AC223" s="122"/>
    </row>
    <row r="224" spans="1:29" s="113" customFormat="1" ht="12.75" customHeight="1">
      <c r="A224" s="123" t="s">
        <v>931</v>
      </c>
      <c r="B224" s="123" t="s">
        <v>948</v>
      </c>
      <c r="C224" s="123" t="s">
        <v>541</v>
      </c>
      <c r="D224" s="123" t="s">
        <v>541</v>
      </c>
      <c r="E224" s="123" t="s">
        <v>615</v>
      </c>
      <c r="F224" s="123" t="s">
        <v>875</v>
      </c>
      <c r="G224" s="123" t="s">
        <v>769</v>
      </c>
      <c r="H224" s="123" t="s">
        <v>541</v>
      </c>
      <c r="I224" s="123" t="s">
        <v>615</v>
      </c>
      <c r="J224" s="123" t="s">
        <v>615</v>
      </c>
      <c r="K224" s="123" t="s">
        <v>523</v>
      </c>
      <c r="L224" s="123" t="s">
        <v>777</v>
      </c>
      <c r="M224" s="123" t="s">
        <v>543</v>
      </c>
      <c r="N224" s="123" t="s">
        <v>505</v>
      </c>
      <c r="O224" s="123" t="s">
        <v>544</v>
      </c>
      <c r="P224" s="123" t="s">
        <v>544</v>
      </c>
      <c r="Q224" s="123"/>
      <c r="R224" s="123"/>
      <c r="S224" s="123"/>
      <c r="T224" s="123"/>
      <c r="U224" s="124"/>
      <c r="V224" s="124"/>
      <c r="W224" s="124"/>
      <c r="X224" s="124"/>
      <c r="Y224" s="124"/>
      <c r="Z224" s="124"/>
      <c r="AA224" s="124"/>
      <c r="AB224" s="124"/>
      <c r="AC224" s="124"/>
    </row>
    <row r="225" spans="1:29" s="113" customFormat="1" ht="12.75" customHeight="1">
      <c r="A225" s="121" t="s">
        <v>948</v>
      </c>
      <c r="B225" s="121" t="s">
        <v>87</v>
      </c>
      <c r="C225" s="121" t="s">
        <v>900</v>
      </c>
      <c r="D225" s="121" t="s">
        <v>900</v>
      </c>
      <c r="E225" s="121" t="s">
        <v>875</v>
      </c>
      <c r="F225" s="121" t="s">
        <v>523</v>
      </c>
      <c r="G225" s="121" t="s">
        <v>140</v>
      </c>
      <c r="H225" s="121" t="s">
        <v>542</v>
      </c>
      <c r="I225" s="121" t="s">
        <v>523</v>
      </c>
      <c r="J225" s="121" t="s">
        <v>523</v>
      </c>
      <c r="K225" s="121" t="s">
        <v>777</v>
      </c>
      <c r="L225" s="121" t="s">
        <v>732</v>
      </c>
      <c r="M225" s="121" t="s">
        <v>18</v>
      </c>
      <c r="N225" s="121" t="s">
        <v>569</v>
      </c>
      <c r="O225" s="121" t="s">
        <v>145</v>
      </c>
      <c r="P225" s="121" t="s">
        <v>145</v>
      </c>
      <c r="Q225" s="121"/>
      <c r="R225" s="121"/>
      <c r="S225" s="121"/>
      <c r="T225" s="121"/>
      <c r="U225" s="122"/>
      <c r="V225" s="122"/>
      <c r="W225" s="122"/>
      <c r="X225" s="122"/>
      <c r="Y225" s="122"/>
      <c r="Z225" s="122"/>
      <c r="AA225" s="122"/>
      <c r="AB225" s="122"/>
      <c r="AC225" s="122"/>
    </row>
    <row r="226" spans="1:29" s="113" customFormat="1" ht="12.75" customHeight="1">
      <c r="A226" s="123" t="s">
        <v>949</v>
      </c>
      <c r="B226" s="123" t="s">
        <v>949</v>
      </c>
      <c r="C226" s="123" t="s">
        <v>931</v>
      </c>
      <c r="D226" s="123" t="s">
        <v>931</v>
      </c>
      <c r="E226" s="123" t="s">
        <v>523</v>
      </c>
      <c r="F226" s="123" t="s">
        <v>777</v>
      </c>
      <c r="G226" s="123" t="s">
        <v>504</v>
      </c>
      <c r="H226" s="123" t="s">
        <v>615</v>
      </c>
      <c r="I226" s="123" t="s">
        <v>777</v>
      </c>
      <c r="J226" s="123" t="s">
        <v>777</v>
      </c>
      <c r="K226" s="123" t="s">
        <v>778</v>
      </c>
      <c r="L226" s="123" t="s">
        <v>733</v>
      </c>
      <c r="M226" s="123" t="s">
        <v>568</v>
      </c>
      <c r="N226" s="123" t="s">
        <v>506</v>
      </c>
      <c r="O226" s="123" t="s">
        <v>507</v>
      </c>
      <c r="P226" s="123" t="s">
        <v>507</v>
      </c>
      <c r="Q226" s="123"/>
      <c r="R226" s="123"/>
      <c r="S226" s="123"/>
      <c r="T226" s="123"/>
      <c r="U226" s="124"/>
      <c r="V226" s="124"/>
      <c r="W226" s="124"/>
      <c r="X226" s="124"/>
      <c r="Y226" s="124"/>
      <c r="Z226" s="124"/>
      <c r="AA226" s="124"/>
      <c r="AB226" s="124"/>
      <c r="AC226" s="124"/>
    </row>
    <row r="227" spans="1:29" s="113" customFormat="1" ht="12.75" customHeight="1">
      <c r="A227" s="121" t="s">
        <v>523</v>
      </c>
      <c r="B227" s="121" t="s">
        <v>523</v>
      </c>
      <c r="C227" s="121" t="s">
        <v>615</v>
      </c>
      <c r="D227" s="121" t="s">
        <v>615</v>
      </c>
      <c r="E227" s="121" t="s">
        <v>777</v>
      </c>
      <c r="F227" s="121" t="s">
        <v>778</v>
      </c>
      <c r="G227" s="121" t="s">
        <v>541</v>
      </c>
      <c r="H227" s="121" t="s">
        <v>523</v>
      </c>
      <c r="I227" s="121" t="s">
        <v>778</v>
      </c>
      <c r="J227" s="121" t="s">
        <v>778</v>
      </c>
      <c r="K227" s="121" t="s">
        <v>543</v>
      </c>
      <c r="L227" s="121" t="s">
        <v>734</v>
      </c>
      <c r="M227" s="121" t="s">
        <v>19</v>
      </c>
      <c r="N227" s="121" t="s">
        <v>160</v>
      </c>
      <c r="O227" s="121" t="s">
        <v>508</v>
      </c>
      <c r="P227" s="121" t="s">
        <v>508</v>
      </c>
      <c r="Q227" s="121"/>
      <c r="R227" s="121"/>
      <c r="S227" s="121"/>
      <c r="T227" s="121"/>
      <c r="U227" s="122"/>
      <c r="V227" s="122"/>
      <c r="W227" s="122"/>
      <c r="X227" s="122"/>
      <c r="Y227" s="122"/>
      <c r="Z227" s="122"/>
      <c r="AA227" s="122"/>
      <c r="AB227" s="122"/>
      <c r="AC227" s="122"/>
    </row>
    <row r="228" spans="1:29" s="113" customFormat="1" ht="12.75" customHeight="1">
      <c r="A228" s="123" t="s">
        <v>778</v>
      </c>
      <c r="B228" s="123" t="s">
        <v>778</v>
      </c>
      <c r="C228" s="123" t="s">
        <v>87</v>
      </c>
      <c r="D228" s="123" t="s">
        <v>909</v>
      </c>
      <c r="E228" s="123" t="s">
        <v>778</v>
      </c>
      <c r="F228" s="123" t="s">
        <v>543</v>
      </c>
      <c r="G228" s="123" t="s">
        <v>542</v>
      </c>
      <c r="H228" s="123" t="s">
        <v>777</v>
      </c>
      <c r="I228" s="123" t="s">
        <v>543</v>
      </c>
      <c r="J228" s="123" t="s">
        <v>543</v>
      </c>
      <c r="K228" s="123" t="s">
        <v>18</v>
      </c>
      <c r="L228" s="123" t="s">
        <v>735</v>
      </c>
      <c r="M228" s="123" t="s">
        <v>20</v>
      </c>
      <c r="N228" s="123" t="s">
        <v>544</v>
      </c>
      <c r="O228" s="123" t="s">
        <v>557</v>
      </c>
      <c r="P228" s="123" t="s">
        <v>469</v>
      </c>
      <c r="Q228" s="123"/>
      <c r="R228" s="123"/>
      <c r="S228" s="123"/>
      <c r="T228" s="123"/>
      <c r="U228" s="124"/>
      <c r="V228" s="124"/>
      <c r="W228" s="124"/>
      <c r="X228" s="124"/>
      <c r="Y228" s="124"/>
      <c r="Z228" s="124"/>
      <c r="AA228" s="124"/>
      <c r="AB228" s="124"/>
      <c r="AC228" s="124"/>
    </row>
    <row r="229" spans="1:29" s="113" customFormat="1" ht="12.75" customHeight="1">
      <c r="A229" s="121" t="s">
        <v>543</v>
      </c>
      <c r="B229" s="121" t="s">
        <v>543</v>
      </c>
      <c r="C229" s="121" t="s">
        <v>523</v>
      </c>
      <c r="D229" s="121" t="s">
        <v>523</v>
      </c>
      <c r="E229" s="121" t="s">
        <v>543</v>
      </c>
      <c r="F229" s="121" t="s">
        <v>18</v>
      </c>
      <c r="G229" s="121" t="s">
        <v>865</v>
      </c>
      <c r="H229" s="121" t="s">
        <v>778</v>
      </c>
      <c r="I229" s="121" t="s">
        <v>18</v>
      </c>
      <c r="J229" s="121" t="s">
        <v>18</v>
      </c>
      <c r="K229" s="121" t="s">
        <v>568</v>
      </c>
      <c r="L229" s="121" t="s">
        <v>736</v>
      </c>
      <c r="M229" s="121" t="s">
        <v>505</v>
      </c>
      <c r="N229" s="121" t="s">
        <v>145</v>
      </c>
      <c r="O229" s="121" t="s">
        <v>469</v>
      </c>
      <c r="P229" s="121" t="s">
        <v>511</v>
      </c>
      <c r="Q229" s="121"/>
      <c r="R229" s="121"/>
      <c r="S229" s="121"/>
      <c r="T229" s="121"/>
      <c r="U229" s="122"/>
      <c r="V229" s="122"/>
      <c r="W229" s="122"/>
      <c r="X229" s="122"/>
      <c r="Y229" s="122"/>
      <c r="Z229" s="122"/>
      <c r="AA229" s="122"/>
      <c r="AB229" s="122"/>
      <c r="AC229" s="122"/>
    </row>
    <row r="230" spans="1:29" s="113" customFormat="1" ht="12.75" customHeight="1">
      <c r="A230" s="123" t="s">
        <v>911</v>
      </c>
      <c r="B230" s="123" t="s">
        <v>911</v>
      </c>
      <c r="C230" s="123" t="s">
        <v>777</v>
      </c>
      <c r="D230" s="123" t="s">
        <v>777</v>
      </c>
      <c r="E230" s="123" t="s">
        <v>18</v>
      </c>
      <c r="F230" s="123" t="s">
        <v>568</v>
      </c>
      <c r="G230" s="123" t="s">
        <v>615</v>
      </c>
      <c r="H230" s="123" t="s">
        <v>543</v>
      </c>
      <c r="I230" s="123" t="s">
        <v>568</v>
      </c>
      <c r="J230" s="123" t="s">
        <v>568</v>
      </c>
      <c r="K230" s="123" t="s">
        <v>19</v>
      </c>
      <c r="L230" s="123" t="s">
        <v>737</v>
      </c>
      <c r="M230" s="123" t="s">
        <v>569</v>
      </c>
      <c r="N230" s="123" t="s">
        <v>620</v>
      </c>
      <c r="O230" s="123" t="s">
        <v>511</v>
      </c>
      <c r="P230" s="123"/>
      <c r="Q230" s="123"/>
      <c r="R230" s="123"/>
      <c r="S230" s="123"/>
      <c r="T230" s="123"/>
      <c r="U230" s="124"/>
      <c r="V230" s="124"/>
      <c r="W230" s="124"/>
      <c r="X230" s="124"/>
      <c r="Y230" s="124"/>
      <c r="Z230" s="124"/>
      <c r="AA230" s="124"/>
      <c r="AB230" s="124"/>
      <c r="AC230" s="124"/>
    </row>
    <row r="231" spans="1:29" s="113" customFormat="1" ht="12.75" customHeight="1">
      <c r="A231" s="121" t="s">
        <v>912</v>
      </c>
      <c r="B231" s="121" t="s">
        <v>912</v>
      </c>
      <c r="C231" s="121" t="s">
        <v>778</v>
      </c>
      <c r="D231" s="121" t="s">
        <v>778</v>
      </c>
      <c r="E231" s="121" t="s">
        <v>568</v>
      </c>
      <c r="F231" s="121" t="s">
        <v>19</v>
      </c>
      <c r="G231" s="121" t="s">
        <v>523</v>
      </c>
      <c r="H231" s="121" t="s">
        <v>18</v>
      </c>
      <c r="I231" s="121" t="s">
        <v>19</v>
      </c>
      <c r="J231" s="121" t="s">
        <v>19</v>
      </c>
      <c r="K231" s="121" t="s">
        <v>20</v>
      </c>
      <c r="L231" s="121" t="s">
        <v>739</v>
      </c>
      <c r="M231" s="121" t="s">
        <v>506</v>
      </c>
      <c r="N231" s="121" t="s">
        <v>507</v>
      </c>
      <c r="O231" s="121"/>
      <c r="P231" s="121"/>
      <c r="Q231" s="121"/>
      <c r="R231" s="121"/>
      <c r="S231" s="121"/>
      <c r="T231" s="121"/>
      <c r="U231" s="122"/>
      <c r="V231" s="122"/>
      <c r="W231" s="122"/>
      <c r="X231" s="122"/>
      <c r="Y231" s="122"/>
      <c r="Z231" s="122"/>
      <c r="AA231" s="122"/>
      <c r="AB231" s="122"/>
      <c r="AC231" s="122"/>
    </row>
    <row r="232" spans="1:29" s="113" customFormat="1" ht="12.75" customHeight="1">
      <c r="A232" s="123" t="s">
        <v>950</v>
      </c>
      <c r="B232" s="123" t="s">
        <v>950</v>
      </c>
      <c r="C232" s="123" t="s">
        <v>543</v>
      </c>
      <c r="D232" s="123" t="s">
        <v>543</v>
      </c>
      <c r="E232" s="123" t="s">
        <v>19</v>
      </c>
      <c r="F232" s="123" t="s">
        <v>20</v>
      </c>
      <c r="G232" s="123" t="s">
        <v>777</v>
      </c>
      <c r="H232" s="123" t="s">
        <v>568</v>
      </c>
      <c r="I232" s="123" t="s">
        <v>20</v>
      </c>
      <c r="J232" s="123" t="s">
        <v>20</v>
      </c>
      <c r="K232" s="123" t="s">
        <v>505</v>
      </c>
      <c r="L232" s="123" t="s">
        <v>740</v>
      </c>
      <c r="M232" s="123" t="s">
        <v>616</v>
      </c>
      <c r="N232" s="123" t="s">
        <v>508</v>
      </c>
      <c r="O232" s="123"/>
      <c r="P232" s="123"/>
      <c r="Q232" s="123"/>
      <c r="R232" s="123"/>
      <c r="S232" s="123"/>
      <c r="T232" s="123"/>
      <c r="U232" s="124"/>
      <c r="V232" s="124"/>
      <c r="W232" s="124"/>
      <c r="X232" s="124"/>
      <c r="Y232" s="124"/>
      <c r="Z232" s="124"/>
      <c r="AA232" s="124"/>
      <c r="AB232" s="124"/>
      <c r="AC232" s="124"/>
    </row>
    <row r="233" spans="1:29" s="113" customFormat="1" ht="12.75" customHeight="1">
      <c r="A233" s="121" t="s">
        <v>568</v>
      </c>
      <c r="B233" s="121" t="s">
        <v>568</v>
      </c>
      <c r="C233" s="121" t="s">
        <v>911</v>
      </c>
      <c r="D233" s="121" t="s">
        <v>911</v>
      </c>
      <c r="E233" s="121" t="s">
        <v>20</v>
      </c>
      <c r="F233" s="121" t="s">
        <v>505</v>
      </c>
      <c r="G233" s="121" t="s">
        <v>778</v>
      </c>
      <c r="H233" s="121" t="s">
        <v>19</v>
      </c>
      <c r="I233" s="121" t="s">
        <v>505</v>
      </c>
      <c r="J233" s="121" t="s">
        <v>505</v>
      </c>
      <c r="K233" s="121" t="s">
        <v>569</v>
      </c>
      <c r="L233" s="121" t="s">
        <v>741</v>
      </c>
      <c r="M233" s="121" t="s">
        <v>544</v>
      </c>
      <c r="N233" s="121" t="s">
        <v>571</v>
      </c>
      <c r="O233" s="121"/>
      <c r="P233" s="121"/>
      <c r="Q233" s="121"/>
      <c r="R233" s="121"/>
      <c r="S233" s="121"/>
      <c r="T233" s="121"/>
      <c r="U233" s="122"/>
      <c r="V233" s="122"/>
      <c r="W233" s="122"/>
      <c r="X233" s="122"/>
      <c r="Y233" s="122"/>
      <c r="Z233" s="122"/>
      <c r="AA233" s="122"/>
      <c r="AB233" s="122"/>
      <c r="AC233" s="122"/>
    </row>
    <row r="234" spans="1:29" s="113" customFormat="1" ht="12.75" customHeight="1">
      <c r="A234" s="123" t="s">
        <v>19</v>
      </c>
      <c r="B234" s="123" t="s">
        <v>19</v>
      </c>
      <c r="C234" s="123" t="s">
        <v>912</v>
      </c>
      <c r="D234" s="123" t="s">
        <v>912</v>
      </c>
      <c r="E234" s="123" t="s">
        <v>505</v>
      </c>
      <c r="F234" s="123" t="s">
        <v>506</v>
      </c>
      <c r="G234" s="123" t="s">
        <v>543</v>
      </c>
      <c r="H234" s="123" t="s">
        <v>20</v>
      </c>
      <c r="I234" s="123" t="s">
        <v>569</v>
      </c>
      <c r="J234" s="123" t="s">
        <v>569</v>
      </c>
      <c r="K234" s="123" t="s">
        <v>506</v>
      </c>
      <c r="L234" s="123" t="s">
        <v>743</v>
      </c>
      <c r="M234" s="123" t="s">
        <v>145</v>
      </c>
      <c r="N234" s="123" t="s">
        <v>557</v>
      </c>
      <c r="O234" s="123"/>
      <c r="P234" s="123"/>
      <c r="Q234" s="123"/>
      <c r="R234" s="123"/>
      <c r="S234" s="123"/>
      <c r="T234" s="123"/>
      <c r="U234" s="124"/>
      <c r="V234" s="124"/>
      <c r="W234" s="124"/>
      <c r="X234" s="124"/>
      <c r="Y234" s="124"/>
      <c r="Z234" s="124"/>
      <c r="AA234" s="124"/>
      <c r="AB234" s="124"/>
      <c r="AC234" s="124"/>
    </row>
    <row r="235" spans="1:29" s="113" customFormat="1" ht="12.75" customHeight="1">
      <c r="A235" s="121" t="s">
        <v>20</v>
      </c>
      <c r="B235" s="121" t="s">
        <v>20</v>
      </c>
      <c r="C235" s="121" t="s">
        <v>568</v>
      </c>
      <c r="D235" s="121" t="s">
        <v>568</v>
      </c>
      <c r="E235" s="121" t="s">
        <v>506</v>
      </c>
      <c r="F235" s="121" t="s">
        <v>616</v>
      </c>
      <c r="G235" s="121" t="s">
        <v>18</v>
      </c>
      <c r="H235" s="121" t="s">
        <v>505</v>
      </c>
      <c r="I235" s="121" t="s">
        <v>506</v>
      </c>
      <c r="J235" s="121" t="s">
        <v>506</v>
      </c>
      <c r="K235" s="121" t="s">
        <v>616</v>
      </c>
      <c r="L235" s="121" t="s">
        <v>744</v>
      </c>
      <c r="M235" s="121" t="s">
        <v>507</v>
      </c>
      <c r="N235" s="121" t="s">
        <v>469</v>
      </c>
      <c r="O235" s="121"/>
      <c r="P235" s="121"/>
      <c r="Q235" s="121"/>
      <c r="R235" s="121"/>
      <c r="S235" s="121"/>
      <c r="T235" s="121"/>
      <c r="U235" s="122"/>
      <c r="V235" s="122"/>
      <c r="W235" s="122"/>
      <c r="X235" s="122"/>
      <c r="Y235" s="122"/>
      <c r="Z235" s="122"/>
      <c r="AA235" s="122"/>
      <c r="AB235" s="122"/>
      <c r="AC235" s="122"/>
    </row>
    <row r="236" spans="1:29" s="113" customFormat="1" ht="12.75" customHeight="1">
      <c r="A236" s="123" t="s">
        <v>505</v>
      </c>
      <c r="B236" s="123" t="s">
        <v>505</v>
      </c>
      <c r="C236" s="123" t="s">
        <v>19</v>
      </c>
      <c r="D236" s="123" t="s">
        <v>19</v>
      </c>
      <c r="E236" s="123" t="s">
        <v>616</v>
      </c>
      <c r="F236" s="123" t="s">
        <v>620</v>
      </c>
      <c r="G236" s="123" t="s">
        <v>568</v>
      </c>
      <c r="H236" s="123" t="s">
        <v>569</v>
      </c>
      <c r="I236" s="123" t="s">
        <v>616</v>
      </c>
      <c r="J236" s="123" t="s">
        <v>616</v>
      </c>
      <c r="K236" s="123" t="s">
        <v>544</v>
      </c>
      <c r="L236" s="123" t="s">
        <v>745</v>
      </c>
      <c r="M236" s="123" t="s">
        <v>508</v>
      </c>
      <c r="N236" s="123" t="s">
        <v>572</v>
      </c>
      <c r="O236" s="123"/>
      <c r="P236" s="123"/>
      <c r="Q236" s="123"/>
      <c r="R236" s="123"/>
      <c r="S236" s="123"/>
      <c r="T236" s="123"/>
      <c r="U236" s="124"/>
      <c r="V236" s="124"/>
      <c r="W236" s="124"/>
      <c r="X236" s="124"/>
      <c r="Y236" s="124"/>
      <c r="Z236" s="124"/>
      <c r="AA236" s="124"/>
      <c r="AB236" s="124"/>
      <c r="AC236" s="124"/>
    </row>
    <row r="237" spans="1:29" s="113" customFormat="1" ht="12.75" customHeight="1">
      <c r="A237" s="121" t="s">
        <v>506</v>
      </c>
      <c r="B237" s="121" t="s">
        <v>506</v>
      </c>
      <c r="C237" s="121" t="s">
        <v>20</v>
      </c>
      <c r="D237" s="121" t="s">
        <v>20</v>
      </c>
      <c r="E237" s="121" t="s">
        <v>620</v>
      </c>
      <c r="F237" s="121" t="s">
        <v>780</v>
      </c>
      <c r="G237" s="121" t="s">
        <v>19</v>
      </c>
      <c r="H237" s="121" t="s">
        <v>506</v>
      </c>
      <c r="I237" s="121" t="s">
        <v>544</v>
      </c>
      <c r="J237" s="121" t="s">
        <v>544</v>
      </c>
      <c r="K237" s="121" t="s">
        <v>145</v>
      </c>
      <c r="L237" s="121" t="s">
        <v>746</v>
      </c>
      <c r="M237" s="121" t="s">
        <v>571</v>
      </c>
      <c r="N237" s="121" t="s">
        <v>511</v>
      </c>
      <c r="O237" s="121"/>
      <c r="P237" s="121"/>
      <c r="Q237" s="121"/>
      <c r="R237" s="121"/>
      <c r="S237" s="121"/>
      <c r="T237" s="121"/>
      <c r="U237" s="122"/>
      <c r="V237" s="122"/>
      <c r="W237" s="122"/>
      <c r="X237" s="122"/>
      <c r="Y237" s="122"/>
      <c r="Z237" s="122"/>
      <c r="AA237" s="122"/>
      <c r="AB237" s="122"/>
      <c r="AC237" s="122"/>
    </row>
    <row r="238" spans="1:29" s="113" customFormat="1" ht="12.75" customHeight="1">
      <c r="A238" s="123" t="s">
        <v>951</v>
      </c>
      <c r="B238" s="123" t="s">
        <v>951</v>
      </c>
      <c r="C238" s="123" t="s">
        <v>505</v>
      </c>
      <c r="D238" s="123" t="s">
        <v>505</v>
      </c>
      <c r="E238" s="123" t="s">
        <v>780</v>
      </c>
      <c r="F238" s="123" t="s">
        <v>508</v>
      </c>
      <c r="G238" s="123" t="s">
        <v>20</v>
      </c>
      <c r="H238" s="123" t="s">
        <v>616</v>
      </c>
      <c r="I238" s="123" t="s">
        <v>620</v>
      </c>
      <c r="J238" s="123" t="s">
        <v>620</v>
      </c>
      <c r="K238" s="123" t="s">
        <v>620</v>
      </c>
      <c r="L238" s="123" t="s">
        <v>747</v>
      </c>
      <c r="M238" s="123" t="s">
        <v>557</v>
      </c>
      <c r="N238" s="123"/>
      <c r="O238" s="123"/>
      <c r="P238" s="123"/>
      <c r="Q238" s="123"/>
      <c r="R238" s="123"/>
      <c r="S238" s="123"/>
      <c r="T238" s="123"/>
      <c r="U238" s="124"/>
      <c r="V238" s="124"/>
      <c r="W238" s="124"/>
      <c r="X238" s="124"/>
      <c r="Y238" s="124"/>
      <c r="Z238" s="124"/>
      <c r="AA238" s="124"/>
      <c r="AB238" s="124"/>
      <c r="AC238" s="124"/>
    </row>
    <row r="239" spans="1:29" s="113" customFormat="1" ht="12.75" customHeight="1">
      <c r="A239" s="121" t="s">
        <v>913</v>
      </c>
      <c r="B239" s="121" t="s">
        <v>913</v>
      </c>
      <c r="C239" s="121" t="s">
        <v>506</v>
      </c>
      <c r="D239" s="121" t="s">
        <v>506</v>
      </c>
      <c r="E239" s="121" t="s">
        <v>508</v>
      </c>
      <c r="F239" s="121" t="s">
        <v>796</v>
      </c>
      <c r="G239" s="121" t="s">
        <v>505</v>
      </c>
      <c r="H239" s="121" t="s">
        <v>544</v>
      </c>
      <c r="I239" s="121" t="s">
        <v>780</v>
      </c>
      <c r="J239" s="121" t="s">
        <v>780</v>
      </c>
      <c r="K239" s="121" t="s">
        <v>780</v>
      </c>
      <c r="L239" s="121" t="s">
        <v>748</v>
      </c>
      <c r="M239" s="121" t="s">
        <v>469</v>
      </c>
      <c r="N239" s="121"/>
      <c r="O239" s="121"/>
      <c r="P239" s="121"/>
      <c r="Q239" s="121"/>
      <c r="R239" s="121"/>
      <c r="S239" s="121"/>
      <c r="T239" s="121"/>
      <c r="U239" s="122"/>
      <c r="V239" s="122"/>
      <c r="W239" s="122"/>
      <c r="X239" s="122"/>
      <c r="Y239" s="122"/>
      <c r="Z239" s="122"/>
      <c r="AA239" s="122"/>
      <c r="AB239" s="122"/>
      <c r="AC239" s="122"/>
    </row>
    <row r="240" spans="1:29" s="113" customFormat="1" ht="12.75" customHeight="1">
      <c r="A240" s="123" t="s">
        <v>616</v>
      </c>
      <c r="B240" s="123" t="s">
        <v>616</v>
      </c>
      <c r="C240" s="123" t="s">
        <v>913</v>
      </c>
      <c r="D240" s="123" t="s">
        <v>913</v>
      </c>
      <c r="E240" s="123" t="s">
        <v>796</v>
      </c>
      <c r="F240" s="123" t="s">
        <v>876</v>
      </c>
      <c r="G240" s="123" t="s">
        <v>569</v>
      </c>
      <c r="H240" s="123" t="s">
        <v>620</v>
      </c>
      <c r="I240" s="123" t="s">
        <v>508</v>
      </c>
      <c r="J240" s="123" t="s">
        <v>508</v>
      </c>
      <c r="K240" s="123" t="s">
        <v>508</v>
      </c>
      <c r="L240" s="123" t="s">
        <v>749</v>
      </c>
      <c r="M240" s="123" t="s">
        <v>572</v>
      </c>
      <c r="N240" s="123"/>
      <c r="O240" s="123"/>
      <c r="P240" s="123"/>
      <c r="Q240" s="123"/>
      <c r="R240" s="123"/>
      <c r="S240" s="123"/>
      <c r="T240" s="123"/>
      <c r="U240" s="124"/>
      <c r="V240" s="124"/>
      <c r="W240" s="124"/>
      <c r="X240" s="124"/>
      <c r="Y240" s="124"/>
      <c r="Z240" s="124"/>
      <c r="AA240" s="124"/>
      <c r="AB240" s="124"/>
      <c r="AC240" s="124"/>
    </row>
    <row r="241" spans="1:29" s="113" customFormat="1" ht="12.75" customHeight="1">
      <c r="A241" s="121" t="s">
        <v>620</v>
      </c>
      <c r="B241" s="121" t="s">
        <v>620</v>
      </c>
      <c r="C241" s="121" t="s">
        <v>616</v>
      </c>
      <c r="D241" s="121" t="s">
        <v>616</v>
      </c>
      <c r="E241" s="121" t="s">
        <v>876</v>
      </c>
      <c r="F241" s="121" t="s">
        <v>557</v>
      </c>
      <c r="G241" s="121" t="s">
        <v>506</v>
      </c>
      <c r="H241" s="121" t="s">
        <v>780</v>
      </c>
      <c r="I241" s="121" t="s">
        <v>796</v>
      </c>
      <c r="J241" s="121" t="s">
        <v>796</v>
      </c>
      <c r="K241" s="121" t="s">
        <v>781</v>
      </c>
      <c r="L241" s="121" t="s">
        <v>750</v>
      </c>
      <c r="M241" s="121" t="s">
        <v>511</v>
      </c>
      <c r="N241" s="121"/>
      <c r="O241" s="121"/>
      <c r="P241" s="121"/>
      <c r="Q241" s="121"/>
      <c r="R241" s="121"/>
      <c r="S241" s="121"/>
      <c r="T241" s="121"/>
      <c r="U241" s="122"/>
      <c r="V241" s="122"/>
      <c r="W241" s="122"/>
      <c r="X241" s="122"/>
      <c r="Y241" s="122"/>
      <c r="Z241" s="122"/>
      <c r="AA241" s="122"/>
      <c r="AB241" s="122"/>
      <c r="AC241" s="122"/>
    </row>
    <row r="242" spans="1:29" s="113" customFormat="1" ht="12.75" customHeight="1">
      <c r="A242" s="123" t="s">
        <v>780</v>
      </c>
      <c r="B242" s="123" t="s">
        <v>780</v>
      </c>
      <c r="C242" s="123" t="s">
        <v>620</v>
      </c>
      <c r="D242" s="123" t="s">
        <v>620</v>
      </c>
      <c r="E242" s="123" t="s">
        <v>557</v>
      </c>
      <c r="F242" s="123" t="s">
        <v>469</v>
      </c>
      <c r="G242" s="123" t="s">
        <v>616</v>
      </c>
      <c r="H242" s="123" t="s">
        <v>508</v>
      </c>
      <c r="I242" s="123" t="s">
        <v>557</v>
      </c>
      <c r="J242" s="123" t="s">
        <v>557</v>
      </c>
      <c r="K242" s="123" t="s">
        <v>571</v>
      </c>
      <c r="L242" s="123" t="s">
        <v>751</v>
      </c>
      <c r="M242" s="123"/>
      <c r="N242" s="123"/>
      <c r="O242" s="123"/>
      <c r="P242" s="123"/>
      <c r="Q242" s="123"/>
      <c r="R242" s="123"/>
      <c r="S242" s="123"/>
      <c r="T242" s="123"/>
      <c r="U242" s="124"/>
      <c r="V242" s="124"/>
      <c r="W242" s="124"/>
      <c r="X242" s="124"/>
      <c r="Y242" s="124"/>
      <c r="Z242" s="124"/>
      <c r="AA242" s="124"/>
      <c r="AB242" s="124"/>
      <c r="AC242" s="124"/>
    </row>
    <row r="243" spans="1:29" s="113" customFormat="1" ht="12.75" customHeight="1">
      <c r="A243" s="121" t="s">
        <v>508</v>
      </c>
      <c r="B243" s="121" t="s">
        <v>508</v>
      </c>
      <c r="C243" s="121" t="s">
        <v>780</v>
      </c>
      <c r="D243" s="121" t="s">
        <v>780</v>
      </c>
      <c r="E243" s="121" t="s">
        <v>469</v>
      </c>
      <c r="F243" s="121" t="s">
        <v>621</v>
      </c>
      <c r="G243" s="121" t="s">
        <v>544</v>
      </c>
      <c r="H243" s="121" t="s">
        <v>796</v>
      </c>
      <c r="I243" s="121" t="s">
        <v>469</v>
      </c>
      <c r="J243" s="121" t="s">
        <v>469</v>
      </c>
      <c r="K243" s="121" t="s">
        <v>557</v>
      </c>
      <c r="L243" s="121" t="s">
        <v>752</v>
      </c>
      <c r="M243" s="121"/>
      <c r="N243" s="121"/>
      <c r="O243" s="121"/>
      <c r="P243" s="121"/>
      <c r="Q243" s="121"/>
      <c r="R243" s="121"/>
      <c r="S243" s="121"/>
      <c r="T243" s="121"/>
      <c r="U243" s="122"/>
      <c r="V243" s="122"/>
      <c r="W243" s="122"/>
      <c r="X243" s="122"/>
      <c r="Y243" s="122"/>
      <c r="Z243" s="122"/>
      <c r="AA243" s="122"/>
      <c r="AB243" s="122"/>
      <c r="AC243" s="122"/>
    </row>
    <row r="244" spans="1:29" s="113" customFormat="1" ht="12.75" customHeight="1">
      <c r="A244" s="123" t="s">
        <v>934</v>
      </c>
      <c r="B244" s="123" t="s">
        <v>934</v>
      </c>
      <c r="C244" s="123" t="s">
        <v>508</v>
      </c>
      <c r="D244" s="123" t="s">
        <v>508</v>
      </c>
      <c r="E244" s="123" t="s">
        <v>621</v>
      </c>
      <c r="F244" s="123" t="s">
        <v>572</v>
      </c>
      <c r="G244" s="123" t="s">
        <v>620</v>
      </c>
      <c r="H244" s="123" t="s">
        <v>557</v>
      </c>
      <c r="I244" s="123" t="s">
        <v>621</v>
      </c>
      <c r="J244" s="123" t="s">
        <v>621</v>
      </c>
      <c r="K244" s="123" t="s">
        <v>469</v>
      </c>
      <c r="L244" s="123" t="s">
        <v>754</v>
      </c>
      <c r="M244" s="123"/>
      <c r="N244" s="123"/>
      <c r="O244" s="123"/>
      <c r="P244" s="123"/>
      <c r="Q244" s="123"/>
      <c r="R244" s="123"/>
      <c r="S244" s="123"/>
      <c r="T244" s="123"/>
      <c r="U244" s="124"/>
      <c r="V244" s="124"/>
      <c r="W244" s="124"/>
      <c r="X244" s="124"/>
      <c r="Y244" s="124"/>
      <c r="Z244" s="124"/>
      <c r="AA244" s="124"/>
      <c r="AB244" s="124"/>
      <c r="AC244" s="124"/>
    </row>
    <row r="245" spans="1:29" s="113" customFormat="1" ht="12.75" customHeight="1">
      <c r="A245" s="121" t="s">
        <v>952</v>
      </c>
      <c r="B245" s="121" t="s">
        <v>952</v>
      </c>
      <c r="C245" s="121" t="s">
        <v>934</v>
      </c>
      <c r="D245" s="121" t="s">
        <v>796</v>
      </c>
      <c r="E245" s="121" t="s">
        <v>572</v>
      </c>
      <c r="F245" s="121" t="s">
        <v>797</v>
      </c>
      <c r="G245" s="121" t="s">
        <v>780</v>
      </c>
      <c r="H245" s="121" t="s">
        <v>469</v>
      </c>
      <c r="I245" s="121" t="s">
        <v>572</v>
      </c>
      <c r="J245" s="121" t="s">
        <v>572</v>
      </c>
      <c r="K245" s="121" t="s">
        <v>621</v>
      </c>
      <c r="L245" s="121" t="s">
        <v>756</v>
      </c>
      <c r="M245" s="121"/>
      <c r="N245" s="121"/>
      <c r="O245" s="121"/>
      <c r="P245" s="121"/>
      <c r="Q245" s="121"/>
      <c r="R245" s="121"/>
      <c r="S245" s="121"/>
      <c r="T245" s="121"/>
      <c r="U245" s="122"/>
      <c r="V245" s="122"/>
      <c r="W245" s="122"/>
      <c r="X245" s="122"/>
      <c r="Y245" s="122"/>
      <c r="Z245" s="122"/>
      <c r="AA245" s="122"/>
      <c r="AB245" s="122"/>
      <c r="AC245" s="122"/>
    </row>
    <row r="246" spans="1:29" s="113" customFormat="1" ht="12.75" customHeight="1">
      <c r="A246" s="123" t="s">
        <v>796</v>
      </c>
      <c r="B246" s="123" t="s">
        <v>796</v>
      </c>
      <c r="C246" s="123" t="s">
        <v>796</v>
      </c>
      <c r="D246" s="123" t="s">
        <v>876</v>
      </c>
      <c r="E246" s="123" t="s">
        <v>797</v>
      </c>
      <c r="F246" s="123" t="s">
        <v>511</v>
      </c>
      <c r="G246" s="123" t="s">
        <v>508</v>
      </c>
      <c r="H246" s="123" t="s">
        <v>621</v>
      </c>
      <c r="I246" s="123" t="s">
        <v>797</v>
      </c>
      <c r="J246" s="123" t="s">
        <v>797</v>
      </c>
      <c r="K246" s="123" t="s">
        <v>572</v>
      </c>
      <c r="L246" s="123" t="s">
        <v>763</v>
      </c>
      <c r="M246" s="123"/>
      <c r="N246" s="123"/>
      <c r="O246" s="123"/>
      <c r="P246" s="123"/>
      <c r="Q246" s="123"/>
      <c r="R246" s="123"/>
      <c r="S246" s="123"/>
      <c r="T246" s="123"/>
      <c r="U246" s="124"/>
      <c r="V246" s="124"/>
      <c r="W246" s="124"/>
      <c r="X246" s="124"/>
      <c r="Y246" s="124"/>
      <c r="Z246" s="124"/>
      <c r="AA246" s="124"/>
      <c r="AB246" s="124"/>
      <c r="AC246" s="124"/>
    </row>
    <row r="247" spans="1:29" s="113" customFormat="1" ht="12.75" customHeight="1">
      <c r="A247" s="121" t="s">
        <v>557</v>
      </c>
      <c r="B247" s="121" t="s">
        <v>557</v>
      </c>
      <c r="C247" s="121" t="s">
        <v>876</v>
      </c>
      <c r="D247" s="121" t="s">
        <v>557</v>
      </c>
      <c r="E247" s="121" t="s">
        <v>511</v>
      </c>
      <c r="F247" s="121"/>
      <c r="G247" s="121" t="s">
        <v>796</v>
      </c>
      <c r="H247" s="121" t="s">
        <v>572</v>
      </c>
      <c r="I247" s="121" t="s">
        <v>511</v>
      </c>
      <c r="J247" s="121" t="s">
        <v>511</v>
      </c>
      <c r="K247" s="121" t="s">
        <v>763</v>
      </c>
      <c r="L247" s="121"/>
      <c r="M247" s="121"/>
      <c r="N247" s="121"/>
      <c r="O247" s="121"/>
      <c r="P247" s="121"/>
      <c r="Q247" s="121"/>
      <c r="R247" s="121"/>
      <c r="S247" s="121"/>
      <c r="T247" s="121"/>
      <c r="U247" s="122"/>
      <c r="V247" s="122"/>
      <c r="W247" s="122"/>
      <c r="X247" s="122"/>
      <c r="Y247" s="122"/>
      <c r="Z247" s="122"/>
      <c r="AA247" s="122"/>
      <c r="AB247" s="122"/>
      <c r="AC247" s="122"/>
    </row>
    <row r="248" spans="1:29" s="113" customFormat="1" ht="12.75" customHeight="1">
      <c r="A248" s="123" t="s">
        <v>469</v>
      </c>
      <c r="B248" s="123" t="s">
        <v>469</v>
      </c>
      <c r="C248" s="123" t="s">
        <v>557</v>
      </c>
      <c r="D248" s="123" t="s">
        <v>469</v>
      </c>
      <c r="E248" s="123"/>
      <c r="F248" s="123"/>
      <c r="G248" s="123" t="s">
        <v>557</v>
      </c>
      <c r="H248" s="123" t="s">
        <v>797</v>
      </c>
      <c r="I248" s="123"/>
      <c r="J248" s="123"/>
      <c r="K248" s="123"/>
      <c r="L248" s="123"/>
      <c r="M248" s="123"/>
      <c r="N248" s="123"/>
      <c r="O248" s="123"/>
      <c r="P248" s="123"/>
      <c r="Q248" s="123"/>
      <c r="R248" s="123"/>
      <c r="S248" s="123"/>
      <c r="T248" s="123"/>
      <c r="U248" s="124"/>
      <c r="V248" s="124"/>
      <c r="W248" s="124"/>
      <c r="X248" s="124"/>
      <c r="Y248" s="124"/>
      <c r="Z248" s="124"/>
      <c r="AA248" s="124"/>
      <c r="AB248" s="124"/>
      <c r="AC248" s="124"/>
    </row>
    <row r="249" spans="1:29" s="113" customFormat="1" ht="12.75" customHeight="1">
      <c r="A249" s="121" t="s">
        <v>621</v>
      </c>
      <c r="B249" s="121" t="s">
        <v>621</v>
      </c>
      <c r="C249" s="121" t="s">
        <v>469</v>
      </c>
      <c r="D249" s="121" t="s">
        <v>621</v>
      </c>
      <c r="E249" s="121"/>
      <c r="F249" s="121"/>
      <c r="G249" s="121" t="s">
        <v>469</v>
      </c>
      <c r="H249" s="121" t="s">
        <v>511</v>
      </c>
      <c r="I249" s="121"/>
      <c r="J249" s="121"/>
      <c r="K249" s="121"/>
      <c r="L249" s="121"/>
      <c r="M249" s="121"/>
      <c r="N249" s="121"/>
      <c r="O249" s="121"/>
      <c r="P249" s="121"/>
      <c r="Q249" s="121"/>
      <c r="R249" s="121"/>
      <c r="S249" s="121"/>
      <c r="T249" s="121"/>
      <c r="U249" s="122"/>
      <c r="V249" s="122"/>
      <c r="W249" s="122"/>
      <c r="X249" s="122"/>
      <c r="Y249" s="122"/>
      <c r="Z249" s="122"/>
      <c r="AA249" s="122"/>
      <c r="AB249" s="122"/>
      <c r="AC249" s="122"/>
    </row>
    <row r="250" spans="1:29" s="113" customFormat="1" ht="12.75" customHeight="1">
      <c r="A250" s="123" t="s">
        <v>572</v>
      </c>
      <c r="B250" s="123" t="s">
        <v>572</v>
      </c>
      <c r="C250" s="123" t="s">
        <v>621</v>
      </c>
      <c r="D250" s="123" t="s">
        <v>572</v>
      </c>
      <c r="E250" s="123"/>
      <c r="F250" s="123"/>
      <c r="G250" s="123" t="s">
        <v>621</v>
      </c>
      <c r="H250" s="123"/>
      <c r="I250" s="123"/>
      <c r="J250" s="123"/>
      <c r="K250" s="123"/>
      <c r="L250" s="123"/>
      <c r="M250" s="123"/>
      <c r="N250" s="123"/>
      <c r="O250" s="123"/>
      <c r="P250" s="123"/>
      <c r="Q250" s="123"/>
      <c r="R250" s="123"/>
      <c r="S250" s="123"/>
      <c r="T250" s="123"/>
      <c r="U250" s="124"/>
      <c r="V250" s="124"/>
      <c r="W250" s="124"/>
      <c r="X250" s="124"/>
      <c r="Y250" s="124"/>
      <c r="Z250" s="124"/>
      <c r="AA250" s="124"/>
      <c r="AB250" s="124"/>
      <c r="AC250" s="124"/>
    </row>
    <row r="251" spans="1:29" s="113" customFormat="1" ht="12.75" customHeight="1">
      <c r="A251" s="121" t="s">
        <v>511</v>
      </c>
      <c r="B251" s="121" t="s">
        <v>511</v>
      </c>
      <c r="C251" s="121" t="s">
        <v>572</v>
      </c>
      <c r="D251" s="121" t="s">
        <v>797</v>
      </c>
      <c r="E251" s="121"/>
      <c r="F251" s="121"/>
      <c r="G251" s="121" t="s">
        <v>572</v>
      </c>
      <c r="H251" s="121"/>
      <c r="I251" s="121"/>
      <c r="J251" s="121"/>
      <c r="K251" s="121"/>
      <c r="L251" s="121"/>
      <c r="M251" s="121"/>
      <c r="N251" s="121"/>
      <c r="O251" s="121"/>
      <c r="P251" s="121"/>
      <c r="Q251" s="121"/>
      <c r="R251" s="121"/>
      <c r="S251" s="121"/>
      <c r="T251" s="121"/>
      <c r="U251" s="122"/>
      <c r="V251" s="122"/>
      <c r="W251" s="122"/>
      <c r="X251" s="122"/>
      <c r="Y251" s="122"/>
      <c r="Z251" s="122"/>
      <c r="AA251" s="122"/>
      <c r="AB251" s="122"/>
      <c r="AC251" s="122"/>
    </row>
    <row r="252" spans="1:29" s="113" customFormat="1" ht="12.75" customHeight="1">
      <c r="A252" s="123"/>
      <c r="B252" s="123"/>
      <c r="C252" s="123" t="s">
        <v>797</v>
      </c>
      <c r="D252" s="123" t="s">
        <v>511</v>
      </c>
      <c r="E252" s="123"/>
      <c r="F252" s="123"/>
      <c r="G252" s="123" t="s">
        <v>797</v>
      </c>
      <c r="H252" s="123"/>
      <c r="I252" s="123"/>
      <c r="J252" s="123"/>
      <c r="K252" s="123"/>
      <c r="L252" s="123"/>
      <c r="M252" s="123"/>
      <c r="N252" s="123"/>
      <c r="O252" s="123"/>
      <c r="P252" s="123"/>
      <c r="Q252" s="123"/>
      <c r="R252" s="123"/>
      <c r="S252" s="123"/>
      <c r="T252" s="123"/>
      <c r="U252" s="124"/>
      <c r="V252" s="124"/>
      <c r="W252" s="124"/>
      <c r="X252" s="124"/>
      <c r="Y252" s="124"/>
      <c r="Z252" s="124"/>
      <c r="AA252" s="124"/>
      <c r="AB252" s="124"/>
      <c r="AC252" s="124"/>
    </row>
    <row r="253" spans="1:29" s="113" customFormat="1" ht="12.75" customHeight="1">
      <c r="A253" s="121"/>
      <c r="B253" s="121"/>
      <c r="C253" s="121" t="s">
        <v>511</v>
      </c>
      <c r="D253" s="121"/>
      <c r="E253" s="121"/>
      <c r="F253" s="121"/>
      <c r="G253" s="121" t="s">
        <v>511</v>
      </c>
      <c r="H253" s="121"/>
      <c r="I253" s="121"/>
      <c r="J253" s="121"/>
      <c r="K253" s="121"/>
      <c r="L253" s="121"/>
      <c r="M253" s="121"/>
      <c r="N253" s="121"/>
      <c r="O253" s="121"/>
      <c r="P253" s="121"/>
      <c r="Q253" s="121"/>
      <c r="R253" s="121"/>
      <c r="S253" s="121"/>
      <c r="T253" s="121"/>
      <c r="U253" s="122"/>
      <c r="V253" s="122"/>
      <c r="W253" s="122"/>
      <c r="X253" s="122"/>
      <c r="Y253" s="122"/>
      <c r="Z253" s="122"/>
      <c r="AA253" s="122"/>
      <c r="AB253" s="122"/>
      <c r="AC253" s="122"/>
    </row>
  </sheetData>
  <sortState ref="H119:H212">
    <sortCondition ref="H212"/>
  </sortState>
  <mergeCells count="2">
    <mergeCell ref="A3:E3"/>
    <mergeCell ref="A4:E4"/>
  </mergeCells>
  <phoneticPr fontId="37" type="noConversion"/>
  <hyperlinks>
    <hyperlink ref="A1" location="Indholdsfortegnelse!A1" display="Indholdsfortegnelse" xr:uid="{00000000-0004-0000-0500-000000000000}"/>
    <hyperlink ref="B1" location="'2a. Fordelt på kundegrupper'!A1" display="Tabel" xr:uid="{00000000-0004-0000-0500-000001000000}"/>
  </hyperlinks>
  <pageMargins left="0.75" right="0.75" top="1" bottom="1"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tabColor rgb="FF92D050"/>
  </sheetPr>
  <dimension ref="A1:AB51"/>
  <sheetViews>
    <sheetView showGridLines="0" zoomScaleNormal="100" workbookViewId="0">
      <selection activeCell="C94" sqref="C94"/>
    </sheetView>
  </sheetViews>
  <sheetFormatPr defaultColWidth="9.28515625" defaultRowHeight="12.75"/>
  <cols>
    <col min="1" max="2" width="25" style="9" customWidth="1"/>
    <col min="3" max="7" width="25" style="10" customWidth="1"/>
    <col min="8" max="12" width="25" style="9" customWidth="1"/>
    <col min="13" max="26" width="9.28515625" style="53"/>
    <col min="27" max="16384" width="9.28515625" style="9"/>
  </cols>
  <sheetData>
    <row r="1" spans="1:28" s="113" customFormat="1">
      <c r="A1" s="78" t="s">
        <v>57</v>
      </c>
      <c r="B1" s="78" t="s">
        <v>59</v>
      </c>
      <c r="C1" s="78"/>
      <c r="D1" s="100"/>
      <c r="E1" s="125"/>
      <c r="F1" s="125"/>
      <c r="G1" s="125"/>
      <c r="M1" s="129"/>
      <c r="N1" s="129"/>
      <c r="O1" s="129"/>
      <c r="P1" s="129"/>
      <c r="Q1" s="129"/>
      <c r="R1" s="129"/>
      <c r="S1" s="129"/>
      <c r="T1" s="129"/>
      <c r="U1" s="129"/>
      <c r="V1" s="129"/>
      <c r="W1" s="129"/>
      <c r="X1" s="129"/>
      <c r="Y1" s="129"/>
      <c r="Z1" s="129"/>
    </row>
    <row r="2" spans="1:28" s="80" customFormat="1" ht="14.25" customHeight="1" thickBot="1">
      <c r="A2" s="81" t="s">
        <v>436</v>
      </c>
      <c r="B2" s="126"/>
      <c r="C2" s="81"/>
      <c r="D2" s="81"/>
      <c r="E2" s="81"/>
      <c r="F2" s="81"/>
      <c r="G2" s="81"/>
      <c r="M2" s="130"/>
      <c r="N2" s="130"/>
      <c r="O2" s="130"/>
      <c r="P2" s="130"/>
      <c r="Q2" s="130"/>
      <c r="R2" s="130"/>
      <c r="S2" s="130"/>
      <c r="T2" s="130"/>
      <c r="U2" s="130"/>
      <c r="V2" s="130"/>
      <c r="W2" s="130"/>
      <c r="X2" s="130"/>
      <c r="Y2" s="130"/>
      <c r="Z2" s="130"/>
    </row>
    <row r="3" spans="1:28" s="113" customFormat="1" ht="36" customHeight="1" thickBot="1">
      <c r="A3" s="276" t="s">
        <v>963</v>
      </c>
      <c r="B3" s="277"/>
      <c r="C3" s="277"/>
      <c r="D3" s="278"/>
      <c r="E3" s="131"/>
      <c r="F3" s="132"/>
      <c r="G3" s="132"/>
      <c r="H3" s="132"/>
      <c r="I3" s="132"/>
      <c r="J3" s="132"/>
      <c r="K3" s="132"/>
      <c r="L3" s="132"/>
      <c r="M3" s="129"/>
      <c r="N3" s="129"/>
      <c r="O3" s="129"/>
      <c r="P3" s="129"/>
      <c r="Q3" s="129"/>
      <c r="R3" s="129"/>
      <c r="S3" s="129"/>
      <c r="T3" s="129"/>
      <c r="U3" s="129"/>
      <c r="V3" s="129"/>
      <c r="W3" s="129"/>
      <c r="X3" s="129"/>
      <c r="Y3" s="129"/>
      <c r="Z3" s="129"/>
    </row>
    <row r="4" spans="1:28" s="113" customFormat="1" ht="12.75" customHeight="1">
      <c r="A4" s="133"/>
      <c r="B4" s="133"/>
      <c r="C4" s="133"/>
      <c r="D4" s="133"/>
      <c r="E4" s="133"/>
      <c r="F4" s="133"/>
      <c r="G4" s="133"/>
      <c r="H4" s="133"/>
      <c r="I4" s="133"/>
      <c r="J4" s="133"/>
      <c r="K4" s="133"/>
      <c r="L4" s="133"/>
      <c r="M4" s="129"/>
      <c r="N4" s="129"/>
      <c r="O4" s="129"/>
      <c r="P4" s="129"/>
      <c r="Q4" s="129"/>
      <c r="R4" s="129"/>
      <c r="S4" s="129"/>
      <c r="T4" s="129"/>
      <c r="U4" s="129"/>
      <c r="V4" s="129"/>
      <c r="W4" s="129"/>
      <c r="X4" s="129"/>
      <c r="Y4" s="129"/>
      <c r="Z4" s="129"/>
    </row>
    <row r="5" spans="1:28" s="113" customFormat="1" ht="12.75" customHeight="1">
      <c r="A5" s="132"/>
      <c r="B5" s="132"/>
      <c r="C5" s="132"/>
      <c r="D5" s="132"/>
      <c r="E5" s="132"/>
      <c r="F5" s="132"/>
      <c r="G5" s="132"/>
      <c r="H5" s="132"/>
      <c r="I5" s="132"/>
      <c r="J5" s="132"/>
      <c r="K5" s="132"/>
      <c r="L5" s="132"/>
      <c r="M5" s="129"/>
      <c r="N5" s="129"/>
      <c r="O5" s="129"/>
      <c r="P5" s="129"/>
      <c r="Q5" s="129"/>
      <c r="R5" s="129"/>
      <c r="S5" s="129"/>
      <c r="T5" s="129"/>
      <c r="U5" s="129"/>
      <c r="V5" s="129"/>
      <c r="W5" s="129"/>
      <c r="X5" s="129"/>
      <c r="Y5" s="129"/>
      <c r="Z5" s="129"/>
    </row>
    <row r="6" spans="1:28" s="113" customFormat="1" ht="15.75" customHeight="1">
      <c r="A6" s="91" t="s">
        <v>445</v>
      </c>
      <c r="B6" s="91"/>
      <c r="C6" s="91"/>
      <c r="D6" s="91"/>
      <c r="E6" s="91"/>
      <c r="F6" s="91"/>
      <c r="G6" s="91"/>
      <c r="H6" s="91"/>
      <c r="I6" s="91"/>
      <c r="J6" s="91"/>
      <c r="K6" s="91"/>
      <c r="L6" s="91"/>
      <c r="M6" s="91"/>
      <c r="N6" s="91"/>
      <c r="O6" s="91"/>
      <c r="P6" s="91"/>
      <c r="Q6" s="91"/>
      <c r="R6" s="91"/>
      <c r="S6" s="112"/>
      <c r="T6" s="112"/>
      <c r="U6" s="112"/>
      <c r="V6" s="112"/>
      <c r="W6" s="112"/>
      <c r="X6" s="112"/>
      <c r="Y6" s="112"/>
      <c r="Z6" s="112"/>
      <c r="AA6" s="112"/>
      <c r="AB6" s="112"/>
    </row>
    <row r="7" spans="1:28" s="113" customFormat="1" ht="15.75" customHeight="1">
      <c r="A7" s="93" t="s">
        <v>412</v>
      </c>
      <c r="B7" s="114"/>
      <c r="C7" s="114"/>
      <c r="D7" s="114"/>
      <c r="E7" s="114"/>
      <c r="F7" s="114"/>
      <c r="G7" s="114"/>
      <c r="H7" s="114"/>
      <c r="I7" s="114"/>
      <c r="J7" s="114"/>
      <c r="K7" s="114"/>
      <c r="L7" s="114"/>
      <c r="M7" s="114"/>
      <c r="N7" s="114"/>
      <c r="O7" s="114"/>
      <c r="P7" s="114"/>
      <c r="Q7" s="114"/>
      <c r="R7" s="114"/>
      <c r="S7" s="115"/>
      <c r="T7" s="116"/>
      <c r="U7" s="116"/>
      <c r="V7" s="116"/>
      <c r="W7" s="116"/>
      <c r="X7" s="116"/>
      <c r="Y7" s="116"/>
      <c r="Z7" s="116"/>
      <c r="AA7" s="116"/>
      <c r="AB7" s="116"/>
    </row>
    <row r="8" spans="1:28" s="113" customFormat="1" ht="12.75" customHeight="1">
      <c r="A8" s="117"/>
      <c r="B8" s="117"/>
      <c r="C8" s="117"/>
      <c r="D8" s="117"/>
      <c r="E8" s="117"/>
      <c r="F8" s="117"/>
      <c r="G8" s="117"/>
      <c r="H8" s="117"/>
      <c r="I8" s="117"/>
      <c r="J8" s="117"/>
      <c r="K8" s="117"/>
      <c r="L8" s="117"/>
      <c r="M8" s="117"/>
      <c r="N8" s="117"/>
      <c r="O8" s="117"/>
      <c r="P8" s="117"/>
      <c r="Q8" s="117"/>
      <c r="R8" s="117"/>
      <c r="S8" s="117"/>
      <c r="T8" s="118"/>
      <c r="U8" s="118"/>
      <c r="V8" s="118"/>
      <c r="W8" s="118"/>
      <c r="X8" s="118"/>
      <c r="Y8" s="118"/>
      <c r="Z8" s="118"/>
      <c r="AA8" s="118"/>
      <c r="AB8" s="118"/>
    </row>
    <row r="9" spans="1:28" s="113" customFormat="1" ht="12.75" customHeight="1">
      <c r="A9" s="119" t="s">
        <v>402</v>
      </c>
      <c r="B9" s="119" t="s">
        <v>372</v>
      </c>
      <c r="C9" s="119" t="s">
        <v>358</v>
      </c>
      <c r="D9" s="119" t="s">
        <v>308</v>
      </c>
      <c r="E9" s="119" t="s">
        <v>232</v>
      </c>
      <c r="F9" s="119" t="s">
        <v>222</v>
      </c>
      <c r="G9" s="119" t="s">
        <v>16</v>
      </c>
      <c r="H9" s="119" t="s">
        <v>15</v>
      </c>
      <c r="I9" s="119" t="s">
        <v>14</v>
      </c>
      <c r="J9" s="119" t="s">
        <v>25</v>
      </c>
      <c r="K9" s="119" t="s">
        <v>26</v>
      </c>
      <c r="L9" s="119" t="s">
        <v>24</v>
      </c>
      <c r="M9" s="119"/>
      <c r="N9" s="119"/>
      <c r="O9" s="119"/>
      <c r="P9" s="119"/>
      <c r="Q9" s="119"/>
      <c r="R9" s="119"/>
      <c r="S9" s="119"/>
      <c r="T9" s="120"/>
      <c r="U9" s="120"/>
      <c r="V9" s="120"/>
      <c r="W9" s="120"/>
      <c r="X9" s="120"/>
      <c r="Y9" s="120"/>
      <c r="Z9" s="120"/>
      <c r="AA9" s="120"/>
      <c r="AB9" s="120"/>
    </row>
    <row r="10" spans="1:28" s="113" customFormat="1" ht="12.75" customHeight="1">
      <c r="A10" s="121" t="s">
        <v>40</v>
      </c>
      <c r="B10" s="121" t="s">
        <v>234</v>
      </c>
      <c r="C10" s="121" t="s">
        <v>234</v>
      </c>
      <c r="D10" s="121" t="s">
        <v>234</v>
      </c>
      <c r="E10" s="121" t="s">
        <v>357</v>
      </c>
      <c r="F10" s="121" t="s">
        <v>234</v>
      </c>
      <c r="G10" s="121" t="s">
        <v>234</v>
      </c>
      <c r="H10" s="121" t="s">
        <v>36</v>
      </c>
      <c r="I10" s="121" t="s">
        <v>36</v>
      </c>
      <c r="J10" s="121"/>
      <c r="K10" s="121"/>
      <c r="L10" s="121"/>
      <c r="M10" s="121"/>
      <c r="N10" s="121"/>
      <c r="O10" s="121"/>
      <c r="P10" s="121"/>
      <c r="Q10" s="121"/>
      <c r="R10" s="121"/>
      <c r="S10" s="121"/>
      <c r="T10" s="122"/>
      <c r="U10" s="122"/>
      <c r="V10" s="122"/>
      <c r="W10" s="122"/>
      <c r="X10" s="122"/>
      <c r="Y10" s="122"/>
      <c r="Z10" s="122"/>
      <c r="AA10" s="122"/>
      <c r="AB10" s="122"/>
    </row>
    <row r="11" spans="1:28" s="113" customFormat="1" ht="12.75" customHeight="1">
      <c r="A11" s="123"/>
      <c r="B11" s="123" t="s">
        <v>36</v>
      </c>
      <c r="C11" s="123" t="s">
        <v>36</v>
      </c>
      <c r="D11" s="123" t="s">
        <v>36</v>
      </c>
      <c r="E11" s="123" t="s">
        <v>254</v>
      </c>
      <c r="F11" s="123" t="s">
        <v>36</v>
      </c>
      <c r="G11" s="123" t="s">
        <v>36</v>
      </c>
      <c r="H11" s="123" t="s">
        <v>103</v>
      </c>
      <c r="I11" s="123" t="s">
        <v>103</v>
      </c>
      <c r="J11" s="123"/>
      <c r="K11" s="123"/>
      <c r="L11" s="123"/>
      <c r="M11" s="123"/>
      <c r="N11" s="123"/>
      <c r="O11" s="123"/>
      <c r="P11" s="123"/>
      <c r="Q11" s="123"/>
      <c r="R11" s="123"/>
      <c r="S11" s="123"/>
      <c r="T11" s="124"/>
      <c r="U11" s="124"/>
      <c r="V11" s="124"/>
      <c r="W11" s="124"/>
      <c r="X11" s="124"/>
      <c r="Y11" s="124"/>
      <c r="Z11" s="124"/>
      <c r="AA11" s="124"/>
      <c r="AB11" s="124"/>
    </row>
    <row r="12" spans="1:28" s="113" customFormat="1" ht="12.75" customHeight="1">
      <c r="A12" s="121"/>
      <c r="B12" s="121" t="s">
        <v>55</v>
      </c>
      <c r="C12" s="121" t="s">
        <v>103</v>
      </c>
      <c r="D12" s="121" t="s">
        <v>103</v>
      </c>
      <c r="E12" s="121" t="s">
        <v>103</v>
      </c>
      <c r="F12" s="121" t="s">
        <v>103</v>
      </c>
      <c r="G12" s="121" t="s">
        <v>103</v>
      </c>
      <c r="H12" s="121" t="s">
        <v>62</v>
      </c>
      <c r="I12" s="121" t="s">
        <v>62</v>
      </c>
      <c r="J12" s="121"/>
      <c r="K12" s="121"/>
      <c r="L12" s="121"/>
      <c r="M12" s="121"/>
      <c r="N12" s="121"/>
      <c r="O12" s="121"/>
      <c r="P12" s="121"/>
      <c r="Q12" s="121"/>
      <c r="R12" s="121"/>
      <c r="S12" s="121"/>
      <c r="T12" s="122"/>
      <c r="U12" s="122"/>
      <c r="V12" s="122"/>
      <c r="W12" s="122"/>
      <c r="X12" s="122"/>
      <c r="Y12" s="122"/>
      <c r="Z12" s="122"/>
      <c r="AA12" s="122"/>
      <c r="AB12" s="122"/>
    </row>
    <row r="13" spans="1:28" s="113" customFormat="1" ht="12.75" customHeight="1">
      <c r="A13" s="123"/>
      <c r="B13" s="123"/>
      <c r="C13" s="123" t="s">
        <v>55</v>
      </c>
      <c r="D13" s="123" t="s">
        <v>55</v>
      </c>
      <c r="E13" s="123" t="s">
        <v>278</v>
      </c>
      <c r="F13" s="123" t="s">
        <v>55</v>
      </c>
      <c r="G13" s="123" t="s">
        <v>55</v>
      </c>
      <c r="H13" s="123" t="s">
        <v>55</v>
      </c>
      <c r="I13" s="123" t="s">
        <v>55</v>
      </c>
      <c r="J13" s="123"/>
      <c r="K13" s="123"/>
      <c r="L13" s="123"/>
      <c r="M13" s="123"/>
      <c r="N13" s="123"/>
      <c r="O13" s="123"/>
      <c r="P13" s="123"/>
      <c r="Q13" s="123"/>
      <c r="R13" s="123"/>
      <c r="S13" s="123"/>
      <c r="T13" s="124"/>
      <c r="U13" s="124"/>
      <c r="V13" s="124"/>
      <c r="W13" s="124"/>
      <c r="X13" s="124"/>
      <c r="Y13" s="124"/>
      <c r="Z13" s="124"/>
      <c r="AA13" s="124"/>
      <c r="AB13" s="124"/>
    </row>
    <row r="14" spans="1:28" s="113" customFormat="1" ht="12.75" customHeight="1">
      <c r="A14" s="121"/>
      <c r="B14" s="121"/>
      <c r="C14" s="121"/>
      <c r="D14" s="121"/>
      <c r="E14" s="121"/>
      <c r="F14" s="121"/>
      <c r="G14" s="121"/>
      <c r="H14" s="121"/>
      <c r="I14" s="121"/>
      <c r="J14" s="121"/>
      <c r="K14" s="121"/>
      <c r="L14" s="121"/>
      <c r="M14" s="121"/>
      <c r="N14" s="121"/>
      <c r="O14" s="121"/>
      <c r="P14" s="121"/>
      <c r="Q14" s="121"/>
      <c r="R14" s="121"/>
      <c r="S14" s="121"/>
      <c r="T14" s="122"/>
      <c r="U14" s="122"/>
      <c r="V14" s="122"/>
      <c r="W14" s="122"/>
      <c r="X14" s="122"/>
      <c r="Y14" s="122"/>
      <c r="Z14" s="122"/>
      <c r="AA14" s="122"/>
      <c r="AB14" s="122"/>
    </row>
    <row r="15" spans="1:28" s="113" customFormat="1" ht="12.75" customHeight="1">
      <c r="A15" s="123"/>
      <c r="B15" s="123"/>
      <c r="C15" s="123"/>
      <c r="D15" s="123"/>
      <c r="E15" s="123"/>
      <c r="F15" s="123"/>
      <c r="G15" s="123"/>
      <c r="H15" s="123"/>
      <c r="I15" s="123"/>
      <c r="J15" s="123"/>
      <c r="K15" s="123"/>
      <c r="L15" s="123"/>
      <c r="M15" s="123"/>
      <c r="N15" s="123"/>
      <c r="O15" s="123"/>
      <c r="P15" s="123"/>
      <c r="Q15" s="123"/>
      <c r="R15" s="123"/>
      <c r="S15" s="123"/>
      <c r="T15" s="124"/>
      <c r="U15" s="124"/>
      <c r="V15" s="124"/>
      <c r="W15" s="124"/>
      <c r="X15" s="124"/>
      <c r="Y15" s="124"/>
      <c r="Z15" s="124"/>
      <c r="AA15" s="124"/>
      <c r="AB15" s="124"/>
    </row>
    <row r="16" spans="1:28" s="113" customFormat="1" ht="12.75" customHeight="1">
      <c r="A16" s="121"/>
      <c r="B16" s="121"/>
      <c r="C16" s="121"/>
      <c r="D16" s="121"/>
      <c r="E16" s="121"/>
      <c r="F16" s="121"/>
      <c r="G16" s="121"/>
      <c r="H16" s="121"/>
      <c r="I16" s="121"/>
      <c r="J16" s="121"/>
      <c r="K16" s="121"/>
      <c r="L16" s="121"/>
      <c r="M16" s="121"/>
      <c r="N16" s="121"/>
      <c r="O16" s="121"/>
      <c r="P16" s="121"/>
      <c r="Q16" s="121"/>
      <c r="R16" s="121"/>
      <c r="S16" s="121"/>
      <c r="T16" s="122"/>
      <c r="U16" s="122"/>
      <c r="V16" s="122"/>
      <c r="W16" s="122"/>
      <c r="X16" s="122"/>
      <c r="Y16" s="122"/>
      <c r="Z16" s="122"/>
      <c r="AA16" s="122"/>
      <c r="AB16" s="122"/>
    </row>
    <row r="17" spans="1:28" s="113" customFormat="1" ht="12.75" customHeight="1">
      <c r="A17" s="123"/>
      <c r="B17" s="123"/>
      <c r="C17" s="123"/>
      <c r="D17" s="123"/>
      <c r="E17" s="123"/>
      <c r="F17" s="123"/>
      <c r="G17" s="123"/>
      <c r="H17" s="123"/>
      <c r="I17" s="123"/>
      <c r="J17" s="123"/>
      <c r="K17" s="123"/>
      <c r="L17" s="123"/>
      <c r="M17" s="123"/>
      <c r="N17" s="123"/>
      <c r="O17" s="123"/>
      <c r="P17" s="123"/>
      <c r="Q17" s="123"/>
      <c r="R17" s="123"/>
      <c r="S17" s="123"/>
      <c r="T17" s="124"/>
      <c r="U17" s="124"/>
      <c r="V17" s="124"/>
      <c r="W17" s="124"/>
      <c r="X17" s="124"/>
      <c r="Y17" s="124"/>
      <c r="Z17" s="124"/>
      <c r="AA17" s="124"/>
      <c r="AB17" s="124"/>
    </row>
    <row r="18" spans="1:28" s="113" customFormat="1" ht="12.75" customHeight="1">
      <c r="A18" s="121"/>
      <c r="B18" s="121"/>
      <c r="C18" s="121"/>
      <c r="D18" s="121"/>
      <c r="E18" s="121"/>
      <c r="F18" s="121"/>
      <c r="G18" s="121"/>
      <c r="H18" s="121"/>
      <c r="I18" s="121"/>
      <c r="J18" s="121"/>
      <c r="K18" s="121"/>
      <c r="L18" s="121"/>
      <c r="M18" s="121"/>
      <c r="N18" s="121"/>
      <c r="O18" s="121"/>
      <c r="P18" s="121"/>
      <c r="Q18" s="121"/>
      <c r="R18" s="121"/>
      <c r="S18" s="121"/>
      <c r="T18" s="122"/>
      <c r="U18" s="122"/>
      <c r="V18" s="122"/>
      <c r="W18" s="122"/>
      <c r="X18" s="122"/>
      <c r="Y18" s="122"/>
      <c r="Z18" s="122"/>
      <c r="AA18" s="122"/>
      <c r="AB18" s="122"/>
    </row>
    <row r="19" spans="1:28" s="113" customFormat="1" ht="12.75" customHeight="1">
      <c r="A19" s="123"/>
      <c r="B19" s="123"/>
      <c r="C19" s="123"/>
      <c r="D19" s="123"/>
      <c r="E19" s="123"/>
      <c r="F19" s="123"/>
      <c r="G19" s="123"/>
      <c r="H19" s="123"/>
      <c r="I19" s="123"/>
      <c r="J19" s="123"/>
      <c r="K19" s="123"/>
      <c r="L19" s="123"/>
      <c r="M19" s="123"/>
      <c r="N19" s="123"/>
      <c r="O19" s="123"/>
      <c r="P19" s="123"/>
      <c r="Q19" s="123"/>
      <c r="R19" s="123"/>
      <c r="S19" s="123"/>
      <c r="T19" s="124"/>
      <c r="U19" s="124"/>
      <c r="V19" s="124"/>
      <c r="W19" s="124"/>
      <c r="X19" s="124"/>
      <c r="Y19" s="124"/>
      <c r="Z19" s="124"/>
      <c r="AA19" s="124"/>
      <c r="AB19" s="124"/>
    </row>
    <row r="20" spans="1:28" ht="12.75" customHeight="1">
      <c r="A20" s="21"/>
      <c r="B20" s="21"/>
      <c r="C20" s="21"/>
      <c r="D20" s="21"/>
      <c r="E20" s="21"/>
      <c r="F20" s="21"/>
      <c r="G20" s="21"/>
      <c r="H20" s="21"/>
      <c r="I20" s="21"/>
      <c r="J20" s="21"/>
      <c r="K20" s="21"/>
      <c r="L20" s="21"/>
    </row>
    <row r="21" spans="1:28" ht="12.75" customHeight="1">
      <c r="A21" s="20"/>
      <c r="B21" s="20"/>
      <c r="C21" s="20"/>
      <c r="D21" s="20"/>
      <c r="E21" s="20"/>
      <c r="F21" s="20"/>
      <c r="G21" s="20"/>
      <c r="H21" s="20"/>
      <c r="I21" s="20"/>
      <c r="J21" s="20"/>
      <c r="K21" s="20"/>
      <c r="L21" s="20"/>
    </row>
    <row r="22" spans="1:28" s="113" customFormat="1" ht="15.75" customHeight="1">
      <c r="A22" s="91" t="s">
        <v>444</v>
      </c>
      <c r="B22" s="91"/>
      <c r="C22" s="91"/>
      <c r="D22" s="91"/>
      <c r="E22" s="91"/>
      <c r="F22" s="91"/>
      <c r="G22" s="91"/>
      <c r="H22" s="91"/>
      <c r="I22" s="91"/>
      <c r="J22" s="91"/>
      <c r="K22" s="91"/>
      <c r="L22" s="91"/>
      <c r="M22" s="91"/>
      <c r="N22" s="91"/>
      <c r="O22" s="91"/>
      <c r="P22" s="91"/>
      <c r="Q22" s="91"/>
      <c r="R22" s="91"/>
      <c r="S22" s="112"/>
      <c r="T22" s="112"/>
      <c r="U22" s="112"/>
      <c r="V22" s="112"/>
      <c r="W22" s="112"/>
      <c r="X22" s="112"/>
      <c r="Y22" s="112"/>
      <c r="Z22" s="112"/>
      <c r="AA22" s="112"/>
      <c r="AB22" s="112"/>
    </row>
    <row r="23" spans="1:28" s="113" customFormat="1" ht="15.75" customHeight="1">
      <c r="A23" s="93" t="s">
        <v>414</v>
      </c>
      <c r="B23" s="114"/>
      <c r="C23" s="114"/>
      <c r="D23" s="114"/>
      <c r="E23" s="114"/>
      <c r="F23" s="114"/>
      <c r="G23" s="114"/>
      <c r="H23" s="114"/>
      <c r="I23" s="114"/>
      <c r="J23" s="114"/>
      <c r="K23" s="114"/>
      <c r="L23" s="114"/>
      <c r="M23" s="114"/>
      <c r="N23" s="114"/>
      <c r="O23" s="114"/>
      <c r="P23" s="114"/>
      <c r="Q23" s="114"/>
      <c r="R23" s="114"/>
      <c r="S23" s="115"/>
      <c r="T23" s="116"/>
      <c r="U23" s="116"/>
      <c r="V23" s="116"/>
      <c r="W23" s="116"/>
      <c r="X23" s="116"/>
      <c r="Y23" s="116"/>
      <c r="Z23" s="116"/>
      <c r="AA23" s="116"/>
      <c r="AB23" s="116"/>
    </row>
    <row r="24" spans="1:28" s="113" customFormat="1" ht="12.75" customHeight="1">
      <c r="A24" s="117"/>
      <c r="B24" s="117"/>
      <c r="C24" s="117"/>
      <c r="D24" s="117"/>
      <c r="E24" s="117"/>
      <c r="F24" s="117"/>
      <c r="G24" s="117"/>
      <c r="H24" s="117"/>
      <c r="I24" s="117"/>
      <c r="J24" s="117"/>
      <c r="K24" s="117"/>
      <c r="L24" s="117"/>
      <c r="M24" s="117"/>
      <c r="N24" s="117"/>
      <c r="O24" s="117"/>
      <c r="P24" s="117"/>
      <c r="Q24" s="117"/>
      <c r="R24" s="117"/>
      <c r="S24" s="117"/>
      <c r="T24" s="118"/>
      <c r="U24" s="118"/>
      <c r="V24" s="118"/>
      <c r="W24" s="118"/>
      <c r="X24" s="118"/>
      <c r="Y24" s="118"/>
      <c r="Z24" s="118"/>
      <c r="AA24" s="118"/>
      <c r="AB24" s="118"/>
    </row>
    <row r="25" spans="1:28" s="113" customFormat="1" ht="12.75" customHeight="1">
      <c r="A25" s="119" t="s">
        <v>402</v>
      </c>
      <c r="B25" s="119" t="s">
        <v>372</v>
      </c>
      <c r="C25" s="119" t="s">
        <v>358</v>
      </c>
      <c r="D25" s="119" t="s">
        <v>308</v>
      </c>
      <c r="E25" s="119" t="s">
        <v>232</v>
      </c>
      <c r="F25" s="119" t="s">
        <v>222</v>
      </c>
      <c r="G25" s="119" t="s">
        <v>16</v>
      </c>
      <c r="H25" s="119" t="s">
        <v>15</v>
      </c>
      <c r="I25" s="119" t="s">
        <v>14</v>
      </c>
      <c r="J25" s="119" t="s">
        <v>25</v>
      </c>
      <c r="K25" s="119" t="s">
        <v>26</v>
      </c>
      <c r="L25" s="119" t="s">
        <v>24</v>
      </c>
      <c r="M25" s="119"/>
      <c r="N25" s="119"/>
      <c r="O25" s="119"/>
      <c r="P25" s="119"/>
      <c r="Q25" s="119"/>
      <c r="R25" s="119"/>
      <c r="S25" s="119"/>
      <c r="T25" s="120"/>
      <c r="U25" s="120"/>
      <c r="V25" s="120"/>
      <c r="W25" s="120"/>
      <c r="X25" s="120"/>
      <c r="Y25" s="120"/>
      <c r="Z25" s="120"/>
      <c r="AA25" s="120"/>
      <c r="AB25" s="120"/>
    </row>
    <row r="26" spans="1:28" s="113" customFormat="1" ht="12.75" customHeight="1">
      <c r="A26" s="121"/>
      <c r="B26" s="121" t="s">
        <v>36</v>
      </c>
      <c r="C26" s="121" t="s">
        <v>36</v>
      </c>
      <c r="D26" s="121" t="s">
        <v>36</v>
      </c>
      <c r="E26" s="121" t="s">
        <v>254</v>
      </c>
      <c r="F26" s="121" t="s">
        <v>36</v>
      </c>
      <c r="G26" s="121" t="s">
        <v>36</v>
      </c>
      <c r="H26" s="121" t="s">
        <v>36</v>
      </c>
      <c r="I26" s="121" t="s">
        <v>36</v>
      </c>
      <c r="J26" s="121"/>
      <c r="K26" s="121"/>
      <c r="L26" s="121"/>
      <c r="M26" s="121"/>
      <c r="N26" s="121"/>
      <c r="O26" s="121"/>
      <c r="P26" s="121"/>
      <c r="Q26" s="121"/>
      <c r="R26" s="121"/>
      <c r="S26" s="121"/>
      <c r="T26" s="122"/>
      <c r="U26" s="122"/>
      <c r="V26" s="122"/>
      <c r="W26" s="122"/>
      <c r="X26" s="122"/>
      <c r="Y26" s="122"/>
      <c r="Z26" s="122"/>
      <c r="AA26" s="122"/>
      <c r="AB26" s="122"/>
    </row>
    <row r="27" spans="1:28" s="113" customFormat="1" ht="12.75" customHeight="1">
      <c r="A27" s="123"/>
      <c r="B27" s="123"/>
      <c r="C27" s="123"/>
      <c r="D27" s="123"/>
      <c r="E27" s="123"/>
      <c r="F27" s="123"/>
      <c r="G27" s="123"/>
      <c r="H27" s="123"/>
      <c r="I27" s="123"/>
      <c r="J27" s="123"/>
      <c r="K27" s="123"/>
      <c r="L27" s="123"/>
      <c r="M27" s="123"/>
      <c r="N27" s="123"/>
      <c r="O27" s="123"/>
      <c r="P27" s="123"/>
      <c r="Q27" s="123"/>
      <c r="R27" s="123"/>
      <c r="S27" s="123"/>
      <c r="T27" s="124"/>
      <c r="U27" s="124"/>
      <c r="V27" s="124"/>
      <c r="W27" s="124"/>
      <c r="X27" s="124"/>
      <c r="Y27" s="124"/>
      <c r="Z27" s="124"/>
      <c r="AA27" s="124"/>
      <c r="AB27" s="124"/>
    </row>
    <row r="28" spans="1:28" s="113" customFormat="1" ht="12.75" customHeight="1">
      <c r="A28" s="121"/>
      <c r="B28" s="121"/>
      <c r="C28" s="121"/>
      <c r="D28" s="121"/>
      <c r="E28" s="121"/>
      <c r="F28" s="121"/>
      <c r="G28" s="121"/>
      <c r="H28" s="121"/>
      <c r="I28" s="121"/>
      <c r="J28" s="121"/>
      <c r="K28" s="121"/>
      <c r="L28" s="121"/>
      <c r="M28" s="121"/>
      <c r="N28" s="121"/>
      <c r="O28" s="121"/>
      <c r="P28" s="121"/>
      <c r="Q28" s="121"/>
      <c r="R28" s="121"/>
      <c r="S28" s="121"/>
      <c r="T28" s="122"/>
      <c r="U28" s="122"/>
      <c r="V28" s="122"/>
      <c r="W28" s="122"/>
      <c r="X28" s="122"/>
      <c r="Y28" s="122"/>
      <c r="Z28" s="122"/>
      <c r="AA28" s="122"/>
      <c r="AB28" s="122"/>
    </row>
    <row r="29" spans="1:28" s="113" customFormat="1" ht="12.75" customHeight="1">
      <c r="A29" s="123"/>
      <c r="B29" s="123"/>
      <c r="C29" s="123"/>
      <c r="D29" s="123"/>
      <c r="E29" s="123"/>
      <c r="F29" s="123"/>
      <c r="G29" s="123"/>
      <c r="H29" s="123"/>
      <c r="I29" s="123"/>
      <c r="J29" s="123"/>
      <c r="K29" s="123"/>
      <c r="L29" s="123"/>
      <c r="M29" s="123"/>
      <c r="N29" s="123"/>
      <c r="O29" s="123"/>
      <c r="P29" s="123"/>
      <c r="Q29" s="123"/>
      <c r="R29" s="123"/>
      <c r="S29" s="123"/>
      <c r="T29" s="124"/>
      <c r="U29" s="124"/>
      <c r="V29" s="124"/>
      <c r="W29" s="124"/>
      <c r="X29" s="124"/>
      <c r="Y29" s="124"/>
      <c r="Z29" s="124"/>
      <c r="AA29" s="124"/>
      <c r="AB29" s="124"/>
    </row>
    <row r="30" spans="1:28" s="113" customFormat="1" ht="12.75" customHeight="1">
      <c r="A30" s="121"/>
      <c r="B30" s="121"/>
      <c r="C30" s="121"/>
      <c r="D30" s="121"/>
      <c r="E30" s="121"/>
      <c r="F30" s="121"/>
      <c r="G30" s="121"/>
      <c r="H30" s="121"/>
      <c r="I30" s="121"/>
      <c r="J30" s="121"/>
      <c r="K30" s="121"/>
      <c r="L30" s="121"/>
      <c r="M30" s="121"/>
      <c r="N30" s="121"/>
      <c r="O30" s="121"/>
      <c r="P30" s="121"/>
      <c r="Q30" s="121"/>
      <c r="R30" s="121"/>
      <c r="S30" s="121"/>
      <c r="T30" s="122"/>
      <c r="U30" s="122"/>
      <c r="V30" s="122"/>
      <c r="W30" s="122"/>
      <c r="X30" s="122"/>
      <c r="Y30" s="122"/>
      <c r="Z30" s="122"/>
      <c r="AA30" s="122"/>
      <c r="AB30" s="122"/>
    </row>
    <row r="31" spans="1:28" s="113" customFormat="1" ht="12.75" customHeight="1">
      <c r="A31" s="123"/>
      <c r="B31" s="123"/>
      <c r="C31" s="123"/>
      <c r="D31" s="123"/>
      <c r="E31" s="123"/>
      <c r="F31" s="123"/>
      <c r="G31" s="123"/>
      <c r="H31" s="123"/>
      <c r="I31" s="123"/>
      <c r="J31" s="123"/>
      <c r="K31" s="123"/>
      <c r="L31" s="123"/>
      <c r="M31" s="123"/>
      <c r="N31" s="123"/>
      <c r="O31" s="123"/>
      <c r="P31" s="123"/>
      <c r="Q31" s="123"/>
      <c r="R31" s="123"/>
      <c r="S31" s="123"/>
      <c r="T31" s="124"/>
      <c r="U31" s="124"/>
      <c r="V31" s="124"/>
      <c r="W31" s="124"/>
      <c r="X31" s="124"/>
      <c r="Y31" s="124"/>
      <c r="Z31" s="124"/>
      <c r="AA31" s="124"/>
      <c r="AB31" s="124"/>
    </row>
    <row r="32" spans="1:28" s="113" customFormat="1" ht="12.75" customHeight="1">
      <c r="A32" s="121"/>
      <c r="B32" s="121"/>
      <c r="C32" s="121"/>
      <c r="D32" s="121"/>
      <c r="E32" s="121"/>
      <c r="F32" s="121"/>
      <c r="G32" s="121"/>
      <c r="H32" s="121"/>
      <c r="I32" s="121"/>
      <c r="J32" s="121"/>
      <c r="K32" s="121"/>
      <c r="L32" s="121"/>
      <c r="M32" s="121"/>
      <c r="N32" s="121"/>
      <c r="O32" s="121"/>
      <c r="P32" s="121"/>
      <c r="Q32" s="121"/>
      <c r="R32" s="121"/>
      <c r="S32" s="121"/>
      <c r="T32" s="122"/>
      <c r="U32" s="122"/>
      <c r="V32" s="122"/>
      <c r="W32" s="122"/>
      <c r="X32" s="122"/>
      <c r="Y32" s="122"/>
      <c r="Z32" s="122"/>
      <c r="AA32" s="122"/>
      <c r="AB32" s="122"/>
    </row>
    <row r="33" spans="1:28" s="113" customFormat="1" ht="12.75" customHeight="1">
      <c r="A33" s="123"/>
      <c r="B33" s="123"/>
      <c r="C33" s="123"/>
      <c r="D33" s="123"/>
      <c r="E33" s="123"/>
      <c r="F33" s="123"/>
      <c r="G33" s="123"/>
      <c r="H33" s="123"/>
      <c r="I33" s="123"/>
      <c r="J33" s="123"/>
      <c r="K33" s="123"/>
      <c r="L33" s="123"/>
      <c r="M33" s="123"/>
      <c r="N33" s="123"/>
      <c r="O33" s="123"/>
      <c r="P33" s="123"/>
      <c r="Q33" s="123"/>
      <c r="R33" s="123"/>
      <c r="S33" s="123"/>
      <c r="T33" s="124"/>
      <c r="U33" s="124"/>
      <c r="V33" s="124"/>
      <c r="W33" s="124"/>
      <c r="X33" s="124"/>
      <c r="Y33" s="124"/>
      <c r="Z33" s="124"/>
      <c r="AA33" s="124"/>
      <c r="AB33" s="124"/>
    </row>
    <row r="34" spans="1:28" s="113" customFormat="1" ht="12.75" customHeight="1">
      <c r="A34" s="121"/>
      <c r="B34" s="121"/>
      <c r="C34" s="121"/>
      <c r="D34" s="121"/>
      <c r="E34" s="121"/>
      <c r="F34" s="121"/>
      <c r="G34" s="121"/>
      <c r="H34" s="121"/>
      <c r="I34" s="121"/>
      <c r="J34" s="121"/>
      <c r="K34" s="121"/>
      <c r="L34" s="121"/>
      <c r="M34" s="121"/>
      <c r="N34" s="121"/>
      <c r="O34" s="121"/>
      <c r="P34" s="121"/>
      <c r="Q34" s="121"/>
      <c r="R34" s="121"/>
      <c r="S34" s="121"/>
      <c r="T34" s="122"/>
      <c r="U34" s="122"/>
      <c r="V34" s="122"/>
      <c r="W34" s="122"/>
      <c r="X34" s="122"/>
      <c r="Y34" s="122"/>
      <c r="Z34" s="122"/>
      <c r="AA34" s="122"/>
      <c r="AB34" s="122"/>
    </row>
    <row r="35" spans="1:28" s="113" customFormat="1" ht="12.75" customHeight="1">
      <c r="A35" s="123"/>
      <c r="B35" s="123"/>
      <c r="C35" s="123"/>
      <c r="D35" s="123"/>
      <c r="E35" s="123"/>
      <c r="F35" s="123"/>
      <c r="G35" s="123"/>
      <c r="H35" s="123"/>
      <c r="I35" s="123"/>
      <c r="J35" s="123"/>
      <c r="K35" s="123"/>
      <c r="L35" s="123"/>
      <c r="M35" s="123"/>
      <c r="N35" s="123"/>
      <c r="O35" s="123"/>
      <c r="P35" s="123"/>
      <c r="Q35" s="123"/>
      <c r="R35" s="123"/>
      <c r="S35" s="123"/>
      <c r="T35" s="124"/>
      <c r="U35" s="124"/>
      <c r="V35" s="124"/>
      <c r="W35" s="124"/>
      <c r="X35" s="124"/>
      <c r="Y35" s="124"/>
      <c r="Z35" s="124"/>
      <c r="AA35" s="124"/>
      <c r="AB35" s="124"/>
    </row>
    <row r="36" spans="1:28">
      <c r="A36" s="17"/>
      <c r="B36" s="17"/>
      <c r="C36" s="17"/>
      <c r="D36" s="17"/>
      <c r="E36" s="17"/>
      <c r="F36" s="17"/>
      <c r="G36" s="17"/>
      <c r="H36" s="17"/>
      <c r="I36" s="17"/>
      <c r="J36" s="17"/>
      <c r="K36" s="17"/>
      <c r="L36" s="17"/>
    </row>
    <row r="38" spans="1:28" s="113" customFormat="1" ht="15.75" customHeight="1">
      <c r="A38" s="91" t="s">
        <v>443</v>
      </c>
      <c r="B38" s="91"/>
      <c r="C38" s="91"/>
      <c r="D38" s="91"/>
      <c r="E38" s="91"/>
      <c r="F38" s="91"/>
      <c r="G38" s="91"/>
      <c r="H38" s="91"/>
      <c r="I38" s="91"/>
      <c r="J38" s="91"/>
      <c r="K38" s="91"/>
      <c r="L38" s="91"/>
      <c r="M38" s="91"/>
      <c r="N38" s="91"/>
      <c r="O38" s="91"/>
      <c r="P38" s="91"/>
      <c r="Q38" s="91"/>
      <c r="R38" s="91"/>
      <c r="S38" s="112"/>
      <c r="T38" s="112"/>
      <c r="U38" s="112"/>
      <c r="V38" s="112"/>
      <c r="W38" s="112"/>
      <c r="X38" s="112"/>
      <c r="Y38" s="112"/>
      <c r="Z38" s="112"/>
      <c r="AA38" s="112"/>
      <c r="AB38" s="112"/>
    </row>
    <row r="39" spans="1:28" s="113" customFormat="1" ht="15.75" customHeight="1">
      <c r="A39" s="93" t="s">
        <v>415</v>
      </c>
      <c r="B39" s="114"/>
      <c r="C39" s="114"/>
      <c r="D39" s="114"/>
      <c r="E39" s="114"/>
      <c r="F39" s="114"/>
      <c r="G39" s="114"/>
      <c r="H39" s="114"/>
      <c r="I39" s="114"/>
      <c r="J39" s="114"/>
      <c r="K39" s="114"/>
      <c r="L39" s="114"/>
      <c r="M39" s="114"/>
      <c r="N39" s="114"/>
      <c r="O39" s="114"/>
      <c r="P39" s="114"/>
      <c r="Q39" s="114"/>
      <c r="R39" s="114"/>
      <c r="S39" s="115"/>
      <c r="T39" s="116"/>
      <c r="U39" s="116"/>
      <c r="V39" s="116"/>
      <c r="W39" s="116"/>
      <c r="X39" s="116"/>
      <c r="Y39" s="116"/>
      <c r="Z39" s="116"/>
      <c r="AA39" s="116"/>
      <c r="AB39" s="116"/>
    </row>
    <row r="40" spans="1:28" s="113" customFormat="1" ht="12.75" customHeight="1">
      <c r="A40" s="117"/>
      <c r="B40" s="117"/>
      <c r="C40" s="117"/>
      <c r="D40" s="117"/>
      <c r="E40" s="117"/>
      <c r="F40" s="117"/>
      <c r="G40" s="117"/>
      <c r="H40" s="117"/>
      <c r="I40" s="117"/>
      <c r="J40" s="117"/>
      <c r="K40" s="117"/>
      <c r="L40" s="117"/>
      <c r="M40" s="117"/>
      <c r="N40" s="117"/>
      <c r="O40" s="117"/>
      <c r="P40" s="117"/>
      <c r="Q40" s="117"/>
      <c r="R40" s="117"/>
      <c r="S40" s="117"/>
      <c r="T40" s="118"/>
      <c r="U40" s="118"/>
      <c r="V40" s="118"/>
      <c r="W40" s="118"/>
      <c r="X40" s="118"/>
      <c r="Y40" s="118"/>
      <c r="Z40" s="118"/>
      <c r="AA40" s="118"/>
      <c r="AB40" s="118"/>
    </row>
    <row r="41" spans="1:28" s="113" customFormat="1" ht="12.75" customHeight="1">
      <c r="A41" s="119" t="s">
        <v>402</v>
      </c>
      <c r="B41" s="119" t="s">
        <v>372</v>
      </c>
      <c r="C41" s="119" t="s">
        <v>358</v>
      </c>
      <c r="D41" s="119" t="s">
        <v>308</v>
      </c>
      <c r="E41" s="119" t="s">
        <v>232</v>
      </c>
      <c r="F41" s="119" t="s">
        <v>222</v>
      </c>
      <c r="G41" s="119" t="s">
        <v>16</v>
      </c>
      <c r="H41" s="119" t="s">
        <v>15</v>
      </c>
      <c r="I41" s="119" t="s">
        <v>14</v>
      </c>
      <c r="J41" s="119" t="s">
        <v>25</v>
      </c>
      <c r="K41" s="119" t="s">
        <v>26</v>
      </c>
      <c r="L41" s="119" t="s">
        <v>24</v>
      </c>
      <c r="M41" s="119"/>
      <c r="N41" s="119"/>
      <c r="O41" s="119"/>
      <c r="P41" s="119"/>
      <c r="Q41" s="119"/>
      <c r="R41" s="119"/>
      <c r="S41" s="119"/>
      <c r="T41" s="120"/>
      <c r="U41" s="120"/>
      <c r="V41" s="120"/>
      <c r="W41" s="120"/>
      <c r="X41" s="120"/>
      <c r="Y41" s="120"/>
      <c r="Z41" s="120"/>
      <c r="AA41" s="120"/>
      <c r="AB41" s="120"/>
    </row>
    <row r="42" spans="1:28" s="113" customFormat="1" ht="12.75" customHeight="1">
      <c r="A42" s="121" t="s">
        <v>40</v>
      </c>
      <c r="B42" s="121" t="s">
        <v>234</v>
      </c>
      <c r="C42" s="121" t="s">
        <v>234</v>
      </c>
      <c r="D42" s="121" t="s">
        <v>234</v>
      </c>
      <c r="E42" s="121" t="s">
        <v>357</v>
      </c>
      <c r="F42" s="121" t="s">
        <v>234</v>
      </c>
      <c r="G42" s="121" t="s">
        <v>234</v>
      </c>
      <c r="H42" s="121" t="s">
        <v>36</v>
      </c>
      <c r="I42" s="121" t="s">
        <v>36</v>
      </c>
      <c r="J42" s="121"/>
      <c r="K42" s="121"/>
      <c r="L42" s="121"/>
      <c r="M42" s="121"/>
      <c r="N42" s="121"/>
      <c r="O42" s="121"/>
      <c r="P42" s="121"/>
      <c r="Q42" s="121"/>
      <c r="R42" s="121"/>
      <c r="S42" s="121"/>
      <c r="T42" s="122"/>
      <c r="U42" s="122"/>
      <c r="V42" s="122"/>
      <c r="W42" s="122"/>
      <c r="X42" s="122"/>
      <c r="Y42" s="122"/>
      <c r="Z42" s="122"/>
      <c r="AA42" s="122"/>
      <c r="AB42" s="122"/>
    </row>
    <row r="43" spans="1:28" s="113" customFormat="1" ht="12.75" customHeight="1">
      <c r="A43" s="123"/>
      <c r="B43" s="123" t="s">
        <v>36</v>
      </c>
      <c r="C43" s="123" t="s">
        <v>36</v>
      </c>
      <c r="D43" s="123" t="s">
        <v>36</v>
      </c>
      <c r="E43" s="123" t="s">
        <v>254</v>
      </c>
      <c r="F43" s="123" t="s">
        <v>36</v>
      </c>
      <c r="G43" s="123" t="s">
        <v>36</v>
      </c>
      <c r="H43" s="123" t="s">
        <v>37</v>
      </c>
      <c r="I43" s="123" t="s">
        <v>37</v>
      </c>
      <c r="J43" s="123"/>
      <c r="K43" s="123"/>
      <c r="L43" s="123"/>
      <c r="M43" s="123"/>
      <c r="N43" s="123"/>
      <c r="O43" s="123"/>
      <c r="P43" s="123"/>
      <c r="Q43" s="123"/>
      <c r="R43" s="123"/>
      <c r="S43" s="123"/>
      <c r="T43" s="124"/>
      <c r="U43" s="124"/>
      <c r="V43" s="124"/>
      <c r="W43" s="124"/>
      <c r="X43" s="124"/>
      <c r="Y43" s="124"/>
      <c r="Z43" s="124"/>
      <c r="AA43" s="124"/>
      <c r="AB43" s="124"/>
    </row>
    <row r="44" spans="1:28" s="113" customFormat="1" ht="12.75" customHeight="1">
      <c r="A44" s="121"/>
      <c r="B44" s="121" t="s">
        <v>55</v>
      </c>
      <c r="C44" s="121" t="s">
        <v>103</v>
      </c>
      <c r="D44" s="121" t="s">
        <v>103</v>
      </c>
      <c r="E44" s="121" t="s">
        <v>285</v>
      </c>
      <c r="F44" s="121" t="s">
        <v>37</v>
      </c>
      <c r="G44" s="121" t="s">
        <v>37</v>
      </c>
      <c r="H44" s="121" t="s">
        <v>103</v>
      </c>
      <c r="I44" s="121" t="s">
        <v>103</v>
      </c>
      <c r="J44" s="121"/>
      <c r="K44" s="121"/>
      <c r="L44" s="121"/>
      <c r="M44" s="121"/>
      <c r="N44" s="121"/>
      <c r="O44" s="121"/>
      <c r="P44" s="121"/>
      <c r="Q44" s="121"/>
      <c r="R44" s="121"/>
      <c r="S44" s="121"/>
      <c r="T44" s="122"/>
      <c r="U44" s="122"/>
      <c r="V44" s="122"/>
      <c r="W44" s="122"/>
      <c r="X44" s="122"/>
      <c r="Y44" s="122"/>
      <c r="Z44" s="122"/>
      <c r="AA44" s="122"/>
      <c r="AB44" s="122"/>
    </row>
    <row r="45" spans="1:28" s="113" customFormat="1" ht="12.75" customHeight="1">
      <c r="A45" s="123"/>
      <c r="B45" s="123"/>
      <c r="C45" s="123" t="s">
        <v>55</v>
      </c>
      <c r="D45" s="123" t="s">
        <v>55</v>
      </c>
      <c r="E45" s="123" t="s">
        <v>103</v>
      </c>
      <c r="F45" s="123" t="s">
        <v>103</v>
      </c>
      <c r="G45" s="123" t="s">
        <v>103</v>
      </c>
      <c r="H45" s="123" t="s">
        <v>62</v>
      </c>
      <c r="I45" s="123" t="s">
        <v>62</v>
      </c>
      <c r="J45" s="123"/>
      <c r="K45" s="123"/>
      <c r="L45" s="123"/>
      <c r="M45" s="123"/>
      <c r="N45" s="123"/>
      <c r="O45" s="123"/>
      <c r="P45" s="123"/>
      <c r="Q45" s="123"/>
      <c r="R45" s="123"/>
      <c r="S45" s="123"/>
      <c r="T45" s="124"/>
      <c r="U45" s="124"/>
      <c r="V45" s="124"/>
      <c r="W45" s="124"/>
      <c r="X45" s="124"/>
      <c r="Y45" s="124"/>
      <c r="Z45" s="124"/>
      <c r="AA45" s="124"/>
      <c r="AB45" s="124"/>
    </row>
    <row r="46" spans="1:28" s="113" customFormat="1" ht="12.75" customHeight="1">
      <c r="A46" s="121"/>
      <c r="B46" s="121"/>
      <c r="C46" s="121"/>
      <c r="D46" s="121"/>
      <c r="E46" s="121" t="s">
        <v>278</v>
      </c>
      <c r="F46" s="121" t="s">
        <v>55</v>
      </c>
      <c r="G46" s="121" t="s">
        <v>55</v>
      </c>
      <c r="H46" s="121" t="s">
        <v>55</v>
      </c>
      <c r="I46" s="121" t="s">
        <v>55</v>
      </c>
      <c r="J46" s="121"/>
      <c r="K46" s="121"/>
      <c r="L46" s="121"/>
      <c r="M46" s="121"/>
      <c r="N46" s="121"/>
      <c r="O46" s="121"/>
      <c r="P46" s="121"/>
      <c r="Q46" s="121"/>
      <c r="R46" s="121"/>
      <c r="S46" s="121"/>
      <c r="T46" s="122"/>
      <c r="U46" s="122"/>
      <c r="V46" s="122"/>
      <c r="W46" s="122"/>
      <c r="X46" s="122"/>
      <c r="Y46" s="122"/>
      <c r="Z46" s="122"/>
      <c r="AA46" s="122"/>
      <c r="AB46" s="122"/>
    </row>
    <row r="47" spans="1:28" s="113" customFormat="1" ht="12.75" customHeight="1">
      <c r="A47" s="123"/>
      <c r="B47" s="123"/>
      <c r="C47" s="123"/>
      <c r="D47" s="123"/>
      <c r="E47" s="123"/>
      <c r="F47" s="123"/>
      <c r="G47" s="123"/>
      <c r="H47" s="123"/>
      <c r="I47" s="123"/>
      <c r="J47" s="123"/>
      <c r="K47" s="123"/>
      <c r="L47" s="123"/>
      <c r="M47" s="123"/>
      <c r="N47" s="123"/>
      <c r="O47" s="123"/>
      <c r="P47" s="123"/>
      <c r="Q47" s="123"/>
      <c r="R47" s="123"/>
      <c r="S47" s="123"/>
      <c r="T47" s="124"/>
      <c r="U47" s="124"/>
      <c r="V47" s="124"/>
      <c r="W47" s="124"/>
      <c r="X47" s="124"/>
      <c r="Y47" s="124"/>
      <c r="Z47" s="124"/>
      <c r="AA47" s="124"/>
      <c r="AB47" s="124"/>
    </row>
    <row r="48" spans="1:28" s="113" customFormat="1" ht="12.75" customHeight="1">
      <c r="A48" s="121"/>
      <c r="B48" s="121"/>
      <c r="C48" s="121"/>
      <c r="D48" s="121"/>
      <c r="E48" s="121"/>
      <c r="F48" s="121"/>
      <c r="G48" s="121"/>
      <c r="H48" s="121"/>
      <c r="I48" s="121"/>
      <c r="J48" s="121"/>
      <c r="K48" s="121"/>
      <c r="L48" s="121"/>
      <c r="M48" s="121"/>
      <c r="N48" s="121"/>
      <c r="O48" s="121"/>
      <c r="P48" s="121"/>
      <c r="Q48" s="121"/>
      <c r="R48" s="121"/>
      <c r="S48" s="121"/>
      <c r="T48" s="122"/>
      <c r="U48" s="122"/>
      <c r="V48" s="122"/>
      <c r="W48" s="122"/>
      <c r="X48" s="122"/>
      <c r="Y48" s="122"/>
      <c r="Z48" s="122"/>
      <c r="AA48" s="122"/>
      <c r="AB48" s="122"/>
    </row>
    <row r="49" spans="1:28" s="113" customFormat="1" ht="12.75" customHeight="1">
      <c r="A49" s="123"/>
      <c r="B49" s="123"/>
      <c r="C49" s="123"/>
      <c r="D49" s="123"/>
      <c r="E49" s="123"/>
      <c r="F49" s="123"/>
      <c r="G49" s="123"/>
      <c r="H49" s="123"/>
      <c r="I49" s="123"/>
      <c r="J49" s="123"/>
      <c r="K49" s="123"/>
      <c r="L49" s="123"/>
      <c r="M49" s="123"/>
      <c r="N49" s="123"/>
      <c r="O49" s="123"/>
      <c r="P49" s="123"/>
      <c r="Q49" s="123"/>
      <c r="R49" s="123"/>
      <c r="S49" s="123"/>
      <c r="T49" s="124"/>
      <c r="U49" s="124"/>
      <c r="V49" s="124"/>
      <c r="W49" s="124"/>
      <c r="X49" s="124"/>
      <c r="Y49" s="124"/>
      <c r="Z49" s="124"/>
      <c r="AA49" s="124"/>
      <c r="AB49" s="124"/>
    </row>
    <row r="50" spans="1:28" s="113" customFormat="1" ht="12.75" customHeight="1">
      <c r="A50" s="121"/>
      <c r="B50" s="121"/>
      <c r="C50" s="121"/>
      <c r="D50" s="121"/>
      <c r="E50" s="121"/>
      <c r="F50" s="121"/>
      <c r="G50" s="121"/>
      <c r="H50" s="121"/>
      <c r="I50" s="121"/>
      <c r="J50" s="121"/>
      <c r="K50" s="121"/>
      <c r="L50" s="121"/>
      <c r="M50" s="121"/>
      <c r="N50" s="121"/>
      <c r="O50" s="121"/>
      <c r="P50" s="121"/>
      <c r="Q50" s="121"/>
      <c r="R50" s="121"/>
      <c r="S50" s="121"/>
      <c r="T50" s="122"/>
      <c r="U50" s="122"/>
      <c r="V50" s="122"/>
      <c r="W50" s="122"/>
      <c r="X50" s="122"/>
      <c r="Y50" s="122"/>
      <c r="Z50" s="122"/>
      <c r="AA50" s="122"/>
      <c r="AB50" s="122"/>
    </row>
    <row r="51" spans="1:28" s="113" customFormat="1" ht="12.75" customHeight="1">
      <c r="A51" s="123"/>
      <c r="B51" s="123"/>
      <c r="C51" s="123"/>
      <c r="D51" s="123"/>
      <c r="E51" s="123"/>
      <c r="F51" s="123"/>
      <c r="G51" s="123"/>
      <c r="H51" s="123"/>
      <c r="I51" s="123"/>
      <c r="J51" s="123"/>
      <c r="K51" s="123"/>
      <c r="L51" s="123"/>
      <c r="M51" s="123"/>
      <c r="N51" s="123"/>
      <c r="O51" s="123"/>
      <c r="P51" s="123"/>
      <c r="Q51" s="123"/>
      <c r="R51" s="123"/>
      <c r="S51" s="123"/>
      <c r="T51" s="124"/>
      <c r="U51" s="124"/>
      <c r="V51" s="124"/>
      <c r="W51" s="124"/>
      <c r="X51" s="124"/>
      <c r="Y51" s="124"/>
      <c r="Z51" s="124"/>
      <c r="AA51" s="124"/>
      <c r="AB51" s="124"/>
    </row>
  </sheetData>
  <mergeCells count="1">
    <mergeCell ref="A3:D3"/>
  </mergeCells>
  <phoneticPr fontId="37" type="noConversion"/>
  <hyperlinks>
    <hyperlink ref="A1" location="Indholdsfortegnelse!A1" display="Indholdsfortegnelse" xr:uid="{00000000-0004-0000-0600-000000000000}"/>
    <hyperlink ref="B1" location="'2a. Fordelt på kundegrupper'!A1" display="Tabel" xr:uid="{00000000-0004-0000-0600-000001000000}"/>
  </hyperlinks>
  <pageMargins left="0.75" right="0.75" top="1" bottom="1"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tabColor rgb="FF92D050"/>
  </sheetPr>
  <dimension ref="A1:BX43"/>
  <sheetViews>
    <sheetView showGridLines="0" zoomScaleNormal="100" workbookViewId="0">
      <selection activeCell="I53" sqref="I53"/>
    </sheetView>
  </sheetViews>
  <sheetFormatPr defaultColWidth="9.28515625" defaultRowHeight="12.75"/>
  <cols>
    <col min="1" max="1" width="33.7109375" style="3" customWidth="1"/>
    <col min="2" max="2" width="11.42578125" style="3" customWidth="1"/>
    <col min="3" max="3" width="1.7109375" style="3" customWidth="1"/>
    <col min="4" max="4" width="11.42578125" style="3" customWidth="1"/>
    <col min="5" max="5" width="1.7109375" style="3" customWidth="1"/>
    <col min="6" max="6" width="11.42578125" style="3" customWidth="1"/>
    <col min="7" max="7" width="1.7109375" style="3" customWidth="1"/>
    <col min="8" max="8" width="11.7109375" style="3" customWidth="1"/>
    <col min="9" max="9" width="1.7109375" style="3" customWidth="1"/>
    <col min="10" max="10" width="11.7109375" style="3" customWidth="1"/>
    <col min="11" max="11" width="1.7109375" style="3" customWidth="1"/>
    <col min="12" max="12" width="11.7109375" style="3" customWidth="1"/>
    <col min="13" max="13" width="1.7109375" style="3" customWidth="1"/>
    <col min="14" max="14" width="11.7109375" style="3" customWidth="1"/>
    <col min="15" max="15" width="1.7109375" style="3" customWidth="1"/>
    <col min="16" max="16" width="11.7109375" style="3" customWidth="1"/>
    <col min="17" max="17" width="1.7109375" style="3" customWidth="1"/>
    <col min="18" max="18" width="11.7109375" style="3" customWidth="1"/>
    <col min="19" max="19" width="1.7109375" style="3" customWidth="1"/>
    <col min="20" max="20" width="11.7109375" style="3" customWidth="1"/>
    <col min="21" max="21" width="1.7109375" style="3" customWidth="1"/>
    <col min="22" max="22" width="11.7109375" style="3" customWidth="1"/>
    <col min="23" max="23" width="1.7109375" style="3" customWidth="1"/>
    <col min="24" max="24" width="11.7109375" style="3" customWidth="1"/>
    <col min="25" max="25" width="1.7109375" style="3" customWidth="1"/>
    <col min="26" max="26" width="11.7109375" style="3" customWidth="1"/>
    <col min="27" max="27" width="1.7109375" style="3" customWidth="1"/>
    <col min="28" max="28" width="11.7109375" style="3" customWidth="1"/>
    <col min="29" max="29" width="1.7109375" style="3" customWidth="1"/>
    <col min="30" max="30" width="11.7109375" style="3" customWidth="1"/>
    <col min="31" max="31" width="1.7109375" style="3" customWidth="1"/>
    <col min="32" max="32" width="11.7109375" style="3" customWidth="1"/>
    <col min="33" max="33" width="1.7109375" style="3" customWidth="1"/>
    <col min="34" max="34" width="11.7109375" style="3" customWidth="1"/>
    <col min="35" max="35" width="1.7109375" style="3" customWidth="1"/>
    <col min="36" max="36" width="11.7109375" style="3" customWidth="1"/>
    <col min="37" max="37" width="1.7109375" style="3" customWidth="1"/>
    <col min="38" max="38" width="11.7109375" style="3" customWidth="1"/>
    <col min="39" max="39" width="1.7109375" style="3" customWidth="1"/>
    <col min="40" max="40" width="11.7109375" style="3" customWidth="1"/>
    <col min="41" max="41" width="1.7109375" style="3" customWidth="1"/>
    <col min="42" max="42" width="11.7109375" style="3" customWidth="1"/>
    <col min="43" max="43" width="1.7109375" style="3" customWidth="1"/>
    <col min="44" max="44" width="11.7109375" style="3" customWidth="1"/>
    <col min="45" max="45" width="1.7109375" style="3" customWidth="1"/>
    <col min="46" max="46" width="11.7109375" style="3" customWidth="1"/>
    <col min="47" max="47" width="1.7109375" style="3" customWidth="1"/>
    <col min="48" max="48" width="11.7109375" style="3" customWidth="1"/>
    <col min="49" max="49" width="1.7109375" style="3" customWidth="1"/>
    <col min="50" max="50" width="11.7109375" style="3" customWidth="1"/>
    <col min="51" max="51" width="1.7109375" style="3" customWidth="1"/>
    <col min="52" max="52" width="11.7109375" style="19" customWidth="1"/>
    <col min="53" max="53" width="1.7109375" style="19" customWidth="1"/>
    <col min="54" max="54" width="11.7109375" style="19" customWidth="1"/>
    <col min="55" max="55" width="1.7109375" style="19" customWidth="1"/>
    <col min="56" max="56" width="11.7109375" style="3" customWidth="1"/>
    <col min="57" max="57" width="1.7109375" style="3" customWidth="1"/>
    <col min="58" max="58" width="11.7109375" style="19" customWidth="1"/>
    <col min="59" max="59" width="1.7109375" style="19" customWidth="1"/>
    <col min="60" max="60" width="11.7109375" style="19" customWidth="1"/>
    <col min="61" max="61" width="1.7109375" style="19" customWidth="1"/>
    <col min="62" max="62" width="11.7109375" style="3" customWidth="1"/>
    <col min="63" max="63" width="1.7109375" style="3" customWidth="1"/>
    <col min="64" max="64" width="11.7109375" style="19" customWidth="1"/>
    <col min="65" max="65" width="1.7109375" style="19" customWidth="1"/>
    <col min="66" max="66" width="11.7109375" style="19" customWidth="1"/>
    <col min="67" max="67" width="1.7109375" style="19" customWidth="1"/>
    <col min="68" max="68" width="11.7109375" style="3" customWidth="1"/>
    <col min="69" max="69" width="1.7109375" style="3" customWidth="1"/>
    <col min="70" max="70" width="11.7109375" style="19" customWidth="1"/>
    <col min="71" max="71" width="1.7109375" style="19" customWidth="1"/>
    <col min="72" max="72" width="11.7109375" style="19" customWidth="1"/>
    <col min="73" max="73" width="1.7109375" style="19" customWidth="1"/>
    <col min="74" max="74" width="11.7109375" style="3" customWidth="1"/>
    <col min="75" max="75" width="1.7109375" style="3" customWidth="1"/>
    <col min="76" max="76" width="11.7109375" style="19" customWidth="1"/>
    <col min="77" max="16384" width="9.28515625" style="3"/>
  </cols>
  <sheetData>
    <row r="1" spans="1:76">
      <c r="A1" s="4" t="s">
        <v>57</v>
      </c>
      <c r="B1" s="4" t="s">
        <v>60</v>
      </c>
      <c r="C1" s="4"/>
      <c r="D1" s="4"/>
      <c r="E1" s="4"/>
      <c r="F1" s="4"/>
      <c r="G1" s="4"/>
      <c r="H1" s="4"/>
      <c r="I1" s="4"/>
      <c r="K1" s="4"/>
      <c r="L1" s="4"/>
      <c r="M1" s="5"/>
      <c r="N1" s="5"/>
      <c r="O1" s="5"/>
      <c r="P1" s="4"/>
      <c r="Q1" s="5"/>
      <c r="R1" s="4"/>
      <c r="S1" s="5"/>
      <c r="T1" s="4"/>
      <c r="U1" s="5"/>
      <c r="V1" s="4"/>
      <c r="W1" s="5"/>
      <c r="Y1" s="5"/>
      <c r="AA1" s="5"/>
      <c r="AC1" s="5"/>
      <c r="AE1" s="5"/>
      <c r="AG1" s="5"/>
      <c r="AI1" s="5"/>
      <c r="AK1" s="5"/>
      <c r="AM1" s="5"/>
      <c r="AO1" s="5"/>
      <c r="AQ1" s="5"/>
      <c r="AS1" s="5"/>
    </row>
    <row r="2" spans="1:76" ht="14.25" customHeight="1">
      <c r="A2" s="2" t="s">
        <v>47</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1:76" s="83" customFormat="1" ht="15.75" customHeight="1">
      <c r="A3" s="91" t="s">
        <v>385</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row>
    <row r="4" spans="1:76" s="83" customFormat="1" ht="15.75" customHeight="1">
      <c r="A4" s="93" t="s">
        <v>207</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row>
    <row r="5" spans="1:76" s="83" customFormat="1" ht="12.75" customHeight="1">
      <c r="A5" s="94"/>
      <c r="B5" s="95"/>
      <c r="C5" s="95"/>
      <c r="D5" s="95"/>
      <c r="E5" s="95"/>
      <c r="F5" s="95"/>
      <c r="G5" s="95"/>
      <c r="H5" s="95" t="s">
        <v>815</v>
      </c>
      <c r="I5" s="95"/>
      <c r="J5" s="95"/>
      <c r="K5" s="95"/>
      <c r="L5" s="95"/>
      <c r="M5" s="95"/>
      <c r="N5" s="95"/>
      <c r="O5" s="95"/>
      <c r="P5" s="95"/>
      <c r="Q5" s="95"/>
      <c r="R5" s="95"/>
      <c r="S5" s="95"/>
      <c r="T5" s="95"/>
      <c r="U5" s="95"/>
      <c r="V5" s="95"/>
      <c r="W5" s="95"/>
      <c r="X5" s="95"/>
      <c r="Y5" s="95"/>
      <c r="Z5" s="95"/>
      <c r="AA5" s="95"/>
      <c r="AB5" s="95"/>
      <c r="AC5" s="95"/>
      <c r="AD5" s="95"/>
      <c r="AE5" s="95"/>
      <c r="AF5" s="96"/>
      <c r="AG5" s="95"/>
      <c r="AH5" s="96"/>
      <c r="AI5" s="96"/>
      <c r="AJ5" s="96"/>
      <c r="AK5" s="96"/>
      <c r="AL5" s="96"/>
      <c r="AM5" s="96"/>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row>
    <row r="6" spans="1:76" s="83" customFormat="1" ht="12.75" customHeight="1">
      <c r="A6" s="97" t="s">
        <v>819</v>
      </c>
      <c r="B6" s="98" t="s">
        <v>992</v>
      </c>
      <c r="C6" s="97"/>
      <c r="D6" s="98" t="s">
        <v>939</v>
      </c>
      <c r="E6" s="97"/>
      <c r="F6" s="98" t="s">
        <v>928</v>
      </c>
      <c r="G6" s="97"/>
      <c r="H6" s="98" t="s">
        <v>894</v>
      </c>
      <c r="I6" s="97"/>
      <c r="J6" s="98" t="s">
        <v>888</v>
      </c>
      <c r="K6" s="97"/>
      <c r="L6" s="98" t="s">
        <v>879</v>
      </c>
      <c r="M6" s="97"/>
      <c r="N6" s="98" t="s">
        <v>863</v>
      </c>
      <c r="O6" s="97"/>
      <c r="P6" s="98" t="s">
        <v>850</v>
      </c>
      <c r="Q6" s="97"/>
      <c r="R6" s="98" t="s">
        <v>848</v>
      </c>
      <c r="S6" s="97"/>
      <c r="T6" s="98" t="s">
        <v>785</v>
      </c>
      <c r="U6" s="97"/>
      <c r="V6" s="98" t="s">
        <v>767</v>
      </c>
      <c r="W6" s="97"/>
      <c r="X6" s="98" t="s">
        <v>617</v>
      </c>
      <c r="Y6" s="97"/>
      <c r="Z6" s="98" t="s">
        <v>581</v>
      </c>
      <c r="AA6" s="97"/>
      <c r="AB6" s="98" t="s">
        <v>562</v>
      </c>
      <c r="AC6" s="97"/>
      <c r="AD6" s="98" t="s">
        <v>550</v>
      </c>
      <c r="AE6" s="97"/>
      <c r="AF6" s="98" t="s">
        <v>527</v>
      </c>
      <c r="AG6" s="97"/>
      <c r="AH6" s="98" t="s">
        <v>513</v>
      </c>
      <c r="AI6" s="97"/>
      <c r="AJ6" s="98" t="s">
        <v>489</v>
      </c>
      <c r="AK6" s="97"/>
      <c r="AL6" s="98" t="s">
        <v>478</v>
      </c>
      <c r="AM6" s="97"/>
      <c r="AN6" s="98" t="s">
        <v>457</v>
      </c>
      <c r="AO6" s="97"/>
      <c r="AP6" s="98" t="s">
        <v>402</v>
      </c>
      <c r="AQ6" s="97"/>
      <c r="AR6" s="98" t="s">
        <v>372</v>
      </c>
      <c r="AS6" s="97"/>
      <c r="AT6" s="98" t="s">
        <v>358</v>
      </c>
      <c r="AU6" s="97"/>
      <c r="AV6" s="98" t="s">
        <v>308</v>
      </c>
      <c r="AW6" s="97"/>
      <c r="AX6" s="98" t="s">
        <v>232</v>
      </c>
      <c r="AY6" s="97"/>
      <c r="AZ6" s="98" t="s">
        <v>222</v>
      </c>
      <c r="BA6" s="97"/>
      <c r="BB6" s="98" t="s">
        <v>16</v>
      </c>
      <c r="BC6" s="97"/>
      <c r="BD6" s="98" t="s">
        <v>15</v>
      </c>
      <c r="BE6" s="97"/>
      <c r="BF6" s="98" t="s">
        <v>14</v>
      </c>
      <c r="BG6" s="97"/>
      <c r="BH6" s="98" t="s">
        <v>25</v>
      </c>
      <c r="BI6" s="97"/>
      <c r="BJ6" s="98" t="s">
        <v>26</v>
      </c>
      <c r="BK6" s="97"/>
      <c r="BL6" s="98" t="s">
        <v>24</v>
      </c>
      <c r="BM6" s="97"/>
      <c r="BN6" s="98" t="s">
        <v>196</v>
      </c>
      <c r="BO6" s="97"/>
      <c r="BP6" s="98" t="s">
        <v>30</v>
      </c>
      <c r="BQ6" s="97"/>
      <c r="BR6" s="98" t="s">
        <v>31</v>
      </c>
      <c r="BS6" s="97"/>
      <c r="BT6" s="98" t="s">
        <v>32</v>
      </c>
      <c r="BU6" s="97"/>
      <c r="BV6" s="98" t="s">
        <v>34</v>
      </c>
      <c r="BW6" s="97"/>
      <c r="BX6" s="98" t="s">
        <v>33</v>
      </c>
    </row>
    <row r="7" spans="1:76" s="104" customFormat="1" ht="12.75" customHeight="1">
      <c r="A7" s="101" t="s">
        <v>208</v>
      </c>
      <c r="B7" s="102">
        <v>294823</v>
      </c>
      <c r="C7" s="101"/>
      <c r="D7" s="102">
        <v>344342</v>
      </c>
      <c r="E7" s="101" t="s">
        <v>370</v>
      </c>
      <c r="F7" s="102">
        <v>400713</v>
      </c>
      <c r="G7" s="101" t="s">
        <v>370</v>
      </c>
      <c r="H7" s="102">
        <v>454554</v>
      </c>
      <c r="I7" s="101"/>
      <c r="J7" s="102">
        <v>513547</v>
      </c>
      <c r="K7" s="101"/>
      <c r="L7" s="102">
        <v>565891</v>
      </c>
      <c r="M7" s="101"/>
      <c r="N7" s="102">
        <v>625309</v>
      </c>
      <c r="O7" s="101"/>
      <c r="P7" s="102">
        <v>687211</v>
      </c>
      <c r="Q7" s="101"/>
      <c r="R7" s="102">
        <v>753036.00188</v>
      </c>
      <c r="S7" s="101"/>
      <c r="T7" s="102">
        <v>809006</v>
      </c>
      <c r="U7" s="101"/>
      <c r="V7" s="102">
        <v>863221</v>
      </c>
      <c r="W7" s="101"/>
      <c r="X7" s="102">
        <v>910556</v>
      </c>
      <c r="Y7" s="101"/>
      <c r="Z7" s="102">
        <v>962595</v>
      </c>
      <c r="AA7" s="101"/>
      <c r="AB7" s="102">
        <v>1008792</v>
      </c>
      <c r="AC7" s="101"/>
      <c r="AD7" s="102">
        <v>1050520</v>
      </c>
      <c r="AE7" s="101"/>
      <c r="AF7" s="102">
        <v>1097079</v>
      </c>
      <c r="AG7" s="101"/>
      <c r="AH7" s="102">
        <v>1122574</v>
      </c>
      <c r="AI7" s="101"/>
      <c r="AJ7" s="102">
        <v>1148450</v>
      </c>
      <c r="AK7" s="101"/>
      <c r="AL7" s="102">
        <v>1157392</v>
      </c>
      <c r="AM7" s="101"/>
      <c r="AN7" s="102">
        <v>1165332</v>
      </c>
      <c r="AO7" s="101"/>
      <c r="AP7" s="102">
        <v>1177030</v>
      </c>
      <c r="AQ7" s="101"/>
      <c r="AR7" s="102">
        <v>1177434</v>
      </c>
      <c r="AS7" s="101"/>
      <c r="AT7" s="102">
        <v>1191791</v>
      </c>
      <c r="AU7" s="101"/>
      <c r="AV7" s="102">
        <v>1200151</v>
      </c>
      <c r="AW7" s="101"/>
      <c r="AX7" s="102">
        <v>1207764</v>
      </c>
      <c r="AY7" s="101"/>
      <c r="AZ7" s="102">
        <v>1220942</v>
      </c>
      <c r="BA7" s="101"/>
      <c r="BB7" s="102">
        <v>1242613</v>
      </c>
      <c r="BC7" s="101"/>
      <c r="BD7" s="102">
        <v>1239569</v>
      </c>
      <c r="BE7" s="101"/>
      <c r="BF7" s="102">
        <v>1250607</v>
      </c>
      <c r="BG7" s="101"/>
      <c r="BH7" s="102">
        <v>1244635</v>
      </c>
      <c r="BI7" s="101"/>
      <c r="BJ7" s="102">
        <v>1243837</v>
      </c>
      <c r="BK7" s="101"/>
      <c r="BL7" s="102">
        <v>1245570</v>
      </c>
      <c r="BM7" s="101"/>
      <c r="BN7" s="102">
        <v>1202961</v>
      </c>
      <c r="BO7" s="101"/>
      <c r="BP7" s="102">
        <v>1139950</v>
      </c>
      <c r="BQ7" s="101"/>
      <c r="BR7" s="102">
        <v>1057876</v>
      </c>
      <c r="BS7" s="101"/>
      <c r="BT7" s="102">
        <v>944184</v>
      </c>
      <c r="BU7" s="101"/>
      <c r="BV7" s="102">
        <v>822985</v>
      </c>
      <c r="BW7" s="101"/>
      <c r="BX7" s="102">
        <v>711285</v>
      </c>
    </row>
    <row r="8" spans="1:76" s="104" customFormat="1" ht="12.75" customHeight="1">
      <c r="A8" s="105" t="s">
        <v>162</v>
      </c>
      <c r="B8" s="106">
        <v>836103</v>
      </c>
      <c r="C8" s="105"/>
      <c r="D8" s="106">
        <v>875077</v>
      </c>
      <c r="E8" s="105" t="s">
        <v>370</v>
      </c>
      <c r="F8" s="106">
        <v>899206</v>
      </c>
      <c r="G8" s="105"/>
      <c r="H8" s="106">
        <v>912019</v>
      </c>
      <c r="I8" s="105"/>
      <c r="J8" s="106">
        <v>908422</v>
      </c>
      <c r="K8" s="105"/>
      <c r="L8" s="106">
        <v>903061</v>
      </c>
      <c r="M8" s="105"/>
      <c r="N8" s="106">
        <v>891390</v>
      </c>
      <c r="O8" s="105"/>
      <c r="P8" s="106">
        <v>879370</v>
      </c>
      <c r="Q8" s="105"/>
      <c r="R8" s="106">
        <v>853287.00032000011</v>
      </c>
      <c r="S8" s="105"/>
      <c r="T8" s="106">
        <v>854298</v>
      </c>
      <c r="U8" s="105"/>
      <c r="V8" s="106">
        <v>832460</v>
      </c>
      <c r="W8" s="105"/>
      <c r="X8" s="106">
        <v>820810</v>
      </c>
      <c r="Y8" s="105"/>
      <c r="Z8" s="106">
        <v>796131</v>
      </c>
      <c r="AA8" s="105"/>
      <c r="AB8" s="106">
        <v>768808.51176650473</v>
      </c>
      <c r="AC8" s="105"/>
      <c r="AD8" s="106">
        <v>735785</v>
      </c>
      <c r="AE8" s="105"/>
      <c r="AF8" s="106">
        <v>717132</v>
      </c>
      <c r="AG8" s="105"/>
      <c r="AH8" s="106">
        <v>701901</v>
      </c>
      <c r="AI8" s="105"/>
      <c r="AJ8" s="106">
        <v>677597</v>
      </c>
      <c r="AK8" s="105"/>
      <c r="AL8" s="106">
        <v>670303</v>
      </c>
      <c r="AM8" s="105"/>
      <c r="AN8" s="106">
        <v>660177</v>
      </c>
      <c r="AO8" s="105"/>
      <c r="AP8" s="106">
        <v>646360</v>
      </c>
      <c r="AQ8" s="105"/>
      <c r="AR8" s="106">
        <v>636259</v>
      </c>
      <c r="AS8" s="105"/>
      <c r="AT8" s="106">
        <v>608931</v>
      </c>
      <c r="AU8" s="105"/>
      <c r="AV8" s="106">
        <v>592816</v>
      </c>
      <c r="AW8" s="105"/>
      <c r="AX8" s="106">
        <v>575751</v>
      </c>
      <c r="AY8" s="105"/>
      <c r="AZ8" s="106">
        <v>562772</v>
      </c>
      <c r="BA8" s="105"/>
      <c r="BB8" s="106">
        <v>558953</v>
      </c>
      <c r="BC8" s="105"/>
      <c r="BD8" s="106">
        <v>553654</v>
      </c>
      <c r="BE8" s="105"/>
      <c r="BF8" s="106">
        <v>549177</v>
      </c>
      <c r="BG8" s="105"/>
      <c r="BH8" s="106">
        <v>540575</v>
      </c>
      <c r="BI8" s="105"/>
      <c r="BJ8" s="106">
        <v>538861</v>
      </c>
      <c r="BK8" s="105"/>
      <c r="BL8" s="106">
        <v>535287</v>
      </c>
      <c r="BM8" s="105"/>
      <c r="BN8" s="106">
        <v>541708</v>
      </c>
      <c r="BO8" s="105"/>
      <c r="BP8" s="106">
        <v>529849</v>
      </c>
      <c r="BQ8" s="105"/>
      <c r="BR8" s="106">
        <v>506734</v>
      </c>
      <c r="BS8" s="105"/>
      <c r="BT8" s="106">
        <v>490969</v>
      </c>
      <c r="BU8" s="105"/>
      <c r="BV8" s="106">
        <v>389636</v>
      </c>
      <c r="BW8" s="105"/>
      <c r="BX8" s="106">
        <v>331521</v>
      </c>
    </row>
    <row r="9" spans="1:76" s="104" customFormat="1" ht="12.75" customHeight="1">
      <c r="A9" s="101" t="s">
        <v>163</v>
      </c>
      <c r="B9" s="102"/>
      <c r="C9" s="101"/>
      <c r="D9" s="102"/>
      <c r="E9" s="101"/>
      <c r="F9" s="102"/>
      <c r="G9" s="101"/>
      <c r="H9" s="102"/>
      <c r="I9" s="101"/>
      <c r="J9" s="102"/>
      <c r="K9" s="101"/>
      <c r="L9" s="102"/>
      <c r="M9" s="101"/>
      <c r="N9" s="102"/>
      <c r="O9" s="101"/>
      <c r="P9" s="102"/>
      <c r="Q9" s="101"/>
      <c r="R9" s="102"/>
      <c r="S9" s="101"/>
      <c r="T9" s="102"/>
      <c r="U9" s="101"/>
      <c r="V9" s="102"/>
      <c r="W9" s="101"/>
      <c r="X9" s="102"/>
      <c r="Y9" s="101"/>
      <c r="Z9" s="102"/>
      <c r="AA9" s="101"/>
      <c r="AB9" s="102"/>
      <c r="AC9" s="101"/>
      <c r="AD9" s="102"/>
      <c r="AE9" s="101"/>
      <c r="AF9" s="102"/>
      <c r="AG9" s="101"/>
      <c r="AH9" s="102"/>
      <c r="AI9" s="101"/>
      <c r="AJ9" s="102"/>
      <c r="AK9" s="101"/>
      <c r="AL9" s="102"/>
      <c r="AM9" s="101"/>
      <c r="AN9" s="102"/>
      <c r="AO9" s="101"/>
      <c r="AP9" s="102"/>
      <c r="AQ9" s="101"/>
      <c r="AR9" s="102"/>
      <c r="AS9" s="101"/>
      <c r="AT9" s="102"/>
      <c r="AU9" s="101"/>
      <c r="AV9" s="102"/>
      <c r="AW9" s="101"/>
      <c r="AX9" s="102"/>
      <c r="AY9" s="101"/>
      <c r="AZ9" s="102"/>
      <c r="BA9" s="101"/>
      <c r="BB9" s="102"/>
      <c r="BC9" s="101"/>
      <c r="BD9" s="102"/>
      <c r="BE9" s="101"/>
      <c r="BF9" s="102"/>
      <c r="BG9" s="101"/>
      <c r="BH9" s="102"/>
      <c r="BI9" s="101"/>
      <c r="BJ9" s="102"/>
      <c r="BK9" s="101"/>
      <c r="BL9" s="102"/>
      <c r="BM9" s="101"/>
      <c r="BN9" s="102"/>
      <c r="BO9" s="101"/>
      <c r="BP9" s="102"/>
      <c r="BQ9" s="101"/>
      <c r="BR9" s="102"/>
      <c r="BS9" s="101"/>
      <c r="BT9" s="102"/>
      <c r="BU9" s="101"/>
      <c r="BV9" s="102"/>
      <c r="BW9" s="101"/>
      <c r="BX9" s="102"/>
    </row>
    <row r="10" spans="1:76" s="104" customFormat="1" ht="12.75" customHeight="1">
      <c r="A10" s="105" t="s">
        <v>164</v>
      </c>
      <c r="B10" s="106">
        <v>1167052</v>
      </c>
      <c r="C10" s="105"/>
      <c r="D10" s="106">
        <v>1109623</v>
      </c>
      <c r="E10" s="105" t="s">
        <v>370</v>
      </c>
      <c r="F10" s="106">
        <v>1037369</v>
      </c>
      <c r="G10" s="105" t="s">
        <v>370</v>
      </c>
      <c r="H10" s="106">
        <v>970561</v>
      </c>
      <c r="I10" s="105"/>
      <c r="J10" s="106">
        <v>900729</v>
      </c>
      <c r="K10" s="105"/>
      <c r="L10" s="106">
        <v>849188</v>
      </c>
      <c r="M10" s="105"/>
      <c r="N10" s="106">
        <v>786425</v>
      </c>
      <c r="O10" s="105"/>
      <c r="P10" s="106">
        <v>726826</v>
      </c>
      <c r="Q10" s="105"/>
      <c r="R10" s="106">
        <v>661133.00072999997</v>
      </c>
      <c r="S10" s="105"/>
      <c r="T10" s="106">
        <v>624921.00020000001</v>
      </c>
      <c r="U10" s="105"/>
      <c r="V10" s="106">
        <v>573986</v>
      </c>
      <c r="W10" s="105"/>
      <c r="X10" s="106">
        <v>541941</v>
      </c>
      <c r="Y10" s="105"/>
      <c r="Z10" s="106">
        <v>506173</v>
      </c>
      <c r="AA10" s="105"/>
      <c r="AB10" s="106">
        <v>479959</v>
      </c>
      <c r="AC10" s="105"/>
      <c r="AD10" s="106">
        <v>453599</v>
      </c>
      <c r="AE10" s="105"/>
      <c r="AF10" s="106">
        <v>432915</v>
      </c>
      <c r="AG10" s="105"/>
      <c r="AH10" s="106">
        <v>404671</v>
      </c>
      <c r="AI10" s="105"/>
      <c r="AJ10" s="106">
        <v>377864</v>
      </c>
      <c r="AK10" s="105"/>
      <c r="AL10" s="106">
        <v>357160</v>
      </c>
      <c r="AM10" s="105"/>
      <c r="AN10" s="106">
        <v>331246</v>
      </c>
      <c r="AO10" s="105"/>
      <c r="AP10" s="106">
        <v>301712</v>
      </c>
      <c r="AQ10" s="105"/>
      <c r="AR10" s="106">
        <v>263314</v>
      </c>
      <c r="AS10" s="105"/>
      <c r="AT10" s="106">
        <v>243731</v>
      </c>
      <c r="AU10" s="105"/>
      <c r="AV10" s="106">
        <v>219896</v>
      </c>
      <c r="AW10" s="105"/>
      <c r="AX10" s="106">
        <v>195527</v>
      </c>
      <c r="AY10" s="105"/>
      <c r="AZ10" s="106">
        <v>167431</v>
      </c>
      <c r="BA10" s="105"/>
      <c r="BB10" s="106">
        <v>151505</v>
      </c>
      <c r="BC10" s="105"/>
      <c r="BD10" s="106">
        <v>131387</v>
      </c>
      <c r="BE10" s="105"/>
      <c r="BF10" s="106">
        <v>121676</v>
      </c>
      <c r="BG10" s="105"/>
      <c r="BH10" s="106">
        <v>103513</v>
      </c>
      <c r="BI10" s="105"/>
      <c r="BJ10" s="106">
        <v>87051</v>
      </c>
      <c r="BK10" s="105"/>
      <c r="BL10" s="106">
        <v>65034</v>
      </c>
      <c r="BM10" s="105"/>
      <c r="BN10" s="106">
        <v>49778.05</v>
      </c>
      <c r="BO10" s="105"/>
      <c r="BP10" s="106">
        <v>34795</v>
      </c>
      <c r="BQ10" s="105"/>
      <c r="BR10" s="106">
        <v>21961</v>
      </c>
      <c r="BS10" s="105"/>
      <c r="BT10" s="106">
        <v>14245</v>
      </c>
      <c r="BU10" s="105"/>
      <c r="BV10" s="106">
        <v>8118</v>
      </c>
      <c r="BW10" s="105"/>
      <c r="BX10" s="106">
        <v>4575</v>
      </c>
    </row>
    <row r="11" spans="1:76" s="104" customFormat="1" ht="12.75" customHeight="1">
      <c r="A11" s="101" t="s">
        <v>165</v>
      </c>
      <c r="B11" s="102"/>
      <c r="C11" s="101"/>
      <c r="D11" s="102"/>
      <c r="E11" s="101"/>
      <c r="F11" s="102"/>
      <c r="G11" s="101"/>
      <c r="H11" s="102"/>
      <c r="I11" s="101"/>
      <c r="J11" s="102"/>
      <c r="K11" s="101"/>
      <c r="L11" s="102"/>
      <c r="M11" s="101"/>
      <c r="N11" s="102"/>
      <c r="O11" s="101"/>
      <c r="P11" s="102"/>
      <c r="Q11" s="101"/>
      <c r="R11" s="102"/>
      <c r="S11" s="101"/>
      <c r="T11" s="102"/>
      <c r="U11" s="101"/>
      <c r="V11" s="102"/>
      <c r="W11" s="101"/>
      <c r="X11" s="102"/>
      <c r="Y11" s="101"/>
      <c r="Z11" s="102"/>
      <c r="AA11" s="101"/>
      <c r="AB11" s="102"/>
      <c r="AC11" s="101"/>
      <c r="AD11" s="102"/>
      <c r="AE11" s="101"/>
      <c r="AF11" s="102"/>
      <c r="AG11" s="101"/>
      <c r="AH11" s="102"/>
      <c r="AI11" s="101"/>
      <c r="AJ11" s="102"/>
      <c r="AK11" s="101"/>
      <c r="AL11" s="102"/>
      <c r="AM11" s="101"/>
      <c r="AN11" s="102"/>
      <c r="AO11" s="101"/>
      <c r="AP11" s="102"/>
      <c r="AQ11" s="101"/>
      <c r="AR11" s="102"/>
      <c r="AS11" s="101"/>
      <c r="AT11" s="102"/>
      <c r="AU11" s="101"/>
      <c r="AV11" s="102"/>
      <c r="AW11" s="101"/>
      <c r="AX11" s="102"/>
      <c r="AY11" s="101"/>
      <c r="AZ11" s="102"/>
      <c r="BA11" s="101"/>
      <c r="BB11" s="102"/>
      <c r="BC11" s="101"/>
      <c r="BD11" s="102"/>
      <c r="BE11" s="101"/>
      <c r="BF11" s="102"/>
      <c r="BG11" s="101"/>
      <c r="BH11" s="102"/>
      <c r="BI11" s="101"/>
      <c r="BJ11" s="102"/>
      <c r="BK11" s="101"/>
      <c r="BL11" s="102"/>
      <c r="BM11" s="101"/>
      <c r="BN11" s="102"/>
      <c r="BO11" s="101"/>
      <c r="BP11" s="102"/>
      <c r="BQ11" s="101"/>
      <c r="BR11" s="102"/>
      <c r="BS11" s="101"/>
      <c r="BT11" s="102"/>
      <c r="BU11" s="101"/>
      <c r="BV11" s="102"/>
      <c r="BW11" s="101"/>
      <c r="BX11" s="102"/>
    </row>
    <row r="12" spans="1:76" s="104" customFormat="1" ht="12.75" customHeight="1">
      <c r="A12" s="105" t="s">
        <v>166</v>
      </c>
      <c r="B12" s="106">
        <v>102155</v>
      </c>
      <c r="C12" s="105"/>
      <c r="D12" s="106">
        <v>96670</v>
      </c>
      <c r="E12" s="105" t="s">
        <v>370</v>
      </c>
      <c r="F12" s="106">
        <v>91164</v>
      </c>
      <c r="G12" s="105" t="s">
        <v>370</v>
      </c>
      <c r="H12" s="106">
        <v>104487</v>
      </c>
      <c r="I12" s="105"/>
      <c r="J12" s="106">
        <v>93434</v>
      </c>
      <c r="K12" s="105"/>
      <c r="L12" s="106">
        <v>89414</v>
      </c>
      <c r="M12" s="105"/>
      <c r="N12" s="106">
        <v>82673</v>
      </c>
      <c r="O12" s="105"/>
      <c r="P12" s="106">
        <v>77794</v>
      </c>
      <c r="Q12" s="105"/>
      <c r="R12" s="106">
        <v>73817.999920000002</v>
      </c>
      <c r="S12" s="105"/>
      <c r="T12" s="106">
        <v>67953</v>
      </c>
      <c r="U12" s="105"/>
      <c r="V12" s="106">
        <v>66002</v>
      </c>
      <c r="W12" s="105"/>
      <c r="X12" s="106">
        <v>60220</v>
      </c>
      <c r="Y12" s="105"/>
      <c r="Z12" s="106">
        <v>57515</v>
      </c>
      <c r="AA12" s="105"/>
      <c r="AB12" s="106">
        <v>56504</v>
      </c>
      <c r="AC12" s="105"/>
      <c r="AD12" s="106">
        <v>51990</v>
      </c>
      <c r="AE12" s="105"/>
      <c r="AF12" s="106">
        <v>49331</v>
      </c>
      <c r="AG12" s="105"/>
      <c r="AH12" s="106">
        <v>45880</v>
      </c>
      <c r="AI12" s="105"/>
      <c r="AJ12" s="106">
        <v>42134</v>
      </c>
      <c r="AK12" s="105"/>
      <c r="AL12" s="106">
        <v>41317</v>
      </c>
      <c r="AM12" s="105"/>
      <c r="AN12" s="106">
        <v>36138</v>
      </c>
      <c r="AO12" s="105"/>
      <c r="AP12" s="106">
        <v>34354</v>
      </c>
      <c r="AQ12" s="105"/>
      <c r="AR12" s="106">
        <v>31562</v>
      </c>
      <c r="AS12" s="105"/>
      <c r="AT12" s="106">
        <v>27123</v>
      </c>
      <c r="AU12" s="105"/>
      <c r="AV12" s="106">
        <v>24628</v>
      </c>
      <c r="AW12" s="105"/>
      <c r="AX12" s="106">
        <v>22418</v>
      </c>
      <c r="AY12" s="105"/>
      <c r="AZ12" s="106">
        <v>20021</v>
      </c>
      <c r="BA12" s="105"/>
      <c r="BB12" s="106">
        <v>19803</v>
      </c>
      <c r="BC12" s="105"/>
      <c r="BD12" s="106">
        <v>17627</v>
      </c>
      <c r="BE12" s="105"/>
      <c r="BF12" s="106">
        <v>16046</v>
      </c>
      <c r="BG12" s="105"/>
      <c r="BH12" s="106">
        <v>16215</v>
      </c>
      <c r="BI12" s="105"/>
      <c r="BJ12" s="106">
        <v>13486</v>
      </c>
      <c r="BK12" s="105"/>
      <c r="BL12" s="106">
        <v>13741</v>
      </c>
      <c r="BM12" s="105"/>
      <c r="BN12" s="106">
        <v>10929</v>
      </c>
      <c r="BO12" s="105"/>
      <c r="BP12" s="106">
        <v>8136</v>
      </c>
      <c r="BQ12" s="105"/>
      <c r="BR12" s="106">
        <v>7611</v>
      </c>
      <c r="BS12" s="105"/>
      <c r="BT12" s="106" t="s">
        <v>195</v>
      </c>
      <c r="BU12" s="105"/>
      <c r="BV12" s="106" t="s">
        <v>195</v>
      </c>
      <c r="BW12" s="105"/>
      <c r="BX12" s="106" t="s">
        <v>195</v>
      </c>
    </row>
    <row r="13" spans="1:76" s="104" customFormat="1" ht="12.75" customHeight="1">
      <c r="A13" s="101" t="s">
        <v>167</v>
      </c>
      <c r="B13" s="102"/>
      <c r="C13" s="101"/>
      <c r="D13" s="102"/>
      <c r="E13" s="101"/>
      <c r="F13" s="102"/>
      <c r="G13" s="101"/>
      <c r="H13" s="102"/>
      <c r="I13" s="101"/>
      <c r="J13" s="102"/>
      <c r="K13" s="101"/>
      <c r="L13" s="102"/>
      <c r="M13" s="101"/>
      <c r="N13" s="102"/>
      <c r="O13" s="101"/>
      <c r="P13" s="102"/>
      <c r="Q13" s="101"/>
      <c r="R13" s="102"/>
      <c r="S13" s="101"/>
      <c r="T13" s="102"/>
      <c r="U13" s="101"/>
      <c r="V13" s="102"/>
      <c r="W13" s="101"/>
      <c r="X13" s="102"/>
      <c r="Y13" s="101"/>
      <c r="Z13" s="102"/>
      <c r="AA13" s="101"/>
      <c r="AB13" s="102"/>
      <c r="AC13" s="101"/>
      <c r="AD13" s="102"/>
      <c r="AE13" s="101"/>
      <c r="AF13" s="102"/>
      <c r="AG13" s="101"/>
      <c r="AH13" s="102"/>
      <c r="AI13" s="101"/>
      <c r="AJ13" s="102"/>
      <c r="AK13" s="101"/>
      <c r="AL13" s="102"/>
      <c r="AM13" s="101"/>
      <c r="AN13" s="102"/>
      <c r="AO13" s="101"/>
      <c r="AP13" s="102"/>
      <c r="AQ13" s="101"/>
      <c r="AR13" s="102"/>
      <c r="AS13" s="101"/>
      <c r="AT13" s="102"/>
      <c r="AU13" s="101"/>
      <c r="AV13" s="102"/>
      <c r="AW13" s="101"/>
      <c r="AX13" s="102"/>
      <c r="AY13" s="101"/>
      <c r="AZ13" s="102"/>
      <c r="BA13" s="101"/>
      <c r="BB13" s="102"/>
      <c r="BC13" s="101"/>
      <c r="BD13" s="102"/>
      <c r="BE13" s="101"/>
      <c r="BF13" s="102"/>
      <c r="BG13" s="101"/>
      <c r="BH13" s="102"/>
      <c r="BI13" s="101"/>
      <c r="BJ13" s="102"/>
      <c r="BK13" s="101"/>
      <c r="BL13" s="102"/>
      <c r="BM13" s="101"/>
      <c r="BN13" s="102"/>
      <c r="BO13" s="101"/>
      <c r="BP13" s="102"/>
      <c r="BQ13" s="101"/>
      <c r="BR13" s="102"/>
      <c r="BS13" s="101"/>
      <c r="BT13" s="102"/>
      <c r="BU13" s="101"/>
      <c r="BV13" s="102"/>
      <c r="BW13" s="101"/>
      <c r="BX13" s="102"/>
    </row>
    <row r="14" spans="1:76" s="104" customFormat="1" ht="12.75" customHeight="1">
      <c r="A14" s="105" t="s">
        <v>841</v>
      </c>
      <c r="B14" s="106">
        <v>14168</v>
      </c>
      <c r="C14" s="105"/>
      <c r="D14" s="106">
        <v>14278</v>
      </c>
      <c r="E14" s="105"/>
      <c r="F14" s="106">
        <v>16257</v>
      </c>
      <c r="G14" s="105"/>
      <c r="H14" s="106">
        <v>16336</v>
      </c>
      <c r="I14" s="105"/>
      <c r="J14" s="106">
        <v>19693</v>
      </c>
      <c r="K14" s="105"/>
      <c r="L14" s="106">
        <v>19600</v>
      </c>
      <c r="M14" s="105"/>
      <c r="N14" s="106">
        <v>20580</v>
      </c>
      <c r="O14" s="105"/>
      <c r="P14" s="106">
        <v>20689</v>
      </c>
      <c r="Q14" s="105"/>
      <c r="R14" s="106">
        <v>21888</v>
      </c>
      <c r="S14" s="105"/>
      <c r="T14" s="106">
        <v>21689</v>
      </c>
      <c r="U14" s="105"/>
      <c r="V14" s="106" t="s">
        <v>195</v>
      </c>
      <c r="W14" s="105"/>
      <c r="X14" s="106" t="s">
        <v>195</v>
      </c>
      <c r="Y14" s="105"/>
      <c r="Z14" s="106" t="s">
        <v>195</v>
      </c>
      <c r="AA14" s="105"/>
      <c r="AB14" s="106" t="s">
        <v>195</v>
      </c>
      <c r="AC14" s="105"/>
      <c r="AD14" s="106" t="s">
        <v>195</v>
      </c>
      <c r="AE14" s="105"/>
      <c r="AF14" s="106" t="s">
        <v>195</v>
      </c>
      <c r="AG14" s="105"/>
      <c r="AH14" s="106" t="s">
        <v>195</v>
      </c>
      <c r="AI14" s="105"/>
      <c r="AJ14" s="106" t="s">
        <v>195</v>
      </c>
      <c r="AK14" s="105"/>
      <c r="AL14" s="106" t="s">
        <v>195</v>
      </c>
      <c r="AM14" s="105"/>
      <c r="AN14" s="106" t="s">
        <v>195</v>
      </c>
      <c r="AO14" s="105"/>
      <c r="AP14" s="106" t="s">
        <v>195</v>
      </c>
      <c r="AQ14" s="105"/>
      <c r="AR14" s="106" t="s">
        <v>195</v>
      </c>
      <c r="AS14" s="105"/>
      <c r="AT14" s="106" t="s">
        <v>195</v>
      </c>
      <c r="AU14" s="105"/>
      <c r="AV14" s="106" t="s">
        <v>195</v>
      </c>
      <c r="AW14" s="105"/>
      <c r="AX14" s="106" t="s">
        <v>195</v>
      </c>
      <c r="AY14" s="105"/>
      <c r="AZ14" s="106" t="s">
        <v>195</v>
      </c>
      <c r="BA14" s="105"/>
      <c r="BB14" s="106" t="s">
        <v>195</v>
      </c>
      <c r="BC14" s="105"/>
      <c r="BD14" s="106" t="s">
        <v>195</v>
      </c>
      <c r="BE14" s="105"/>
      <c r="BF14" s="106" t="s">
        <v>195</v>
      </c>
      <c r="BG14" s="105"/>
      <c r="BH14" s="106" t="s">
        <v>195</v>
      </c>
      <c r="BI14" s="105"/>
      <c r="BJ14" s="106" t="s">
        <v>195</v>
      </c>
      <c r="BK14" s="105"/>
      <c r="BL14" s="106" t="s">
        <v>195</v>
      </c>
      <c r="BM14" s="105"/>
      <c r="BN14" s="106" t="s">
        <v>195</v>
      </c>
      <c r="BO14" s="105"/>
      <c r="BP14" s="106" t="s">
        <v>195</v>
      </c>
      <c r="BQ14" s="105"/>
      <c r="BR14" s="106" t="s">
        <v>195</v>
      </c>
      <c r="BS14" s="105"/>
      <c r="BT14" s="106" t="s">
        <v>195</v>
      </c>
      <c r="BU14" s="105"/>
      <c r="BV14" s="106" t="s">
        <v>195</v>
      </c>
      <c r="BW14" s="105"/>
      <c r="BX14" s="106" t="s">
        <v>195</v>
      </c>
    </row>
    <row r="15" spans="1:76" s="104" customFormat="1" ht="12.75" customHeight="1">
      <c r="A15" s="101" t="s">
        <v>842</v>
      </c>
      <c r="B15" s="102"/>
      <c r="C15" s="101"/>
      <c r="D15" s="102"/>
      <c r="E15" s="101"/>
      <c r="F15" s="102"/>
      <c r="G15" s="101"/>
      <c r="H15" s="102"/>
      <c r="I15" s="101"/>
      <c r="J15" s="102"/>
      <c r="K15" s="101"/>
      <c r="L15" s="102"/>
      <c r="M15" s="101"/>
      <c r="N15" s="102"/>
      <c r="O15" s="101"/>
      <c r="P15" s="102"/>
      <c r="Q15" s="101"/>
      <c r="R15" s="102"/>
      <c r="S15" s="101"/>
      <c r="T15" s="102"/>
      <c r="U15" s="101"/>
      <c r="V15" s="102"/>
      <c r="W15" s="101"/>
      <c r="X15" s="102"/>
      <c r="Y15" s="101"/>
      <c r="Z15" s="102"/>
      <c r="AA15" s="101"/>
      <c r="AB15" s="102"/>
      <c r="AC15" s="101"/>
      <c r="AD15" s="102"/>
      <c r="AE15" s="101"/>
      <c r="AF15" s="102"/>
      <c r="AG15" s="101"/>
      <c r="AH15" s="102"/>
      <c r="AI15" s="101"/>
      <c r="AJ15" s="102"/>
      <c r="AK15" s="101"/>
      <c r="AL15" s="102"/>
      <c r="AM15" s="101"/>
      <c r="AN15" s="102"/>
      <c r="AO15" s="101"/>
      <c r="AP15" s="102"/>
      <c r="AQ15" s="101"/>
      <c r="AR15" s="102"/>
      <c r="AS15" s="101"/>
      <c r="AT15" s="102"/>
      <c r="AU15" s="101"/>
      <c r="AV15" s="102"/>
      <c r="AW15" s="101"/>
      <c r="AX15" s="102"/>
      <c r="AY15" s="101"/>
      <c r="AZ15" s="102"/>
      <c r="BA15" s="101"/>
      <c r="BB15" s="102"/>
      <c r="BC15" s="101"/>
      <c r="BD15" s="102"/>
      <c r="BE15" s="101"/>
      <c r="BF15" s="102"/>
      <c r="BG15" s="101"/>
      <c r="BH15" s="102"/>
      <c r="BI15" s="101"/>
      <c r="BJ15" s="102"/>
      <c r="BK15" s="101"/>
      <c r="BL15" s="102"/>
      <c r="BM15" s="101"/>
      <c r="BN15" s="102"/>
      <c r="BO15" s="101"/>
      <c r="BP15" s="102"/>
      <c r="BQ15" s="101"/>
      <c r="BR15" s="102"/>
      <c r="BS15" s="101"/>
      <c r="BT15" s="102"/>
      <c r="BU15" s="101"/>
      <c r="BV15" s="102"/>
      <c r="BW15" s="101"/>
      <c r="BX15" s="102"/>
    </row>
    <row r="16" spans="1:76" s="104" customFormat="1" ht="12.75" customHeight="1">
      <c r="A16" s="105" t="s">
        <v>209</v>
      </c>
      <c r="B16" s="106" t="s">
        <v>349</v>
      </c>
      <c r="C16" s="105"/>
      <c r="D16" s="106" t="s">
        <v>195</v>
      </c>
      <c r="E16" s="105"/>
      <c r="F16" s="106" t="s">
        <v>195</v>
      </c>
      <c r="G16" s="105"/>
      <c r="H16" s="106" t="s">
        <v>195</v>
      </c>
      <c r="I16" s="105"/>
      <c r="J16" s="106" t="s">
        <v>195</v>
      </c>
      <c r="K16" s="105"/>
      <c r="L16" s="106" t="s">
        <v>195</v>
      </c>
      <c r="M16" s="105"/>
      <c r="N16" s="106" t="s">
        <v>195</v>
      </c>
      <c r="O16" s="105"/>
      <c r="P16" s="106" t="s">
        <v>195</v>
      </c>
      <c r="Q16" s="105"/>
      <c r="R16" s="106" t="s">
        <v>195</v>
      </c>
      <c r="S16" s="105"/>
      <c r="T16" s="106" t="s">
        <v>195</v>
      </c>
      <c r="U16" s="105"/>
      <c r="V16" s="106">
        <v>1375</v>
      </c>
      <c r="W16" s="105"/>
      <c r="X16" s="106">
        <v>1250</v>
      </c>
      <c r="Y16" s="105"/>
      <c r="Z16" s="106">
        <v>1010</v>
      </c>
      <c r="AA16" s="105"/>
      <c r="AB16" s="106">
        <v>374</v>
      </c>
      <c r="AC16" s="105"/>
      <c r="AD16" s="106">
        <v>55</v>
      </c>
      <c r="AE16" s="105"/>
      <c r="AF16" s="106">
        <v>11</v>
      </c>
      <c r="AG16" s="105"/>
      <c r="AH16" s="106">
        <v>6</v>
      </c>
      <c r="AI16" s="105"/>
      <c r="AJ16" s="106">
        <v>1</v>
      </c>
      <c r="AK16" s="105"/>
      <c r="AL16" s="106">
        <v>273</v>
      </c>
      <c r="AM16" s="105"/>
      <c r="AN16" s="106">
        <v>273</v>
      </c>
      <c r="AO16" s="105"/>
      <c r="AP16" s="106">
        <v>55</v>
      </c>
      <c r="AQ16" s="105"/>
      <c r="AR16" s="106">
        <v>312</v>
      </c>
      <c r="AS16" s="105"/>
      <c r="AT16" s="106">
        <v>394</v>
      </c>
      <c r="AU16" s="105"/>
      <c r="AV16" s="106">
        <v>429</v>
      </c>
      <c r="AW16" s="105"/>
      <c r="AX16" s="106">
        <v>580</v>
      </c>
      <c r="AY16" s="105"/>
      <c r="AZ16" s="106">
        <v>680</v>
      </c>
      <c r="BA16" s="105"/>
      <c r="BB16" s="106">
        <v>851</v>
      </c>
      <c r="BC16" s="105"/>
      <c r="BD16" s="106">
        <v>932</v>
      </c>
      <c r="BE16" s="105"/>
      <c r="BF16" s="106">
        <v>1104</v>
      </c>
      <c r="BG16" s="105"/>
      <c r="BH16" s="106">
        <v>1570</v>
      </c>
      <c r="BI16" s="105"/>
      <c r="BJ16" s="106">
        <v>1411</v>
      </c>
      <c r="BK16" s="105"/>
      <c r="BL16" s="106">
        <v>4140</v>
      </c>
      <c r="BM16" s="105"/>
      <c r="BN16" s="106">
        <v>3793</v>
      </c>
      <c r="BO16" s="105"/>
      <c r="BP16" s="106">
        <v>3820</v>
      </c>
      <c r="BQ16" s="105"/>
      <c r="BR16" s="106">
        <v>3761</v>
      </c>
      <c r="BS16" s="105"/>
      <c r="BT16" s="106">
        <v>4679</v>
      </c>
      <c r="BU16" s="105"/>
      <c r="BV16" s="106">
        <v>4785</v>
      </c>
      <c r="BW16" s="105"/>
      <c r="BX16" s="106">
        <v>4010</v>
      </c>
    </row>
    <row r="17" spans="1:76" s="104" customFormat="1" ht="12.75" customHeight="1">
      <c r="A17" s="101" t="s">
        <v>210</v>
      </c>
      <c r="B17" s="102" t="s">
        <v>349</v>
      </c>
      <c r="C17" s="101"/>
      <c r="D17" s="102" t="s">
        <v>195</v>
      </c>
      <c r="E17" s="101"/>
      <c r="F17" s="102" t="s">
        <v>195</v>
      </c>
      <c r="G17" s="101"/>
      <c r="H17" s="102" t="s">
        <v>195</v>
      </c>
      <c r="I17" s="101"/>
      <c r="J17" s="102" t="s">
        <v>195</v>
      </c>
      <c r="K17" s="101"/>
      <c r="L17" s="102" t="s">
        <v>195</v>
      </c>
      <c r="M17" s="101"/>
      <c r="N17" s="102" t="s">
        <v>195</v>
      </c>
      <c r="O17" s="101"/>
      <c r="P17" s="102" t="s">
        <v>195</v>
      </c>
      <c r="Q17" s="101"/>
      <c r="R17" s="102" t="s">
        <v>195</v>
      </c>
      <c r="S17" s="101"/>
      <c r="T17" s="102" t="s">
        <v>195</v>
      </c>
      <c r="U17" s="101"/>
      <c r="V17" s="102">
        <v>18353</v>
      </c>
      <c r="W17" s="101"/>
      <c r="X17" s="102">
        <v>18346</v>
      </c>
      <c r="Y17" s="101"/>
      <c r="Z17" s="102">
        <v>17409</v>
      </c>
      <c r="AA17" s="101"/>
      <c r="AB17" s="102">
        <v>17256</v>
      </c>
      <c r="AC17" s="101"/>
      <c r="AD17" s="102">
        <v>17055</v>
      </c>
      <c r="AE17" s="101"/>
      <c r="AF17" s="102">
        <v>16871</v>
      </c>
      <c r="AG17" s="101"/>
      <c r="AH17" s="102">
        <v>16346</v>
      </c>
      <c r="AI17" s="101"/>
      <c r="AJ17" s="102">
        <v>15781</v>
      </c>
      <c r="AK17" s="101"/>
      <c r="AL17" s="102">
        <v>14382</v>
      </c>
      <c r="AM17" s="101"/>
      <c r="AN17" s="102">
        <v>14387</v>
      </c>
      <c r="AO17" s="101"/>
      <c r="AP17" s="102">
        <v>12979</v>
      </c>
      <c r="AQ17" s="101"/>
      <c r="AR17" s="102">
        <v>12934</v>
      </c>
      <c r="AS17" s="101"/>
      <c r="AT17" s="102">
        <v>11118</v>
      </c>
      <c r="AU17" s="101"/>
      <c r="AV17" s="102">
        <v>10915</v>
      </c>
      <c r="AW17" s="101"/>
      <c r="AX17" s="102">
        <v>6796</v>
      </c>
      <c r="AY17" s="101"/>
      <c r="AZ17" s="102">
        <v>6796</v>
      </c>
      <c r="BA17" s="101"/>
      <c r="BB17" s="102">
        <v>6582</v>
      </c>
      <c r="BC17" s="101"/>
      <c r="BD17" s="102">
        <v>6533</v>
      </c>
      <c r="BE17" s="101"/>
      <c r="BF17" s="102">
        <v>6313</v>
      </c>
      <c r="BG17" s="101"/>
      <c r="BH17" s="102">
        <v>5477</v>
      </c>
      <c r="BI17" s="101"/>
      <c r="BJ17" s="102">
        <v>4174</v>
      </c>
      <c r="BK17" s="101"/>
      <c r="BL17" s="102">
        <v>3922</v>
      </c>
      <c r="BM17" s="101"/>
      <c r="BN17" s="102">
        <v>6095</v>
      </c>
      <c r="BO17" s="101"/>
      <c r="BP17" s="102">
        <v>4951</v>
      </c>
      <c r="BQ17" s="101"/>
      <c r="BR17" s="102">
        <v>5961</v>
      </c>
      <c r="BS17" s="101"/>
      <c r="BT17" s="102">
        <v>11273</v>
      </c>
      <c r="BU17" s="101"/>
      <c r="BV17" s="102">
        <v>7806</v>
      </c>
      <c r="BW17" s="101"/>
      <c r="BX17" s="102">
        <v>8943</v>
      </c>
    </row>
    <row r="18" spans="1:76" s="104" customFormat="1" ht="12.75" customHeight="1">
      <c r="A18" s="105" t="s">
        <v>211</v>
      </c>
      <c r="B18" s="106" t="s">
        <v>349</v>
      </c>
      <c r="C18" s="105"/>
      <c r="D18" s="106" t="s">
        <v>195</v>
      </c>
      <c r="E18" s="105"/>
      <c r="F18" s="106" t="s">
        <v>195</v>
      </c>
      <c r="G18" s="105"/>
      <c r="H18" s="106" t="s">
        <v>195</v>
      </c>
      <c r="I18" s="105"/>
      <c r="J18" s="106" t="s">
        <v>195</v>
      </c>
      <c r="K18" s="105"/>
      <c r="L18" s="106" t="s">
        <v>195</v>
      </c>
      <c r="M18" s="105"/>
      <c r="N18" s="106" t="s">
        <v>195</v>
      </c>
      <c r="O18" s="105"/>
      <c r="P18" s="106" t="s">
        <v>195</v>
      </c>
      <c r="Q18" s="105"/>
      <c r="R18" s="106" t="s">
        <v>195</v>
      </c>
      <c r="S18" s="105"/>
      <c r="T18" s="106" t="s">
        <v>195</v>
      </c>
      <c r="U18" s="105"/>
      <c r="V18" s="106">
        <v>1810</v>
      </c>
      <c r="W18" s="105"/>
      <c r="X18" s="106">
        <v>1810</v>
      </c>
      <c r="Y18" s="105"/>
      <c r="Z18" s="106">
        <v>1441</v>
      </c>
      <c r="AA18" s="105"/>
      <c r="AB18" s="106">
        <v>1444</v>
      </c>
      <c r="AC18" s="105"/>
      <c r="AD18" s="106">
        <v>899</v>
      </c>
      <c r="AE18" s="105"/>
      <c r="AF18" s="106">
        <v>899</v>
      </c>
      <c r="AG18" s="105"/>
      <c r="AH18" s="106">
        <v>1045</v>
      </c>
      <c r="AI18" s="105"/>
      <c r="AJ18" s="106">
        <v>695</v>
      </c>
      <c r="AK18" s="105"/>
      <c r="AL18" s="106">
        <v>212</v>
      </c>
      <c r="AM18" s="105"/>
      <c r="AN18" s="106">
        <v>211</v>
      </c>
      <c r="AO18" s="105"/>
      <c r="AP18" s="106">
        <v>3</v>
      </c>
      <c r="AQ18" s="105"/>
      <c r="AR18" s="106">
        <v>3</v>
      </c>
      <c r="AS18" s="105"/>
      <c r="AT18" s="106">
        <v>1</v>
      </c>
      <c r="AU18" s="105"/>
      <c r="AV18" s="106">
        <v>1</v>
      </c>
      <c r="AW18" s="105"/>
      <c r="AX18" s="106">
        <v>43679</v>
      </c>
      <c r="AY18" s="105"/>
      <c r="AZ18" s="106">
        <v>38185</v>
      </c>
      <c r="BA18" s="105"/>
      <c r="BB18" s="106">
        <v>41210</v>
      </c>
      <c r="BC18" s="105"/>
      <c r="BD18" s="106">
        <v>36700</v>
      </c>
      <c r="BE18" s="105"/>
      <c r="BF18" s="106">
        <v>19307</v>
      </c>
      <c r="BG18" s="105"/>
      <c r="BH18" s="106">
        <v>17174</v>
      </c>
      <c r="BI18" s="105"/>
      <c r="BJ18" s="106">
        <v>15263</v>
      </c>
      <c r="BK18" s="105"/>
      <c r="BL18" s="106">
        <v>15508</v>
      </c>
      <c r="BM18" s="105"/>
      <c r="BN18" s="106">
        <v>13109</v>
      </c>
      <c r="BO18" s="105"/>
      <c r="BP18" s="106">
        <v>13889</v>
      </c>
      <c r="BQ18" s="105"/>
      <c r="BR18" s="106">
        <v>12272</v>
      </c>
      <c r="BS18" s="105"/>
      <c r="BT18" s="106">
        <v>7248</v>
      </c>
      <c r="BU18" s="105"/>
      <c r="BV18" s="106">
        <v>2495</v>
      </c>
      <c r="BW18" s="105"/>
      <c r="BX18" s="106">
        <v>16</v>
      </c>
    </row>
    <row r="19" spans="1:76" s="104" customFormat="1" ht="12.75" customHeight="1">
      <c r="A19" s="101" t="s">
        <v>212</v>
      </c>
      <c r="B19" s="102">
        <v>204378</v>
      </c>
      <c r="C19" s="101"/>
      <c r="D19" s="102">
        <v>206082</v>
      </c>
      <c r="E19" s="101"/>
      <c r="F19" s="102">
        <v>204540</v>
      </c>
      <c r="G19" s="101"/>
      <c r="H19" s="102">
        <v>204632</v>
      </c>
      <c r="I19" s="101"/>
      <c r="J19" s="102">
        <v>197276</v>
      </c>
      <c r="K19" s="101"/>
      <c r="L19" s="102">
        <v>197017</v>
      </c>
      <c r="M19" s="101"/>
      <c r="N19" s="102">
        <v>197187</v>
      </c>
      <c r="O19" s="101"/>
      <c r="P19" s="102">
        <v>193045</v>
      </c>
      <c r="Q19" s="101"/>
      <c r="R19" s="102">
        <v>186459</v>
      </c>
      <c r="S19" s="101"/>
      <c r="T19" s="102">
        <v>182537</v>
      </c>
      <c r="U19" s="101"/>
      <c r="V19" s="102">
        <v>178201</v>
      </c>
      <c r="W19" s="101"/>
      <c r="X19" s="102">
        <v>175545</v>
      </c>
      <c r="Y19" s="101"/>
      <c r="Z19" s="102">
        <v>168964</v>
      </c>
      <c r="AA19" s="101"/>
      <c r="AB19" s="102">
        <v>160946</v>
      </c>
      <c r="AC19" s="101"/>
      <c r="AD19" s="102">
        <v>150859</v>
      </c>
      <c r="AE19" s="101"/>
      <c r="AF19" s="102">
        <v>148710</v>
      </c>
      <c r="AG19" s="101"/>
      <c r="AH19" s="102">
        <v>143643</v>
      </c>
      <c r="AI19" s="101"/>
      <c r="AJ19" s="102">
        <v>139952</v>
      </c>
      <c r="AK19" s="101"/>
      <c r="AL19" s="102">
        <v>138006</v>
      </c>
      <c r="AM19" s="101"/>
      <c r="AN19" s="102">
        <v>133945</v>
      </c>
      <c r="AO19" s="101"/>
      <c r="AP19" s="102">
        <v>133427</v>
      </c>
      <c r="AQ19" s="101"/>
      <c r="AR19" s="102">
        <v>139706</v>
      </c>
      <c r="AS19" s="101"/>
      <c r="AT19" s="102">
        <v>134930</v>
      </c>
      <c r="AU19" s="101"/>
      <c r="AV19" s="102">
        <v>131753</v>
      </c>
      <c r="AW19" s="101"/>
      <c r="AX19" s="102">
        <v>132932</v>
      </c>
      <c r="AY19" s="101"/>
      <c r="AZ19" s="102">
        <v>129666</v>
      </c>
      <c r="BA19" s="101"/>
      <c r="BB19" s="102">
        <v>128671</v>
      </c>
      <c r="BC19" s="101"/>
      <c r="BD19" s="102">
        <v>127569</v>
      </c>
      <c r="BE19" s="101"/>
      <c r="BF19" s="102">
        <v>116074</v>
      </c>
      <c r="BG19" s="101"/>
      <c r="BH19" s="102">
        <v>120746</v>
      </c>
      <c r="BI19" s="101"/>
      <c r="BJ19" s="102">
        <v>120735</v>
      </c>
      <c r="BK19" s="101"/>
      <c r="BL19" s="102">
        <v>126165</v>
      </c>
      <c r="BM19" s="101"/>
      <c r="BN19" s="102">
        <v>124469</v>
      </c>
      <c r="BO19" s="101"/>
      <c r="BP19" s="102">
        <v>113476</v>
      </c>
      <c r="BQ19" s="101"/>
      <c r="BR19" s="102">
        <v>113644</v>
      </c>
      <c r="BS19" s="101"/>
      <c r="BT19" s="102">
        <v>108413</v>
      </c>
      <c r="BU19" s="101"/>
      <c r="BV19" s="102">
        <v>104187</v>
      </c>
      <c r="BW19" s="101"/>
      <c r="BX19" s="102">
        <v>101752</v>
      </c>
    </row>
    <row r="20" spans="1:76" s="104" customFormat="1" ht="12.75" customHeight="1">
      <c r="A20" s="105" t="s">
        <v>367</v>
      </c>
      <c r="B20" s="106">
        <v>553</v>
      </c>
      <c r="C20" s="105"/>
      <c r="D20" s="106">
        <v>553</v>
      </c>
      <c r="E20" s="105"/>
      <c r="F20" s="106">
        <v>350</v>
      </c>
      <c r="G20" s="105"/>
      <c r="H20" s="106">
        <v>218</v>
      </c>
      <c r="I20" s="105"/>
      <c r="J20" s="106">
        <v>44</v>
      </c>
      <c r="K20" s="105"/>
      <c r="L20" s="106">
        <v>44</v>
      </c>
      <c r="M20" s="105"/>
      <c r="N20" s="106">
        <v>44</v>
      </c>
      <c r="O20" s="105"/>
      <c r="P20" s="106">
        <v>44</v>
      </c>
      <c r="Q20" s="105"/>
      <c r="R20" s="106">
        <v>39</v>
      </c>
      <c r="S20" s="105"/>
      <c r="T20" s="106">
        <v>39</v>
      </c>
      <c r="U20" s="105"/>
      <c r="V20" s="106">
        <v>91</v>
      </c>
      <c r="W20" s="105"/>
      <c r="X20" s="106">
        <v>91</v>
      </c>
      <c r="Y20" s="105"/>
      <c r="Z20" s="106">
        <v>125</v>
      </c>
      <c r="AA20" s="105"/>
      <c r="AB20" s="106">
        <v>125</v>
      </c>
      <c r="AC20" s="105"/>
      <c r="AD20" s="106">
        <v>52</v>
      </c>
      <c r="AE20" s="105"/>
      <c r="AF20" s="106">
        <v>52</v>
      </c>
      <c r="AG20" s="105"/>
      <c r="AH20" s="106">
        <v>52</v>
      </c>
      <c r="AI20" s="105"/>
      <c r="AJ20" s="106">
        <v>209</v>
      </c>
      <c r="AK20" s="105"/>
      <c r="AL20" s="106">
        <v>235</v>
      </c>
      <c r="AM20" s="105"/>
      <c r="AN20" s="106">
        <v>235</v>
      </c>
      <c r="AO20" s="105"/>
      <c r="AP20" s="106">
        <v>158</v>
      </c>
      <c r="AQ20" s="105"/>
      <c r="AR20" s="106">
        <v>158</v>
      </c>
      <c r="AS20" s="105"/>
      <c r="AT20" s="106">
        <v>98</v>
      </c>
      <c r="AU20" s="105"/>
      <c r="AV20" s="106"/>
      <c r="AW20" s="105"/>
      <c r="AX20" s="106" t="s">
        <v>195</v>
      </c>
      <c r="AY20" s="105"/>
      <c r="AZ20" s="106" t="s">
        <v>195</v>
      </c>
      <c r="BA20" s="105"/>
      <c r="BB20" s="106" t="s">
        <v>195</v>
      </c>
      <c r="BC20" s="105"/>
      <c r="BD20" s="106" t="s">
        <v>195</v>
      </c>
      <c r="BE20" s="105"/>
      <c r="BF20" s="106" t="s">
        <v>195</v>
      </c>
      <c r="BG20" s="105"/>
      <c r="BH20" s="106" t="s">
        <v>195</v>
      </c>
      <c r="BI20" s="105"/>
      <c r="BJ20" s="106" t="s">
        <v>195</v>
      </c>
      <c r="BK20" s="105"/>
      <c r="BL20" s="106" t="s">
        <v>195</v>
      </c>
      <c r="BM20" s="105"/>
      <c r="BN20" s="106" t="s">
        <v>195</v>
      </c>
      <c r="BO20" s="105"/>
      <c r="BP20" s="106" t="s">
        <v>195</v>
      </c>
      <c r="BQ20" s="105"/>
      <c r="BR20" s="106" t="s">
        <v>195</v>
      </c>
      <c r="BS20" s="105"/>
      <c r="BT20" s="106" t="s">
        <v>195</v>
      </c>
      <c r="BU20" s="105"/>
      <c r="BV20" s="106" t="s">
        <v>195</v>
      </c>
      <c r="BW20" s="105"/>
      <c r="BX20" s="106" t="s">
        <v>195</v>
      </c>
    </row>
    <row r="21" spans="1:76" s="104" customFormat="1" ht="12.75" customHeight="1">
      <c r="A21" s="101" t="s">
        <v>820</v>
      </c>
      <c r="B21" s="102">
        <v>0</v>
      </c>
      <c r="C21" s="101"/>
      <c r="D21" s="102">
        <v>0</v>
      </c>
      <c r="E21" s="101" t="s">
        <v>370</v>
      </c>
      <c r="F21" s="102">
        <v>0</v>
      </c>
      <c r="G21" s="101" t="s">
        <v>370</v>
      </c>
      <c r="H21" s="102">
        <v>56</v>
      </c>
      <c r="I21" s="101"/>
      <c r="J21" s="102">
        <v>52</v>
      </c>
      <c r="K21" s="101"/>
      <c r="L21" s="102">
        <v>60</v>
      </c>
      <c r="M21" s="101"/>
      <c r="N21" s="102">
        <v>57</v>
      </c>
      <c r="O21" s="101"/>
      <c r="P21" s="102">
        <v>39</v>
      </c>
      <c r="Q21" s="101"/>
      <c r="R21" s="102">
        <v>34</v>
      </c>
      <c r="S21" s="101"/>
      <c r="T21" s="102">
        <v>21</v>
      </c>
      <c r="U21" s="101"/>
      <c r="V21" s="102">
        <v>17</v>
      </c>
      <c r="W21" s="101"/>
      <c r="X21" s="102">
        <v>15</v>
      </c>
      <c r="Y21" s="101"/>
      <c r="Z21" s="102">
        <v>16</v>
      </c>
      <c r="AA21" s="101"/>
      <c r="AB21" s="102">
        <v>17</v>
      </c>
      <c r="AC21" s="101"/>
      <c r="AD21" s="102">
        <v>18</v>
      </c>
      <c r="AE21" s="101"/>
      <c r="AF21" s="102">
        <v>17</v>
      </c>
      <c r="AG21" s="101"/>
      <c r="AH21" s="102">
        <v>20</v>
      </c>
      <c r="AI21" s="101"/>
      <c r="AJ21" s="102">
        <v>20</v>
      </c>
      <c r="AK21" s="101"/>
      <c r="AL21" s="102">
        <v>370</v>
      </c>
      <c r="AM21" s="101"/>
      <c r="AN21" s="102">
        <v>373</v>
      </c>
      <c r="AO21" s="101"/>
      <c r="AP21" s="102">
        <v>69</v>
      </c>
      <c r="AQ21" s="101"/>
      <c r="AR21" s="102">
        <v>69</v>
      </c>
      <c r="AS21" s="101"/>
      <c r="AT21" s="102">
        <v>68</v>
      </c>
      <c r="AU21" s="101"/>
      <c r="AV21" s="102">
        <v>73</v>
      </c>
      <c r="AW21" s="101"/>
      <c r="AX21" s="102">
        <v>24</v>
      </c>
      <c r="AY21" s="101"/>
      <c r="AZ21" s="102">
        <v>28</v>
      </c>
      <c r="BA21" s="101"/>
      <c r="BB21" s="102">
        <v>32</v>
      </c>
      <c r="BC21" s="101"/>
      <c r="BD21" s="102">
        <v>40</v>
      </c>
      <c r="BE21" s="101"/>
      <c r="BF21" s="102">
        <v>37</v>
      </c>
      <c r="BG21" s="101"/>
      <c r="BH21" s="102">
        <v>1345</v>
      </c>
      <c r="BI21" s="101"/>
      <c r="BJ21" s="102">
        <v>1367</v>
      </c>
      <c r="BK21" s="101"/>
      <c r="BL21" s="102">
        <v>159</v>
      </c>
      <c r="BM21" s="101"/>
      <c r="BN21" s="102">
        <v>245</v>
      </c>
      <c r="BO21" s="101"/>
      <c r="BP21" s="102">
        <v>807</v>
      </c>
      <c r="BQ21" s="101"/>
      <c r="BR21" s="102">
        <v>1333</v>
      </c>
      <c r="BS21" s="101"/>
      <c r="BT21" s="102">
        <v>569</v>
      </c>
      <c r="BU21" s="101"/>
      <c r="BV21" s="102">
        <v>389</v>
      </c>
      <c r="BW21" s="101"/>
      <c r="BX21" s="102">
        <v>342</v>
      </c>
    </row>
    <row r="22" spans="1:76" s="111" customFormat="1" ht="12.75" customHeight="1">
      <c r="A22" s="108" t="s">
        <v>821</v>
      </c>
      <c r="B22" s="109">
        <v>2619232</v>
      </c>
      <c r="C22" s="108"/>
      <c r="D22" s="109">
        <v>2646625</v>
      </c>
      <c r="E22" s="108" t="s">
        <v>370</v>
      </c>
      <c r="F22" s="109">
        <v>2649599</v>
      </c>
      <c r="G22" s="108" t="s">
        <v>370</v>
      </c>
      <c r="H22" s="109">
        <v>2662863</v>
      </c>
      <c r="I22" s="108"/>
      <c r="J22" s="109">
        <v>2633197</v>
      </c>
      <c r="K22" s="108"/>
      <c r="L22" s="109">
        <v>2624275</v>
      </c>
      <c r="M22" s="108"/>
      <c r="N22" s="109">
        <v>2603665</v>
      </c>
      <c r="O22" s="108"/>
      <c r="P22" s="109">
        <v>2585018</v>
      </c>
      <c r="Q22" s="108"/>
      <c r="R22" s="109">
        <v>2549694.0028499998</v>
      </c>
      <c r="S22" s="108"/>
      <c r="T22" s="109">
        <v>2560464.0002000001</v>
      </c>
      <c r="U22" s="108"/>
      <c r="V22" s="109">
        <v>2535516</v>
      </c>
      <c r="W22" s="108"/>
      <c r="X22" s="109">
        <v>2530584</v>
      </c>
      <c r="Y22" s="108"/>
      <c r="Z22" s="109">
        <v>2511379.1902901786</v>
      </c>
      <c r="AA22" s="108"/>
      <c r="AB22" s="109">
        <v>2494225.5117665045</v>
      </c>
      <c r="AC22" s="108"/>
      <c r="AD22" s="109">
        <v>2460832</v>
      </c>
      <c r="AE22" s="108"/>
      <c r="AF22" s="109">
        <v>2463017</v>
      </c>
      <c r="AG22" s="108"/>
      <c r="AH22" s="109">
        <v>2436138</v>
      </c>
      <c r="AI22" s="108"/>
      <c r="AJ22" s="109">
        <v>2402703</v>
      </c>
      <c r="AK22" s="108"/>
      <c r="AL22" s="109">
        <v>2379650</v>
      </c>
      <c r="AM22" s="108"/>
      <c r="AN22" s="109">
        <v>2342317</v>
      </c>
      <c r="AO22" s="108"/>
      <c r="AP22" s="109">
        <v>2306147</v>
      </c>
      <c r="AQ22" s="108"/>
      <c r="AR22" s="109">
        <v>2261751</v>
      </c>
      <c r="AS22" s="108"/>
      <c r="AT22" s="109">
        <v>2218185</v>
      </c>
      <c r="AU22" s="108"/>
      <c r="AV22" s="109">
        <v>2180662</v>
      </c>
      <c r="AW22" s="108"/>
      <c r="AX22" s="109">
        <v>2185471</v>
      </c>
      <c r="AY22" s="108"/>
      <c r="AZ22" s="109">
        <v>2146521</v>
      </c>
      <c r="BA22" s="108"/>
      <c r="BB22" s="109">
        <v>2150220</v>
      </c>
      <c r="BC22" s="108"/>
      <c r="BD22" s="109">
        <v>2114011</v>
      </c>
      <c r="BE22" s="108"/>
      <c r="BF22" s="109">
        <v>2080341</v>
      </c>
      <c r="BG22" s="108"/>
      <c r="BH22" s="109">
        <v>2051250</v>
      </c>
      <c r="BI22" s="108"/>
      <c r="BJ22" s="109">
        <v>2026185</v>
      </c>
      <c r="BK22" s="108"/>
      <c r="BL22" s="109">
        <v>2009526</v>
      </c>
      <c r="BM22" s="108"/>
      <c r="BN22" s="109">
        <v>1953087</v>
      </c>
      <c r="BO22" s="108"/>
      <c r="BP22" s="109">
        <v>1849673</v>
      </c>
      <c r="BQ22" s="108"/>
      <c r="BR22" s="109">
        <v>1731153</v>
      </c>
      <c r="BS22" s="108"/>
      <c r="BT22" s="109">
        <v>1581580</v>
      </c>
      <c r="BU22" s="108"/>
      <c r="BV22" s="109">
        <v>1340401</v>
      </c>
      <c r="BW22" s="108"/>
      <c r="BX22" s="109">
        <v>1162444</v>
      </c>
    </row>
    <row r="23" spans="1:76" ht="23.25" customHeight="1">
      <c r="A23" s="93" t="s">
        <v>822</v>
      </c>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c r="BV23" s="93"/>
      <c r="BW23" s="93"/>
      <c r="BX23" s="93"/>
    </row>
    <row r="24" spans="1:76" s="104" customFormat="1" ht="12.75" customHeight="1">
      <c r="A24" s="105" t="s">
        <v>378</v>
      </c>
      <c r="B24" s="106">
        <v>177137</v>
      </c>
      <c r="C24" s="105"/>
      <c r="D24" s="106">
        <v>195600</v>
      </c>
      <c r="E24" s="105" t="s">
        <v>370</v>
      </c>
      <c r="F24" s="106">
        <v>218804</v>
      </c>
      <c r="G24" s="105" t="s">
        <v>370</v>
      </c>
      <c r="H24" s="106">
        <v>247368</v>
      </c>
      <c r="I24" s="105"/>
      <c r="J24" s="106">
        <v>285509</v>
      </c>
      <c r="K24" s="105"/>
      <c r="L24" s="106">
        <v>273459</v>
      </c>
      <c r="M24" s="105"/>
      <c r="N24" s="106">
        <v>263856</v>
      </c>
      <c r="O24" s="105"/>
      <c r="P24" s="106">
        <v>307136</v>
      </c>
      <c r="Q24" s="105"/>
      <c r="R24" s="106">
        <v>348006</v>
      </c>
      <c r="S24" s="105"/>
      <c r="T24" s="106">
        <v>374120</v>
      </c>
      <c r="U24" s="105"/>
      <c r="V24" s="106">
        <v>386181</v>
      </c>
      <c r="W24" s="105"/>
      <c r="X24" s="106">
        <v>393914</v>
      </c>
      <c r="Y24" s="105"/>
      <c r="Z24" s="106">
        <v>402330</v>
      </c>
      <c r="AA24" s="105"/>
      <c r="AB24" s="106">
        <v>369344.90538651758</v>
      </c>
      <c r="AC24" s="105"/>
      <c r="AD24" s="106">
        <v>349956.13597963197</v>
      </c>
      <c r="AE24" s="105"/>
      <c r="AF24" s="106">
        <v>337445</v>
      </c>
      <c r="AG24" s="105"/>
      <c r="AH24" s="106">
        <v>304500</v>
      </c>
      <c r="AI24" s="105"/>
      <c r="AJ24" s="106">
        <v>252593</v>
      </c>
      <c r="AK24" s="105"/>
      <c r="AL24" s="106">
        <v>210790</v>
      </c>
      <c r="AM24" s="105"/>
      <c r="AN24" s="106">
        <v>172680</v>
      </c>
      <c r="AO24" s="105"/>
      <c r="AP24" s="106">
        <v>123806</v>
      </c>
      <c r="AQ24" s="105"/>
      <c r="AR24" s="106">
        <v>82371</v>
      </c>
      <c r="AS24" s="105"/>
      <c r="AT24" s="106" t="s">
        <v>195</v>
      </c>
      <c r="AU24" s="105"/>
      <c r="AV24" s="106" t="s">
        <v>195</v>
      </c>
      <c r="AW24" s="105"/>
      <c r="AX24" s="106" t="s">
        <v>195</v>
      </c>
      <c r="AY24" s="105"/>
      <c r="AZ24" s="106" t="s">
        <v>195</v>
      </c>
      <c r="BA24" s="105"/>
      <c r="BB24" s="106" t="s">
        <v>195</v>
      </c>
      <c r="BC24" s="105"/>
      <c r="BD24" s="106" t="s">
        <v>195</v>
      </c>
      <c r="BE24" s="105"/>
      <c r="BF24" s="106" t="s">
        <v>195</v>
      </c>
      <c r="BG24" s="105"/>
      <c r="BH24" s="106" t="s">
        <v>195</v>
      </c>
      <c r="BI24" s="105"/>
      <c r="BJ24" s="106" t="s">
        <v>195</v>
      </c>
      <c r="BK24" s="105"/>
      <c r="BL24" s="106" t="s">
        <v>195</v>
      </c>
      <c r="BM24" s="105"/>
      <c r="BN24" s="106" t="s">
        <v>195</v>
      </c>
      <c r="BO24" s="105"/>
      <c r="BP24" s="106" t="s">
        <v>195</v>
      </c>
      <c r="BQ24" s="105"/>
      <c r="BR24" s="106" t="s">
        <v>195</v>
      </c>
      <c r="BS24" s="105"/>
      <c r="BT24" s="106" t="s">
        <v>195</v>
      </c>
      <c r="BU24" s="105"/>
      <c r="BV24" s="106" t="s">
        <v>195</v>
      </c>
      <c r="BW24" s="105"/>
      <c r="BX24" s="106" t="s">
        <v>195</v>
      </c>
    </row>
    <row r="25" spans="1:76" s="104" customFormat="1" ht="12.75" customHeight="1">
      <c r="A25" s="101" t="s">
        <v>379</v>
      </c>
      <c r="B25" s="102">
        <v>835873</v>
      </c>
      <c r="C25" s="101"/>
      <c r="D25" s="102">
        <v>874847</v>
      </c>
      <c r="E25" s="101" t="s">
        <v>370</v>
      </c>
      <c r="F25" s="102">
        <v>899051</v>
      </c>
      <c r="G25" s="101"/>
      <c r="H25" s="102">
        <v>911317</v>
      </c>
      <c r="I25" s="101"/>
      <c r="J25" s="102">
        <v>908138</v>
      </c>
      <c r="K25" s="101"/>
      <c r="L25" s="102">
        <v>902777</v>
      </c>
      <c r="M25" s="101"/>
      <c r="N25" s="102">
        <v>891038</v>
      </c>
      <c r="O25" s="101"/>
      <c r="P25" s="102">
        <v>879018</v>
      </c>
      <c r="Q25" s="101"/>
      <c r="R25" s="102">
        <v>852902.00032000011</v>
      </c>
      <c r="S25" s="101"/>
      <c r="T25" s="102">
        <v>853913</v>
      </c>
      <c r="U25" s="101"/>
      <c r="V25" s="102">
        <v>832087</v>
      </c>
      <c r="W25" s="101"/>
      <c r="X25" s="102">
        <v>820437</v>
      </c>
      <c r="Y25" s="101"/>
      <c r="Z25" s="102">
        <v>794798</v>
      </c>
      <c r="AA25" s="101"/>
      <c r="AB25" s="102">
        <v>767476.51176650473</v>
      </c>
      <c r="AC25" s="101"/>
      <c r="AD25" s="102">
        <v>734370</v>
      </c>
      <c r="AE25" s="101"/>
      <c r="AF25" s="102">
        <v>667249</v>
      </c>
      <c r="AG25" s="101"/>
      <c r="AH25" s="102">
        <v>682133</v>
      </c>
      <c r="AI25" s="101"/>
      <c r="AJ25" s="102">
        <v>601817</v>
      </c>
      <c r="AK25" s="101"/>
      <c r="AL25" s="102">
        <v>551113</v>
      </c>
      <c r="AM25" s="101"/>
      <c r="AN25" s="102">
        <v>516109</v>
      </c>
      <c r="AO25" s="101"/>
      <c r="AP25" s="102">
        <v>472835</v>
      </c>
      <c r="AQ25" s="101"/>
      <c r="AR25" s="102">
        <v>413970</v>
      </c>
      <c r="AS25" s="101"/>
      <c r="AT25" s="102" t="s">
        <v>195</v>
      </c>
      <c r="AU25" s="101"/>
      <c r="AV25" s="102" t="s">
        <v>195</v>
      </c>
      <c r="AW25" s="101"/>
      <c r="AX25" s="102" t="s">
        <v>195</v>
      </c>
      <c r="AY25" s="101"/>
      <c r="AZ25" s="102" t="s">
        <v>195</v>
      </c>
      <c r="BA25" s="101"/>
      <c r="BB25" s="102" t="s">
        <v>195</v>
      </c>
      <c r="BC25" s="101"/>
      <c r="BD25" s="102" t="s">
        <v>195</v>
      </c>
      <c r="BE25" s="101"/>
      <c r="BF25" s="102" t="s">
        <v>195</v>
      </c>
      <c r="BG25" s="101"/>
      <c r="BH25" s="102" t="s">
        <v>195</v>
      </c>
      <c r="BI25" s="101"/>
      <c r="BJ25" s="102" t="s">
        <v>195</v>
      </c>
      <c r="BK25" s="101"/>
      <c r="BL25" s="102" t="s">
        <v>195</v>
      </c>
      <c r="BM25" s="101"/>
      <c r="BN25" s="102" t="s">
        <v>195</v>
      </c>
      <c r="BO25" s="101"/>
      <c r="BP25" s="102" t="s">
        <v>195</v>
      </c>
      <c r="BQ25" s="101"/>
      <c r="BR25" s="102" t="s">
        <v>195</v>
      </c>
      <c r="BS25" s="101"/>
      <c r="BT25" s="102" t="s">
        <v>195</v>
      </c>
      <c r="BU25" s="101"/>
      <c r="BV25" s="102" t="s">
        <v>195</v>
      </c>
      <c r="BW25" s="101"/>
      <c r="BX25" s="102" t="s">
        <v>195</v>
      </c>
    </row>
    <row r="26" spans="1:76" s="104" customFormat="1" ht="12.75" customHeight="1">
      <c r="A26" s="101" t="s">
        <v>380</v>
      </c>
      <c r="B26" s="102"/>
      <c r="C26" s="101"/>
      <c r="D26" s="102"/>
      <c r="E26" s="101"/>
      <c r="F26" s="102"/>
      <c r="G26" s="101"/>
      <c r="H26" s="102"/>
      <c r="I26" s="101"/>
      <c r="J26" s="102"/>
      <c r="K26" s="101"/>
      <c r="L26" s="102"/>
      <c r="M26" s="101"/>
      <c r="N26" s="102"/>
      <c r="O26" s="101"/>
      <c r="P26" s="102"/>
      <c r="Q26" s="101"/>
      <c r="R26" s="102"/>
      <c r="S26" s="101"/>
      <c r="T26" s="102"/>
      <c r="U26" s="101"/>
      <c r="V26" s="102"/>
      <c r="W26" s="101"/>
      <c r="X26" s="102"/>
      <c r="Y26" s="101"/>
      <c r="Z26" s="102"/>
      <c r="AA26" s="101"/>
      <c r="AB26" s="102"/>
      <c r="AC26" s="101"/>
      <c r="AD26" s="102"/>
      <c r="AE26" s="101"/>
      <c r="AF26" s="102"/>
      <c r="AG26" s="101"/>
      <c r="AH26" s="102"/>
      <c r="AI26" s="101"/>
      <c r="AJ26" s="102"/>
      <c r="AK26" s="101"/>
      <c r="AL26" s="102"/>
      <c r="AM26" s="101"/>
      <c r="AN26" s="102"/>
      <c r="AO26" s="101"/>
      <c r="AP26" s="102"/>
      <c r="AQ26" s="101"/>
      <c r="AR26" s="102"/>
      <c r="AS26" s="101"/>
      <c r="AT26" s="102"/>
      <c r="AU26" s="101"/>
      <c r="AV26" s="102"/>
      <c r="AW26" s="101"/>
      <c r="AX26" s="102"/>
      <c r="AY26" s="101"/>
      <c r="AZ26" s="102"/>
      <c r="BA26" s="101"/>
      <c r="BB26" s="102"/>
      <c r="BC26" s="101"/>
      <c r="BD26" s="102"/>
      <c r="BE26" s="101"/>
      <c r="BF26" s="102"/>
      <c r="BG26" s="101"/>
      <c r="BH26" s="102"/>
      <c r="BI26" s="101"/>
      <c r="BJ26" s="102"/>
      <c r="BK26" s="101"/>
      <c r="BL26" s="102"/>
      <c r="BM26" s="101"/>
      <c r="BN26" s="102"/>
      <c r="BO26" s="101"/>
      <c r="BP26" s="102"/>
      <c r="BQ26" s="101"/>
      <c r="BR26" s="102"/>
      <c r="BS26" s="101"/>
      <c r="BT26" s="102"/>
      <c r="BU26" s="101"/>
      <c r="BV26" s="102"/>
      <c r="BW26" s="101"/>
      <c r="BX26" s="102"/>
    </row>
    <row r="27" spans="1:76" s="104" customFormat="1" ht="12.75" customHeight="1">
      <c r="A27" s="105" t="s">
        <v>381</v>
      </c>
      <c r="B27" s="106">
        <v>180410</v>
      </c>
      <c r="C27" s="105"/>
      <c r="D27" s="106">
        <v>182114</v>
      </c>
      <c r="E27" s="105"/>
      <c r="F27" s="106">
        <v>180572</v>
      </c>
      <c r="G27" s="105"/>
      <c r="H27" s="106">
        <v>180664</v>
      </c>
      <c r="I27" s="105"/>
      <c r="J27" s="106">
        <v>173271</v>
      </c>
      <c r="K27" s="105"/>
      <c r="L27" s="106">
        <v>173012</v>
      </c>
      <c r="M27" s="105"/>
      <c r="N27" s="106">
        <v>173170</v>
      </c>
      <c r="O27" s="105"/>
      <c r="P27" s="106">
        <v>168668</v>
      </c>
      <c r="Q27" s="105"/>
      <c r="R27" s="106">
        <v>161625</v>
      </c>
      <c r="S27" s="105"/>
      <c r="T27" s="106">
        <v>157693</v>
      </c>
      <c r="U27" s="105"/>
      <c r="V27" s="106">
        <v>153135</v>
      </c>
      <c r="W27" s="105"/>
      <c r="X27" s="106">
        <v>150503</v>
      </c>
      <c r="Y27" s="105"/>
      <c r="Z27" s="106">
        <v>142073</v>
      </c>
      <c r="AA27" s="105"/>
      <c r="AB27" s="106">
        <v>134087</v>
      </c>
      <c r="AC27" s="105"/>
      <c r="AD27" s="106">
        <v>124810</v>
      </c>
      <c r="AE27" s="105"/>
      <c r="AF27" s="106">
        <v>122703</v>
      </c>
      <c r="AG27" s="105"/>
      <c r="AH27" s="106">
        <v>117855</v>
      </c>
      <c r="AI27" s="105"/>
      <c r="AJ27" s="106">
        <v>115619</v>
      </c>
      <c r="AK27" s="105"/>
      <c r="AL27" s="106">
        <v>115246</v>
      </c>
      <c r="AM27" s="105"/>
      <c r="AN27" s="106">
        <v>120420</v>
      </c>
      <c r="AO27" s="105"/>
      <c r="AP27" s="106">
        <v>40300</v>
      </c>
      <c r="AQ27" s="105"/>
      <c r="AR27" s="106">
        <v>75786</v>
      </c>
      <c r="AS27" s="105"/>
      <c r="AT27" s="106" t="s">
        <v>195</v>
      </c>
      <c r="AU27" s="105"/>
      <c r="AV27" s="106" t="s">
        <v>195</v>
      </c>
      <c r="AW27" s="105"/>
      <c r="AX27" s="106" t="s">
        <v>195</v>
      </c>
      <c r="AY27" s="105"/>
      <c r="AZ27" s="106" t="s">
        <v>195</v>
      </c>
      <c r="BA27" s="105"/>
      <c r="BB27" s="106" t="s">
        <v>195</v>
      </c>
      <c r="BC27" s="105"/>
      <c r="BD27" s="106" t="s">
        <v>195</v>
      </c>
      <c r="BE27" s="105"/>
      <c r="BF27" s="106" t="s">
        <v>195</v>
      </c>
      <c r="BG27" s="105"/>
      <c r="BH27" s="106" t="s">
        <v>195</v>
      </c>
      <c r="BI27" s="105"/>
      <c r="BJ27" s="106" t="s">
        <v>195</v>
      </c>
      <c r="BK27" s="105"/>
      <c r="BL27" s="106" t="s">
        <v>195</v>
      </c>
      <c r="BM27" s="105"/>
      <c r="BN27" s="106" t="s">
        <v>195</v>
      </c>
      <c r="BO27" s="105"/>
      <c r="BP27" s="106" t="s">
        <v>195</v>
      </c>
      <c r="BQ27" s="105"/>
      <c r="BR27" s="106" t="s">
        <v>195</v>
      </c>
      <c r="BS27" s="105"/>
      <c r="BT27" s="106" t="s">
        <v>195</v>
      </c>
      <c r="BU27" s="105"/>
      <c r="BV27" s="106" t="s">
        <v>195</v>
      </c>
      <c r="BW27" s="105"/>
      <c r="BX27" s="106" t="s">
        <v>195</v>
      </c>
    </row>
    <row r="28" spans="1:76" s="104" customFormat="1" ht="12.75" customHeight="1">
      <c r="A28" s="105" t="s">
        <v>382</v>
      </c>
      <c r="B28" s="106"/>
      <c r="C28" s="105"/>
      <c r="D28" s="106"/>
      <c r="E28" s="105"/>
      <c r="F28" s="106"/>
      <c r="G28" s="105"/>
      <c r="H28" s="106"/>
      <c r="I28" s="105"/>
      <c r="J28" s="106"/>
      <c r="K28" s="105"/>
      <c r="L28" s="106"/>
      <c r="M28" s="105"/>
      <c r="N28" s="106"/>
      <c r="O28" s="105"/>
      <c r="P28" s="106"/>
      <c r="Q28" s="105"/>
      <c r="R28" s="106"/>
      <c r="S28" s="105"/>
      <c r="T28" s="106"/>
      <c r="U28" s="105"/>
      <c r="V28" s="106"/>
      <c r="W28" s="105"/>
      <c r="X28" s="106"/>
      <c r="Y28" s="105"/>
      <c r="Z28" s="106"/>
      <c r="AA28" s="105"/>
      <c r="AB28" s="106"/>
      <c r="AC28" s="105"/>
      <c r="AD28" s="106"/>
      <c r="AE28" s="105"/>
      <c r="AF28" s="106"/>
      <c r="AG28" s="105"/>
      <c r="AH28" s="106"/>
      <c r="AI28" s="105"/>
      <c r="AJ28" s="106"/>
      <c r="AK28" s="105"/>
      <c r="AL28" s="106"/>
      <c r="AM28" s="105"/>
      <c r="AN28" s="106"/>
      <c r="AO28" s="105"/>
      <c r="AP28" s="106"/>
      <c r="AQ28" s="105"/>
      <c r="AR28" s="106"/>
      <c r="AS28" s="105"/>
      <c r="AT28" s="106"/>
      <c r="AU28" s="105"/>
      <c r="AV28" s="106"/>
      <c r="AW28" s="105"/>
      <c r="AX28" s="106"/>
      <c r="AY28" s="105"/>
      <c r="AZ28" s="106"/>
      <c r="BA28" s="105"/>
      <c r="BB28" s="106"/>
      <c r="BC28" s="105"/>
      <c r="BD28" s="106"/>
      <c r="BE28" s="105"/>
      <c r="BF28" s="106"/>
      <c r="BG28" s="105"/>
      <c r="BH28" s="106"/>
      <c r="BI28" s="105"/>
      <c r="BJ28" s="106"/>
      <c r="BK28" s="105"/>
      <c r="BL28" s="106"/>
      <c r="BM28" s="105"/>
      <c r="BN28" s="106"/>
      <c r="BO28" s="105"/>
      <c r="BP28" s="106"/>
      <c r="BQ28" s="105"/>
      <c r="BR28" s="106"/>
      <c r="BS28" s="105"/>
      <c r="BT28" s="106"/>
      <c r="BU28" s="105"/>
      <c r="BV28" s="106"/>
      <c r="BW28" s="105"/>
      <c r="BX28" s="106"/>
    </row>
    <row r="29" spans="1:76" s="104" customFormat="1" ht="12.75" customHeight="1">
      <c r="A29" s="101" t="s">
        <v>383</v>
      </c>
      <c r="B29" s="102">
        <v>1269207</v>
      </c>
      <c r="C29" s="101"/>
      <c r="D29" s="102">
        <v>1206293</v>
      </c>
      <c r="E29" s="101" t="s">
        <v>370</v>
      </c>
      <c r="F29" s="102">
        <v>1128533</v>
      </c>
      <c r="G29" s="101" t="s">
        <v>370</v>
      </c>
      <c r="H29" s="102">
        <v>1075048</v>
      </c>
      <c r="I29" s="101"/>
      <c r="J29" s="102">
        <v>994136</v>
      </c>
      <c r="K29" s="101"/>
      <c r="L29" s="102">
        <v>938602</v>
      </c>
      <c r="M29" s="101"/>
      <c r="N29" s="102">
        <v>869098</v>
      </c>
      <c r="O29" s="101"/>
      <c r="P29" s="102">
        <v>804620</v>
      </c>
      <c r="Q29" s="101"/>
      <c r="R29" s="102">
        <v>734951.00064999994</v>
      </c>
      <c r="S29" s="101"/>
      <c r="T29" s="102">
        <v>692874.00020000001</v>
      </c>
      <c r="U29" s="101"/>
      <c r="V29" s="102">
        <v>639988</v>
      </c>
      <c r="W29" s="101"/>
      <c r="X29" s="102">
        <v>602161</v>
      </c>
      <c r="Y29" s="101"/>
      <c r="Z29" s="102">
        <v>563688</v>
      </c>
      <c r="AA29" s="101"/>
      <c r="AB29" s="102">
        <v>536463</v>
      </c>
      <c r="AC29" s="101"/>
      <c r="AD29" s="102">
        <v>505589</v>
      </c>
      <c r="AE29" s="101"/>
      <c r="AF29" s="102">
        <v>482246</v>
      </c>
      <c r="AG29" s="101"/>
      <c r="AH29" s="102">
        <v>450551</v>
      </c>
      <c r="AI29" s="101"/>
      <c r="AJ29" s="102">
        <v>419998</v>
      </c>
      <c r="AK29" s="101"/>
      <c r="AL29" s="102">
        <v>398477</v>
      </c>
      <c r="AM29" s="101"/>
      <c r="AN29" s="102">
        <v>367384</v>
      </c>
      <c r="AO29" s="101"/>
      <c r="AP29" s="102">
        <v>336066</v>
      </c>
      <c r="AQ29" s="101"/>
      <c r="AR29" s="102">
        <v>294876</v>
      </c>
      <c r="AS29" s="101"/>
      <c r="AT29" s="102" t="s">
        <v>195</v>
      </c>
      <c r="AU29" s="101"/>
      <c r="AV29" s="102" t="s">
        <v>195</v>
      </c>
      <c r="AW29" s="101"/>
      <c r="AX29" s="102" t="s">
        <v>195</v>
      </c>
      <c r="AY29" s="101"/>
      <c r="AZ29" s="102" t="s">
        <v>195</v>
      </c>
      <c r="BA29" s="101"/>
      <c r="BB29" s="102" t="s">
        <v>195</v>
      </c>
      <c r="BC29" s="101"/>
      <c r="BD29" s="102" t="s">
        <v>195</v>
      </c>
      <c r="BE29" s="101"/>
      <c r="BF29" s="102" t="s">
        <v>195</v>
      </c>
      <c r="BG29" s="101"/>
      <c r="BH29" s="102" t="s">
        <v>195</v>
      </c>
      <c r="BI29" s="101"/>
      <c r="BJ29" s="102" t="s">
        <v>195</v>
      </c>
      <c r="BK29" s="101"/>
      <c r="BL29" s="102" t="s">
        <v>195</v>
      </c>
      <c r="BM29" s="101"/>
      <c r="BN29" s="102" t="s">
        <v>195</v>
      </c>
      <c r="BO29" s="101"/>
      <c r="BP29" s="102" t="s">
        <v>195</v>
      </c>
      <c r="BQ29" s="101"/>
      <c r="BR29" s="102" t="s">
        <v>195</v>
      </c>
      <c r="BS29" s="101"/>
      <c r="BT29" s="102" t="s">
        <v>195</v>
      </c>
      <c r="BU29" s="101"/>
      <c r="BV29" s="102" t="s">
        <v>195</v>
      </c>
      <c r="BW29" s="101"/>
      <c r="BX29" s="102" t="s">
        <v>195</v>
      </c>
    </row>
    <row r="30" spans="1:76" s="104" customFormat="1" ht="12.75" customHeight="1">
      <c r="A30" s="101" t="s">
        <v>384</v>
      </c>
      <c r="B30" s="102"/>
      <c r="C30" s="101"/>
      <c r="D30" s="102"/>
      <c r="E30" s="101"/>
      <c r="F30" s="102"/>
      <c r="G30" s="101"/>
      <c r="H30" s="102"/>
      <c r="I30" s="101"/>
      <c r="J30" s="102"/>
      <c r="K30" s="101"/>
      <c r="L30" s="102"/>
      <c r="M30" s="101"/>
      <c r="N30" s="102"/>
      <c r="O30" s="101"/>
      <c r="P30" s="102"/>
      <c r="Q30" s="101"/>
      <c r="R30" s="102"/>
      <c r="S30" s="101"/>
      <c r="T30" s="102"/>
      <c r="U30" s="101"/>
      <c r="V30" s="102"/>
      <c r="W30" s="101"/>
      <c r="X30" s="102"/>
      <c r="Y30" s="101"/>
      <c r="Z30" s="102"/>
      <c r="AA30" s="101"/>
      <c r="AB30" s="102"/>
      <c r="AC30" s="101"/>
      <c r="AD30" s="102"/>
      <c r="AE30" s="101"/>
      <c r="AF30" s="102"/>
      <c r="AG30" s="101"/>
      <c r="AH30" s="102"/>
      <c r="AI30" s="101"/>
      <c r="AJ30" s="102"/>
      <c r="AK30" s="101"/>
      <c r="AL30" s="102"/>
      <c r="AM30" s="101"/>
      <c r="AN30" s="102"/>
      <c r="AO30" s="101"/>
      <c r="AP30" s="102"/>
      <c r="AQ30" s="101"/>
      <c r="AR30" s="102"/>
      <c r="AS30" s="101"/>
      <c r="AT30" s="102"/>
      <c r="AU30" s="101"/>
      <c r="AV30" s="102"/>
      <c r="AW30" s="101"/>
      <c r="AX30" s="102"/>
      <c r="AY30" s="101"/>
      <c r="AZ30" s="102"/>
      <c r="BA30" s="101"/>
      <c r="BB30" s="102"/>
      <c r="BC30" s="101"/>
      <c r="BD30" s="102"/>
      <c r="BE30" s="101"/>
      <c r="BF30" s="102"/>
      <c r="BG30" s="101"/>
      <c r="BH30" s="102"/>
      <c r="BI30" s="101"/>
      <c r="BJ30" s="102"/>
      <c r="BK30" s="101"/>
      <c r="BL30" s="102"/>
      <c r="BM30" s="101"/>
      <c r="BN30" s="102"/>
      <c r="BO30" s="101"/>
      <c r="BP30" s="102"/>
      <c r="BQ30" s="101"/>
      <c r="BR30" s="102"/>
      <c r="BS30" s="101"/>
      <c r="BT30" s="102"/>
      <c r="BU30" s="101"/>
      <c r="BV30" s="102"/>
      <c r="BW30" s="101"/>
      <c r="BX30" s="102"/>
    </row>
    <row r="31" spans="1:76" s="104" customFormat="1" ht="12.75" customHeight="1">
      <c r="A31" s="105" t="s">
        <v>823</v>
      </c>
      <c r="B31" s="106">
        <v>2462627</v>
      </c>
      <c r="C31" s="105"/>
      <c r="D31" s="106">
        <v>2458854</v>
      </c>
      <c r="E31" s="105" t="s">
        <v>370</v>
      </c>
      <c r="F31" s="106">
        <v>2426960</v>
      </c>
      <c r="G31" s="105" t="s">
        <v>370</v>
      </c>
      <c r="H31" s="106">
        <v>2414397</v>
      </c>
      <c r="I31" s="105"/>
      <c r="J31" s="106">
        <v>2361081</v>
      </c>
      <c r="K31" s="105"/>
      <c r="L31" s="106">
        <v>2287850</v>
      </c>
      <c r="M31" s="105"/>
      <c r="N31" s="106">
        <v>2197162</v>
      </c>
      <c r="O31" s="105"/>
      <c r="P31" s="106">
        <v>2159442</v>
      </c>
      <c r="Q31" s="105"/>
      <c r="R31" s="106">
        <v>2097484.0009699999</v>
      </c>
      <c r="S31" s="105"/>
      <c r="T31" s="106">
        <v>2078600.0002000001</v>
      </c>
      <c r="U31" s="105"/>
      <c r="V31" s="106">
        <v>2011391</v>
      </c>
      <c r="W31" s="105"/>
      <c r="X31" s="106">
        <v>1967015</v>
      </c>
      <c r="Y31" s="105"/>
      <c r="Z31" s="106">
        <v>1902889</v>
      </c>
      <c r="AA31" s="105"/>
      <c r="AB31" s="106">
        <v>1807371.4171530223</v>
      </c>
      <c r="AC31" s="105"/>
      <c r="AD31" s="106">
        <v>1714725.1359796319</v>
      </c>
      <c r="AE31" s="105"/>
      <c r="AF31" s="106">
        <v>1609643</v>
      </c>
      <c r="AG31" s="105"/>
      <c r="AH31" s="106">
        <v>1555039</v>
      </c>
      <c r="AI31" s="105"/>
      <c r="AJ31" s="106">
        <v>1390027</v>
      </c>
      <c r="AK31" s="105"/>
      <c r="AL31" s="106">
        <v>1275626</v>
      </c>
      <c r="AM31" s="105"/>
      <c r="AN31" s="106">
        <v>1176593</v>
      </c>
      <c r="AO31" s="105"/>
      <c r="AP31" s="106">
        <v>973007</v>
      </c>
      <c r="AQ31" s="105"/>
      <c r="AR31" s="106">
        <v>867003</v>
      </c>
      <c r="AS31" s="105"/>
      <c r="AT31" s="106" t="s">
        <v>195</v>
      </c>
      <c r="AU31" s="105"/>
      <c r="AV31" s="106" t="s">
        <v>195</v>
      </c>
      <c r="AW31" s="105"/>
      <c r="AX31" s="106" t="s">
        <v>195</v>
      </c>
      <c r="AY31" s="105"/>
      <c r="AZ31" s="106" t="s">
        <v>195</v>
      </c>
      <c r="BA31" s="105"/>
      <c r="BB31" s="106" t="s">
        <v>195</v>
      </c>
      <c r="BC31" s="105"/>
      <c r="BD31" s="106" t="s">
        <v>195</v>
      </c>
      <c r="BE31" s="105"/>
      <c r="BF31" s="106" t="s">
        <v>195</v>
      </c>
      <c r="BG31" s="105"/>
      <c r="BH31" s="106" t="s">
        <v>195</v>
      </c>
      <c r="BI31" s="105"/>
      <c r="BJ31" s="106" t="s">
        <v>195</v>
      </c>
      <c r="BK31" s="105"/>
      <c r="BL31" s="106" t="s">
        <v>195</v>
      </c>
      <c r="BM31" s="105"/>
      <c r="BN31" s="106" t="s">
        <v>195</v>
      </c>
      <c r="BO31" s="105"/>
      <c r="BP31" s="106" t="s">
        <v>195</v>
      </c>
      <c r="BQ31" s="105"/>
      <c r="BR31" s="106" t="s">
        <v>195</v>
      </c>
      <c r="BS31" s="105"/>
      <c r="BT31" s="106" t="s">
        <v>195</v>
      </c>
      <c r="BU31" s="105"/>
      <c r="BV31" s="106" t="s">
        <v>195</v>
      </c>
      <c r="BW31" s="105"/>
      <c r="BX31" s="106" t="s">
        <v>195</v>
      </c>
    </row>
    <row r="32" spans="1:76">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42" ht="14.25">
      <c r="A33" s="93" t="s">
        <v>805</v>
      </c>
      <c r="B33" s="93"/>
      <c r="C33" s="93"/>
      <c r="D33" s="93"/>
      <c r="E33" s="93"/>
      <c r="F33" s="93"/>
      <c r="G33" s="93"/>
      <c r="H33" s="93"/>
      <c r="I33" s="93"/>
      <c r="J33" s="93"/>
      <c r="K33" s="93"/>
      <c r="L33" s="93"/>
      <c r="M33" s="93"/>
      <c r="N33" s="93"/>
      <c r="O33" s="93"/>
      <c r="P33" s="26"/>
      <c r="Q33" s="26"/>
      <c r="R33" s="26"/>
      <c r="S33" s="26"/>
      <c r="T33" s="26"/>
      <c r="U33" s="26"/>
      <c r="V33" s="26"/>
      <c r="W33" s="26"/>
      <c r="X33" s="26"/>
      <c r="Y33" s="24"/>
      <c r="Z33" s="24"/>
      <c r="AA33" s="24"/>
      <c r="AB33" s="24"/>
      <c r="AC33" s="24"/>
      <c r="AD33" s="24"/>
      <c r="AE33" s="24"/>
      <c r="AF33" s="24"/>
      <c r="AG33" s="24"/>
      <c r="AH33" s="24"/>
      <c r="AI33" s="24"/>
      <c r="AJ33" s="24"/>
      <c r="AK33" s="24"/>
      <c r="AL33" s="24"/>
      <c r="AM33" s="24"/>
      <c r="AN33" s="24"/>
      <c r="AO33" s="24"/>
      <c r="AP33" s="24"/>
    </row>
    <row r="34" spans="1:42" ht="36" customHeight="1">
      <c r="A34" s="280" t="s">
        <v>806</v>
      </c>
      <c r="B34" s="280"/>
      <c r="C34" s="280"/>
      <c r="D34" s="280"/>
      <c r="E34" s="280"/>
      <c r="F34" s="280"/>
      <c r="G34" s="280"/>
      <c r="H34" s="280"/>
      <c r="I34" s="280"/>
      <c r="J34" s="280"/>
      <c r="K34" s="280"/>
      <c r="L34" s="280"/>
      <c r="M34" s="280"/>
      <c r="N34" s="280"/>
      <c r="O34" s="280"/>
      <c r="P34" s="24"/>
      <c r="Q34" s="24"/>
      <c r="R34" s="24"/>
      <c r="S34" s="24"/>
      <c r="T34" s="24"/>
      <c r="U34" s="24"/>
      <c r="V34" s="24"/>
      <c r="X34" s="24"/>
      <c r="Z34" s="24"/>
      <c r="AB34" s="24"/>
    </row>
    <row r="35" spans="1:42" ht="30.75" customHeight="1">
      <c r="A35" s="279" t="s">
        <v>824</v>
      </c>
      <c r="B35" s="279"/>
      <c r="C35" s="279"/>
      <c r="D35" s="279"/>
      <c r="E35" s="279"/>
      <c r="F35" s="279"/>
      <c r="G35" s="279"/>
      <c r="H35" s="279"/>
      <c r="I35" s="279"/>
      <c r="J35" s="279"/>
      <c r="K35" s="279"/>
      <c r="L35" s="279"/>
      <c r="M35" s="279"/>
      <c r="N35" s="279"/>
      <c r="O35" s="137"/>
      <c r="P35" s="24"/>
      <c r="Q35" s="24"/>
      <c r="R35" s="24"/>
      <c r="S35" s="24"/>
      <c r="T35" s="24"/>
      <c r="U35" s="24"/>
      <c r="V35" s="24"/>
      <c r="W35" s="26"/>
      <c r="X35" s="24"/>
      <c r="Y35" s="24"/>
      <c r="Z35" s="24"/>
      <c r="AA35" s="24"/>
      <c r="AB35" s="24"/>
      <c r="AC35" s="24"/>
      <c r="AD35" s="24"/>
      <c r="AE35" s="24"/>
      <c r="AF35" s="24"/>
      <c r="AG35" s="24"/>
      <c r="AH35" s="24"/>
      <c r="AI35" s="24"/>
      <c r="AJ35" s="24"/>
      <c r="AK35" s="24"/>
      <c r="AL35" s="24"/>
      <c r="AM35" s="24"/>
      <c r="AN35" s="24"/>
      <c r="AO35" s="24"/>
      <c r="AP35" s="24"/>
    </row>
    <row r="36" spans="1:42" ht="33.75" customHeight="1">
      <c r="A36" s="279" t="s">
        <v>825</v>
      </c>
      <c r="B36" s="279"/>
      <c r="C36" s="279"/>
      <c r="D36" s="279"/>
      <c r="E36" s="279"/>
      <c r="F36" s="279"/>
      <c r="G36" s="279"/>
      <c r="H36" s="279"/>
      <c r="I36" s="279"/>
      <c r="J36" s="279"/>
      <c r="K36" s="279"/>
      <c r="L36" s="279"/>
      <c r="M36" s="279"/>
      <c r="N36" s="279"/>
      <c r="O36" s="279"/>
      <c r="P36" s="24"/>
      <c r="Q36" s="24"/>
      <c r="R36" s="24"/>
      <c r="S36" s="24"/>
      <c r="T36" s="24"/>
      <c r="U36" s="24"/>
      <c r="V36" s="24"/>
      <c r="X36" s="26"/>
      <c r="Z36" s="26"/>
      <c r="AB36" s="26"/>
    </row>
    <row r="37" spans="1:42" ht="46.5" customHeight="1">
      <c r="A37" s="279" t="s">
        <v>826</v>
      </c>
      <c r="B37" s="279"/>
      <c r="C37" s="279"/>
      <c r="D37" s="279"/>
      <c r="E37" s="279"/>
      <c r="F37" s="279"/>
      <c r="G37" s="279"/>
      <c r="H37" s="279"/>
      <c r="I37" s="279"/>
      <c r="J37" s="279"/>
      <c r="K37" s="279"/>
      <c r="L37" s="279"/>
      <c r="M37" s="279"/>
      <c r="N37" s="279"/>
      <c r="O37" s="279"/>
      <c r="P37" s="24"/>
      <c r="Q37" s="24"/>
      <c r="R37" s="24"/>
      <c r="S37" s="24"/>
      <c r="T37" s="24"/>
      <c r="U37" s="24"/>
      <c r="V37" s="24"/>
      <c r="W37" s="26"/>
      <c r="X37" s="26"/>
      <c r="Z37" s="26"/>
      <c r="AB37" s="26"/>
    </row>
    <row r="38" spans="1:42" ht="49.5" customHeight="1">
      <c r="A38" s="279" t="s">
        <v>844</v>
      </c>
      <c r="B38" s="279"/>
      <c r="C38" s="279"/>
      <c r="D38" s="279"/>
      <c r="E38" s="279"/>
      <c r="F38" s="279"/>
      <c r="G38" s="279"/>
      <c r="H38" s="279"/>
      <c r="I38" s="279"/>
      <c r="J38" s="279"/>
      <c r="K38" s="279"/>
      <c r="L38" s="279"/>
      <c r="M38" s="279"/>
      <c r="N38" s="279"/>
      <c r="O38" s="279"/>
      <c r="P38" s="24"/>
      <c r="Q38" s="24"/>
      <c r="R38" s="24"/>
      <c r="S38" s="24"/>
      <c r="T38" s="24"/>
      <c r="U38" s="24"/>
      <c r="V38" s="24"/>
    </row>
    <row r="39" spans="1:42" ht="53.25" customHeight="1">
      <c r="A39" s="279" t="s">
        <v>827</v>
      </c>
      <c r="B39" s="279"/>
      <c r="C39" s="279"/>
      <c r="D39" s="279"/>
      <c r="E39" s="279"/>
      <c r="F39" s="279"/>
      <c r="G39" s="279"/>
      <c r="H39" s="279"/>
      <c r="I39" s="279"/>
      <c r="J39" s="279"/>
      <c r="K39" s="279"/>
      <c r="L39" s="279"/>
      <c r="M39" s="279"/>
      <c r="N39" s="279"/>
      <c r="O39" s="279"/>
      <c r="P39" s="24"/>
      <c r="Q39" s="24"/>
      <c r="R39" s="24"/>
      <c r="S39" s="24"/>
      <c r="T39" s="24"/>
      <c r="U39" s="24"/>
      <c r="V39" s="24"/>
    </row>
    <row r="40" spans="1:42">
      <c r="P40" s="24"/>
      <c r="Q40" s="24"/>
      <c r="R40" s="24"/>
      <c r="S40" s="24"/>
      <c r="T40" s="24"/>
      <c r="U40" s="24"/>
      <c r="V40" s="24"/>
    </row>
    <row r="41" spans="1:42">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row>
    <row r="42" spans="1:42">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row>
    <row r="43" spans="1:42">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row>
  </sheetData>
  <mergeCells count="6">
    <mergeCell ref="A38:O38"/>
    <mergeCell ref="A39:O39"/>
    <mergeCell ref="A34:O34"/>
    <mergeCell ref="A35:N35"/>
    <mergeCell ref="A36:O36"/>
    <mergeCell ref="A37:O37"/>
  </mergeCells>
  <phoneticPr fontId="35" type="noConversion"/>
  <hyperlinks>
    <hyperlink ref="A1" location="Indholdsfortegnelse!A1" display="Indholdsfortegnelse" xr:uid="{00000000-0004-0000-0700-000001000000}"/>
    <hyperlink ref="B1" location="'3c. Noter'!A1" display="Noter &amp; Øvrige" xr:uid="{00000000-0004-0000-0700-000002000000}"/>
  </hyperlinks>
  <pageMargins left="0.75" right="0.75" top="1" bottom="1" header="0" footer="0"/>
  <pageSetup paperSize="9" orientation="landscape" r:id="rId1"/>
  <headerFooter alignWithMargins="0"/>
  <colBreaks count="1" manualBreakCount="1">
    <brk id="5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24">
    <tabColor rgb="FF92D050"/>
  </sheetPr>
  <dimension ref="A1:BL366"/>
  <sheetViews>
    <sheetView showGridLines="0" zoomScaleNormal="100" workbookViewId="0">
      <selection activeCell="D454" sqref="D454"/>
    </sheetView>
  </sheetViews>
  <sheetFormatPr defaultColWidth="9.28515625" defaultRowHeight="12.75"/>
  <cols>
    <col min="1" max="11" width="29" style="9" customWidth="1"/>
    <col min="12" max="14" width="29" style="10" customWidth="1"/>
    <col min="15" max="50" width="29" style="9" customWidth="1"/>
    <col min="51" max="16384" width="9.28515625" style="9"/>
  </cols>
  <sheetData>
    <row r="1" spans="1:64" s="113" customFormat="1">
      <c r="A1" s="78" t="s">
        <v>57</v>
      </c>
      <c r="B1" s="78" t="s">
        <v>59</v>
      </c>
      <c r="C1" s="78"/>
      <c r="D1" s="78"/>
      <c r="E1" s="78"/>
      <c r="F1" s="78"/>
      <c r="G1" s="78"/>
      <c r="H1" s="78"/>
      <c r="I1" s="78"/>
      <c r="J1" s="78"/>
      <c r="K1" s="125"/>
      <c r="L1" s="78"/>
      <c r="M1" s="100"/>
      <c r="N1" s="125"/>
      <c r="O1" s="125"/>
      <c r="P1" s="125"/>
      <c r="Q1" s="125"/>
      <c r="R1" s="125"/>
    </row>
    <row r="2" spans="1:64" s="80" customFormat="1" ht="14.25" customHeight="1" thickBot="1">
      <c r="A2" s="81" t="s">
        <v>49</v>
      </c>
      <c r="B2" s="81"/>
      <c r="C2" s="81"/>
      <c r="D2" s="81"/>
      <c r="E2" s="81"/>
      <c r="F2" s="81"/>
      <c r="G2" s="81"/>
      <c r="H2" s="81"/>
      <c r="I2" s="81"/>
      <c r="J2" s="81"/>
      <c r="K2" s="126"/>
      <c r="L2" s="81"/>
      <c r="M2" s="81"/>
      <c r="N2" s="81"/>
      <c r="O2" s="81"/>
      <c r="P2" s="81"/>
      <c r="Q2" s="81"/>
      <c r="R2" s="81"/>
    </row>
    <row r="3" spans="1:64" s="80" customFormat="1" ht="18" customHeight="1">
      <c r="A3" s="286" t="s">
        <v>154</v>
      </c>
      <c r="B3" s="287"/>
      <c r="C3" s="287"/>
      <c r="D3" s="287"/>
      <c r="E3" s="288"/>
      <c r="F3" s="235"/>
      <c r="G3" s="138"/>
      <c r="H3" s="138"/>
      <c r="I3" s="138"/>
      <c r="J3" s="138"/>
      <c r="K3" s="138"/>
      <c r="L3" s="138"/>
      <c r="M3" s="138"/>
      <c r="N3" s="138"/>
      <c r="O3" s="81"/>
      <c r="P3" s="81"/>
      <c r="Q3" s="81"/>
      <c r="R3" s="81"/>
    </row>
    <row r="4" spans="1:64" s="80" customFormat="1" ht="15.75" customHeight="1">
      <c r="A4" s="289" t="s">
        <v>155</v>
      </c>
      <c r="B4" s="290"/>
      <c r="C4" s="290"/>
      <c r="D4" s="290"/>
      <c r="E4" s="291"/>
      <c r="F4" s="236"/>
      <c r="G4" s="139"/>
      <c r="H4" s="139"/>
      <c r="I4" s="139"/>
      <c r="J4" s="139"/>
      <c r="K4" s="139"/>
      <c r="L4" s="139"/>
      <c r="M4" s="139"/>
      <c r="N4" s="139"/>
      <c r="O4" s="81"/>
      <c r="P4" s="81"/>
      <c r="Q4" s="81"/>
      <c r="R4" s="81"/>
    </row>
    <row r="5" spans="1:64" s="80" customFormat="1" ht="33.75" customHeight="1">
      <c r="A5" s="281" t="s">
        <v>964</v>
      </c>
      <c r="B5" s="261"/>
      <c r="C5" s="261"/>
      <c r="D5" s="261"/>
      <c r="E5" s="282"/>
      <c r="F5" s="231"/>
      <c r="G5" s="127"/>
      <c r="H5" s="127"/>
      <c r="I5" s="127"/>
      <c r="J5" s="127"/>
      <c r="K5" s="127"/>
      <c r="L5" s="127"/>
      <c r="M5" s="127"/>
      <c r="N5" s="127"/>
      <c r="O5" s="81"/>
      <c r="P5" s="81"/>
      <c r="Q5" s="81"/>
      <c r="R5" s="81"/>
    </row>
    <row r="6" spans="1:64" s="80" customFormat="1" ht="33" customHeight="1">
      <c r="A6" s="281" t="s">
        <v>965</v>
      </c>
      <c r="B6" s="261"/>
      <c r="C6" s="261"/>
      <c r="D6" s="261"/>
      <c r="E6" s="282"/>
      <c r="F6" s="231"/>
      <c r="G6" s="127"/>
      <c r="H6" s="127"/>
      <c r="I6" s="127"/>
      <c r="J6" s="127"/>
      <c r="K6" s="127"/>
      <c r="L6" s="127"/>
      <c r="M6" s="127"/>
      <c r="N6" s="127"/>
      <c r="O6" s="81"/>
      <c r="P6" s="81"/>
      <c r="Q6" s="81"/>
      <c r="R6" s="81"/>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row>
    <row r="7" spans="1:64" s="113" customFormat="1" ht="30" customHeight="1">
      <c r="A7" s="281" t="s">
        <v>966</v>
      </c>
      <c r="B7" s="261"/>
      <c r="C7" s="261"/>
      <c r="D7" s="261"/>
      <c r="E7" s="282"/>
      <c r="F7" s="231"/>
      <c r="G7" s="127"/>
      <c r="H7" s="127"/>
      <c r="I7" s="127"/>
      <c r="J7" s="127"/>
      <c r="K7" s="127"/>
      <c r="L7" s="127"/>
      <c r="M7" s="127"/>
      <c r="N7" s="127"/>
      <c r="O7" s="125"/>
      <c r="P7" s="125"/>
      <c r="Q7" s="125"/>
      <c r="R7" s="125"/>
    </row>
    <row r="8" spans="1:64" s="113" customFormat="1" ht="33.75" customHeight="1">
      <c r="A8" s="281" t="s">
        <v>967</v>
      </c>
      <c r="B8" s="261"/>
      <c r="C8" s="261"/>
      <c r="D8" s="261"/>
      <c r="E8" s="282"/>
      <c r="F8" s="231"/>
      <c r="G8" s="127"/>
      <c r="H8" s="127"/>
      <c r="I8" s="127"/>
      <c r="J8" s="127"/>
      <c r="K8" s="127"/>
      <c r="L8" s="127"/>
      <c r="M8" s="127"/>
      <c r="N8" s="127"/>
      <c r="O8" s="125"/>
      <c r="P8" s="125"/>
      <c r="Q8" s="125"/>
      <c r="R8" s="125"/>
    </row>
    <row r="9" spans="1:64" s="113" customFormat="1" ht="56.25" customHeight="1">
      <c r="A9" s="281" t="s">
        <v>968</v>
      </c>
      <c r="B9" s="261"/>
      <c r="C9" s="261"/>
      <c r="D9" s="261"/>
      <c r="E9" s="282"/>
      <c r="F9" s="231"/>
      <c r="G9" s="127"/>
      <c r="H9" s="127"/>
      <c r="I9" s="127"/>
      <c r="J9" s="127"/>
      <c r="K9" s="127"/>
      <c r="L9" s="127"/>
      <c r="M9" s="127"/>
      <c r="N9" s="127"/>
      <c r="O9" s="125"/>
      <c r="P9" s="125"/>
      <c r="Q9" s="125"/>
      <c r="R9" s="125"/>
    </row>
    <row r="10" spans="1:64" s="113" customFormat="1" ht="18.75" customHeight="1">
      <c r="A10" s="281" t="s">
        <v>969</v>
      </c>
      <c r="B10" s="261"/>
      <c r="C10" s="261"/>
      <c r="D10" s="261"/>
      <c r="E10" s="282"/>
      <c r="F10" s="231"/>
      <c r="G10" s="127"/>
      <c r="H10" s="127"/>
      <c r="I10" s="127"/>
      <c r="J10" s="127"/>
      <c r="K10" s="127"/>
      <c r="L10" s="127"/>
      <c r="M10" s="127"/>
      <c r="N10" s="127"/>
      <c r="O10" s="125"/>
      <c r="P10" s="125"/>
      <c r="Q10" s="125"/>
      <c r="R10" s="125"/>
    </row>
    <row r="11" spans="1:64" s="113" customFormat="1" ht="29.25" customHeight="1" thickBot="1">
      <c r="A11" s="283" t="s">
        <v>970</v>
      </c>
      <c r="B11" s="284"/>
      <c r="C11" s="284"/>
      <c r="D11" s="284"/>
      <c r="E11" s="285"/>
      <c r="F11" s="231"/>
      <c r="G11" s="127"/>
      <c r="H11" s="127"/>
      <c r="I11" s="127"/>
      <c r="J11" s="127"/>
      <c r="K11" s="127"/>
      <c r="L11" s="127"/>
      <c r="M11" s="140"/>
      <c r="N11" s="141"/>
      <c r="O11" s="125"/>
      <c r="P11" s="125"/>
      <c r="Q11" s="125"/>
      <c r="R11" s="125"/>
    </row>
    <row r="12" spans="1:64" s="113" customFormat="1">
      <c r="A12" s="142"/>
      <c r="B12" s="142"/>
      <c r="C12" s="142"/>
      <c r="D12" s="142"/>
      <c r="E12" s="142"/>
      <c r="F12" s="142"/>
      <c r="G12" s="142"/>
      <c r="H12" s="142"/>
      <c r="I12" s="142"/>
      <c r="J12" s="142"/>
      <c r="K12" s="140"/>
      <c r="L12" s="140"/>
      <c r="M12" s="140"/>
      <c r="N12" s="141"/>
    </row>
    <row r="13" spans="1:64" s="113" customFormat="1" ht="15.75" customHeight="1">
      <c r="A13" s="91" t="s">
        <v>309</v>
      </c>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1:64" s="113" customFormat="1" ht="15.75" customHeight="1">
      <c r="A14" s="93" t="s">
        <v>310</v>
      </c>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row>
    <row r="15" spans="1:64" s="113" customFormat="1" ht="12.75" customHeight="1">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row>
    <row r="16" spans="1:64" s="113" customFormat="1" ht="12.75" customHeight="1">
      <c r="A16" s="119" t="s">
        <v>992</v>
      </c>
      <c r="B16" s="119" t="s">
        <v>939</v>
      </c>
      <c r="C16" s="119" t="s">
        <v>928</v>
      </c>
      <c r="D16" s="119" t="s">
        <v>895</v>
      </c>
      <c r="E16" s="119" t="s">
        <v>892</v>
      </c>
      <c r="F16" s="119" t="s">
        <v>878</v>
      </c>
      <c r="G16" s="119" t="s">
        <v>866</v>
      </c>
      <c r="H16" s="119" t="s">
        <v>850</v>
      </c>
      <c r="I16" s="119" t="s">
        <v>848</v>
      </c>
      <c r="J16" s="119" t="s">
        <v>785</v>
      </c>
      <c r="K16" s="119" t="s">
        <v>767</v>
      </c>
      <c r="L16" s="119" t="s">
        <v>617</v>
      </c>
      <c r="M16" s="119" t="s">
        <v>581</v>
      </c>
      <c r="N16" s="119" t="s">
        <v>562</v>
      </c>
      <c r="O16" s="119" t="s">
        <v>550</v>
      </c>
      <c r="P16" s="119" t="s">
        <v>527</v>
      </c>
      <c r="Q16" s="119" t="s">
        <v>513</v>
      </c>
      <c r="R16" s="119" t="s">
        <v>489</v>
      </c>
      <c r="S16" s="119" t="s">
        <v>478</v>
      </c>
      <c r="T16" s="119" t="s">
        <v>457</v>
      </c>
      <c r="U16" s="119" t="s">
        <v>402</v>
      </c>
      <c r="V16" s="119" t="s">
        <v>372</v>
      </c>
      <c r="W16" s="119" t="s">
        <v>358</v>
      </c>
      <c r="X16" s="119" t="s">
        <v>308</v>
      </c>
      <c r="Y16" s="119" t="s">
        <v>232</v>
      </c>
      <c r="Z16" s="119" t="s">
        <v>222</v>
      </c>
      <c r="AA16" s="119" t="s">
        <v>16</v>
      </c>
      <c r="AB16" s="119" t="s">
        <v>15</v>
      </c>
      <c r="AC16" s="119" t="s">
        <v>14</v>
      </c>
    </row>
    <row r="17" spans="1:29" s="113" customFormat="1" ht="12.75" customHeight="1">
      <c r="A17" s="121" t="s">
        <v>110</v>
      </c>
      <c r="B17" s="121" t="s">
        <v>110</v>
      </c>
      <c r="C17" s="121"/>
      <c r="D17" s="121" t="s">
        <v>603</v>
      </c>
      <c r="E17" s="121" t="s">
        <v>603</v>
      </c>
      <c r="F17" s="121" t="s">
        <v>603</v>
      </c>
      <c r="G17" s="121" t="s">
        <v>603</v>
      </c>
      <c r="H17" s="121" t="s">
        <v>603</v>
      </c>
      <c r="I17" s="121" t="s">
        <v>771</v>
      </c>
      <c r="J17" s="121" t="s">
        <v>42</v>
      </c>
      <c r="K17" s="121" t="s">
        <v>771</v>
      </c>
      <c r="L17" s="121" t="s">
        <v>624</v>
      </c>
      <c r="M17" s="121" t="s">
        <v>599</v>
      </c>
      <c r="N17" s="121" t="s">
        <v>576</v>
      </c>
      <c r="O17" s="121" t="s">
        <v>339</v>
      </c>
      <c r="P17" s="121" t="s">
        <v>459</v>
      </c>
      <c r="Q17" s="121" t="s">
        <v>459</v>
      </c>
      <c r="R17" s="121" t="s">
        <v>459</v>
      </c>
      <c r="S17" s="121" t="s">
        <v>459</v>
      </c>
      <c r="T17" s="121" t="s">
        <v>459</v>
      </c>
      <c r="U17" s="121" t="s">
        <v>339</v>
      </c>
      <c r="V17" s="121" t="s">
        <v>339</v>
      </c>
      <c r="W17" s="121" t="s">
        <v>339</v>
      </c>
      <c r="X17" s="121" t="s">
        <v>339</v>
      </c>
      <c r="Y17" s="121" t="s">
        <v>111</v>
      </c>
      <c r="Z17" s="121" t="s">
        <v>111</v>
      </c>
      <c r="AA17" s="121" t="s">
        <v>111</v>
      </c>
      <c r="AB17" s="121" t="s">
        <v>111</v>
      </c>
      <c r="AC17" s="121" t="s">
        <v>111</v>
      </c>
    </row>
    <row r="18" spans="1:29" s="113" customFormat="1" ht="12.75" customHeight="1">
      <c r="A18" s="123" t="s">
        <v>603</v>
      </c>
      <c r="B18" s="123" t="s">
        <v>603</v>
      </c>
      <c r="C18" s="123" t="s">
        <v>603</v>
      </c>
      <c r="D18" s="123" t="s">
        <v>604</v>
      </c>
      <c r="E18" s="123" t="s">
        <v>604</v>
      </c>
      <c r="F18" s="123" t="s">
        <v>604</v>
      </c>
      <c r="G18" s="123" t="s">
        <v>604</v>
      </c>
      <c r="H18" s="123" t="s">
        <v>604</v>
      </c>
      <c r="I18" s="123" t="s">
        <v>335</v>
      </c>
      <c r="J18" s="123" t="s">
        <v>771</v>
      </c>
      <c r="K18" s="123" t="s">
        <v>335</v>
      </c>
      <c r="L18" s="123" t="s">
        <v>631</v>
      </c>
      <c r="M18" s="123" t="s">
        <v>335</v>
      </c>
      <c r="N18" s="123" t="s">
        <v>335</v>
      </c>
      <c r="O18" s="123" t="s">
        <v>39</v>
      </c>
      <c r="P18" s="123" t="s">
        <v>339</v>
      </c>
      <c r="Q18" s="123" t="s">
        <v>339</v>
      </c>
      <c r="R18" s="123" t="s">
        <v>339</v>
      </c>
      <c r="S18" s="123" t="s">
        <v>339</v>
      </c>
      <c r="T18" s="123" t="s">
        <v>339</v>
      </c>
      <c r="U18" s="123" t="s">
        <v>111</v>
      </c>
      <c r="V18" s="123" t="s">
        <v>111</v>
      </c>
      <c r="W18" s="123" t="s">
        <v>111</v>
      </c>
      <c r="X18" s="123" t="s">
        <v>111</v>
      </c>
      <c r="Y18" s="123" t="s">
        <v>280</v>
      </c>
      <c r="Z18" s="123" t="s">
        <v>39</v>
      </c>
      <c r="AA18" s="123" t="s">
        <v>39</v>
      </c>
      <c r="AB18" s="123" t="s">
        <v>39</v>
      </c>
      <c r="AC18" s="123" t="s">
        <v>39</v>
      </c>
    </row>
    <row r="19" spans="1:29" s="113" customFormat="1" ht="12.75" customHeight="1">
      <c r="A19" s="121" t="s">
        <v>604</v>
      </c>
      <c r="B19" s="121" t="s">
        <v>604</v>
      </c>
      <c r="C19" s="121" t="s">
        <v>604</v>
      </c>
      <c r="D19" s="121" t="s">
        <v>481</v>
      </c>
      <c r="E19" s="121" t="s">
        <v>789</v>
      </c>
      <c r="F19" s="121" t="s">
        <v>864</v>
      </c>
      <c r="G19" s="121" t="s">
        <v>864</v>
      </c>
      <c r="H19" s="121" t="s">
        <v>855</v>
      </c>
      <c r="I19" s="121" t="s">
        <v>603</v>
      </c>
      <c r="J19" s="121" t="s">
        <v>335</v>
      </c>
      <c r="K19" s="121" t="s">
        <v>603</v>
      </c>
      <c r="L19" s="121" t="s">
        <v>634</v>
      </c>
      <c r="M19" s="121" t="s">
        <v>603</v>
      </c>
      <c r="N19" s="121" t="s">
        <v>39</v>
      </c>
      <c r="O19" s="121" t="s">
        <v>495</v>
      </c>
      <c r="P19" s="121" t="s">
        <v>39</v>
      </c>
      <c r="Q19" s="121" t="s">
        <v>111</v>
      </c>
      <c r="R19" s="121" t="s">
        <v>111</v>
      </c>
      <c r="S19" s="121" t="s">
        <v>111</v>
      </c>
      <c r="T19" s="121" t="s">
        <v>111</v>
      </c>
      <c r="U19" s="121" t="s">
        <v>39</v>
      </c>
      <c r="V19" s="121" t="s">
        <v>39</v>
      </c>
      <c r="W19" s="121" t="s">
        <v>39</v>
      </c>
      <c r="X19" s="121" t="s">
        <v>39</v>
      </c>
      <c r="Y19" s="121" t="s">
        <v>244</v>
      </c>
      <c r="Z19" s="121" t="s">
        <v>64</v>
      </c>
      <c r="AA19" s="121" t="s">
        <v>64</v>
      </c>
      <c r="AB19" s="121" t="s">
        <v>64</v>
      </c>
      <c r="AC19" s="121" t="s">
        <v>64</v>
      </c>
    </row>
    <row r="20" spans="1:29" s="113" customFormat="1" ht="12.75" customHeight="1">
      <c r="A20" s="123" t="s">
        <v>481</v>
      </c>
      <c r="B20" s="123" t="s">
        <v>481</v>
      </c>
      <c r="C20" s="123" t="s">
        <v>42</v>
      </c>
      <c r="D20" s="123" t="s">
        <v>42</v>
      </c>
      <c r="E20" s="123" t="s">
        <v>481</v>
      </c>
      <c r="F20" s="123" t="s">
        <v>789</v>
      </c>
      <c r="G20" s="123" t="s">
        <v>789</v>
      </c>
      <c r="H20" s="123" t="s">
        <v>789</v>
      </c>
      <c r="I20" s="123" t="s">
        <v>604</v>
      </c>
      <c r="J20" s="123" t="s">
        <v>603</v>
      </c>
      <c r="K20" s="123" t="s">
        <v>604</v>
      </c>
      <c r="L20" s="123" t="s">
        <v>636</v>
      </c>
      <c r="M20" s="123" t="s">
        <v>604</v>
      </c>
      <c r="N20" s="123" t="s">
        <v>495</v>
      </c>
      <c r="O20" s="123" t="s">
        <v>239</v>
      </c>
      <c r="P20" s="123" t="s">
        <v>495</v>
      </c>
      <c r="Q20" s="123" t="s">
        <v>39</v>
      </c>
      <c r="R20" s="123" t="s">
        <v>39</v>
      </c>
      <c r="S20" s="123" t="s">
        <v>39</v>
      </c>
      <c r="T20" s="123" t="s">
        <v>39</v>
      </c>
      <c r="U20" s="123" t="s">
        <v>300</v>
      </c>
      <c r="V20" s="123" t="s">
        <v>300</v>
      </c>
      <c r="W20" s="123" t="s">
        <v>300</v>
      </c>
      <c r="X20" s="123" t="s">
        <v>300</v>
      </c>
      <c r="Y20" s="123" t="s">
        <v>2</v>
      </c>
      <c r="Z20" s="123" t="s">
        <v>71</v>
      </c>
      <c r="AA20" s="123" t="s">
        <v>71</v>
      </c>
      <c r="AB20" s="123" t="s">
        <v>71</v>
      </c>
      <c r="AC20" s="123" t="s">
        <v>71</v>
      </c>
    </row>
    <row r="21" spans="1:29" s="113" customFormat="1" ht="12.75" customHeight="1">
      <c r="A21" s="121" t="s">
        <v>42</v>
      </c>
      <c r="B21" s="121" t="s">
        <v>42</v>
      </c>
      <c r="C21" s="121" t="s">
        <v>890</v>
      </c>
      <c r="D21" s="121" t="s">
        <v>890</v>
      </c>
      <c r="E21" s="121" t="s">
        <v>42</v>
      </c>
      <c r="F21" s="121" t="s">
        <v>481</v>
      </c>
      <c r="G21" s="121" t="s">
        <v>481</v>
      </c>
      <c r="H21" s="121" t="s">
        <v>481</v>
      </c>
      <c r="I21" s="121" t="s">
        <v>495</v>
      </c>
      <c r="J21" s="121" t="s">
        <v>604</v>
      </c>
      <c r="K21" s="121" t="s">
        <v>495</v>
      </c>
      <c r="L21" s="121" t="s">
        <v>639</v>
      </c>
      <c r="M21" s="121" t="s">
        <v>495</v>
      </c>
      <c r="N21" s="121" t="s">
        <v>239</v>
      </c>
      <c r="O21" s="121" t="s">
        <v>481</v>
      </c>
      <c r="P21" s="121" t="s">
        <v>300</v>
      </c>
      <c r="Q21" s="121" t="s">
        <v>495</v>
      </c>
      <c r="R21" s="121" t="s">
        <v>495</v>
      </c>
      <c r="S21" s="121" t="s">
        <v>461</v>
      </c>
      <c r="T21" s="121" t="s">
        <v>461</v>
      </c>
      <c r="U21" s="121" t="s">
        <v>71</v>
      </c>
      <c r="V21" s="121" t="s">
        <v>71</v>
      </c>
      <c r="W21" s="121" t="s">
        <v>71</v>
      </c>
      <c r="X21" s="121" t="s">
        <v>71</v>
      </c>
      <c r="Y21" s="121" t="s">
        <v>248</v>
      </c>
      <c r="Z21" s="121" t="s">
        <v>288</v>
      </c>
      <c r="AA21" s="121" t="s">
        <v>288</v>
      </c>
      <c r="AB21" s="121" t="s">
        <v>288</v>
      </c>
      <c r="AC21" s="121" t="s">
        <v>288</v>
      </c>
    </row>
    <row r="22" spans="1:29" s="113" customFormat="1" ht="12.75" customHeight="1">
      <c r="A22" s="123" t="s">
        <v>890</v>
      </c>
      <c r="B22" s="123" t="s">
        <v>890</v>
      </c>
      <c r="C22" s="123" t="s">
        <v>868</v>
      </c>
      <c r="D22" s="123" t="s">
        <v>868</v>
      </c>
      <c r="E22" s="123" t="s">
        <v>890</v>
      </c>
      <c r="F22" s="123" t="s">
        <v>42</v>
      </c>
      <c r="G22" s="123" t="s">
        <v>42</v>
      </c>
      <c r="H22" s="123" t="s">
        <v>42</v>
      </c>
      <c r="I22" s="123" t="s">
        <v>789</v>
      </c>
      <c r="J22" s="123" t="s">
        <v>847</v>
      </c>
      <c r="K22" s="123" t="s">
        <v>768</v>
      </c>
      <c r="L22" s="123" t="s">
        <v>644</v>
      </c>
      <c r="M22" s="123" t="s">
        <v>239</v>
      </c>
      <c r="N22" s="123" t="s">
        <v>481</v>
      </c>
      <c r="O22" s="123" t="s">
        <v>42</v>
      </c>
      <c r="P22" s="123" t="s">
        <v>71</v>
      </c>
      <c r="Q22" s="123" t="s">
        <v>461</v>
      </c>
      <c r="R22" s="123" t="s">
        <v>300</v>
      </c>
      <c r="S22" s="123" t="s">
        <v>71</v>
      </c>
      <c r="T22" s="123" t="s">
        <v>71</v>
      </c>
      <c r="U22" s="123" t="s">
        <v>239</v>
      </c>
      <c r="V22" s="123" t="s">
        <v>239</v>
      </c>
      <c r="W22" s="123" t="s">
        <v>239</v>
      </c>
      <c r="X22" s="123" t="s">
        <v>239</v>
      </c>
      <c r="Y22" s="123" t="s">
        <v>249</v>
      </c>
      <c r="Z22" s="123" t="s">
        <v>56</v>
      </c>
      <c r="AA22" s="123" t="s">
        <v>56</v>
      </c>
      <c r="AB22" s="123" t="s">
        <v>298</v>
      </c>
      <c r="AC22" s="123" t="s">
        <v>35</v>
      </c>
    </row>
    <row r="23" spans="1:29" s="113" customFormat="1" ht="12.75" customHeight="1">
      <c r="A23" s="121" t="s">
        <v>868</v>
      </c>
      <c r="B23" s="121" t="s">
        <v>868</v>
      </c>
      <c r="C23" s="121" t="s">
        <v>577</v>
      </c>
      <c r="D23" s="121" t="s">
        <v>577</v>
      </c>
      <c r="E23" s="121" t="s">
        <v>551</v>
      </c>
      <c r="F23" s="121" t="s">
        <v>551</v>
      </c>
      <c r="G23" s="121" t="s">
        <v>551</v>
      </c>
      <c r="H23" s="121" t="s">
        <v>551</v>
      </c>
      <c r="I23" s="121" t="s">
        <v>790</v>
      </c>
      <c r="J23" s="121" t="s">
        <v>789</v>
      </c>
      <c r="K23" s="121" t="s">
        <v>773</v>
      </c>
      <c r="L23" s="121" t="s">
        <v>646</v>
      </c>
      <c r="M23" s="121" t="s">
        <v>481</v>
      </c>
      <c r="N23" s="121" t="s">
        <v>42</v>
      </c>
      <c r="O23" s="121" t="s">
        <v>17</v>
      </c>
      <c r="P23" s="121" t="s">
        <v>239</v>
      </c>
      <c r="Q23" s="121" t="s">
        <v>71</v>
      </c>
      <c r="R23" s="121" t="s">
        <v>71</v>
      </c>
      <c r="S23" s="121" t="s">
        <v>239</v>
      </c>
      <c r="T23" s="121" t="s">
        <v>239</v>
      </c>
      <c r="U23" s="121" t="s">
        <v>42</v>
      </c>
      <c r="V23" s="121" t="s">
        <v>56</v>
      </c>
      <c r="W23" s="121" t="s">
        <v>56</v>
      </c>
      <c r="X23" s="121" t="s">
        <v>56</v>
      </c>
      <c r="Y23" s="121" t="s">
        <v>114</v>
      </c>
      <c r="Z23" s="121" t="s">
        <v>42</v>
      </c>
      <c r="AA23" s="121" t="s">
        <v>42</v>
      </c>
      <c r="AB23" s="121" t="s">
        <v>42</v>
      </c>
      <c r="AC23" s="121" t="s">
        <v>56</v>
      </c>
    </row>
    <row r="24" spans="1:29" s="113" customFormat="1" ht="12.75" customHeight="1">
      <c r="A24" s="123" t="s">
        <v>577</v>
      </c>
      <c r="B24" s="123" t="s">
        <v>577</v>
      </c>
      <c r="C24" s="123" t="s">
        <v>342</v>
      </c>
      <c r="D24" s="123" t="s">
        <v>342</v>
      </c>
      <c r="E24" s="123" t="s">
        <v>66</v>
      </c>
      <c r="F24" s="123" t="s">
        <v>66</v>
      </c>
      <c r="G24" s="123" t="s">
        <v>66</v>
      </c>
      <c r="H24" s="123" t="s">
        <v>66</v>
      </c>
      <c r="I24" s="123" t="s">
        <v>481</v>
      </c>
      <c r="J24" s="123" t="s">
        <v>790</v>
      </c>
      <c r="K24" s="123" t="s">
        <v>481</v>
      </c>
      <c r="L24" s="123" t="s">
        <v>648</v>
      </c>
      <c r="M24" s="123" t="s">
        <v>42</v>
      </c>
      <c r="N24" s="123" t="s">
        <v>114</v>
      </c>
      <c r="O24" s="123" t="s">
        <v>551</v>
      </c>
      <c r="P24" s="123" t="s">
        <v>481</v>
      </c>
      <c r="Q24" s="123" t="s">
        <v>239</v>
      </c>
      <c r="R24" s="123" t="s">
        <v>239</v>
      </c>
      <c r="S24" s="123" t="s">
        <v>463</v>
      </c>
      <c r="T24" s="123" t="s">
        <v>463</v>
      </c>
      <c r="U24" s="123" t="s">
        <v>114</v>
      </c>
      <c r="V24" s="123" t="s">
        <v>42</v>
      </c>
      <c r="W24" s="123" t="s">
        <v>42</v>
      </c>
      <c r="X24" s="123" t="s">
        <v>42</v>
      </c>
      <c r="Y24" s="123" t="s">
        <v>17</v>
      </c>
      <c r="Z24" s="123" t="s">
        <v>114</v>
      </c>
      <c r="AA24" s="123" t="s">
        <v>114</v>
      </c>
      <c r="AB24" s="123" t="s">
        <v>114</v>
      </c>
      <c r="AC24" s="123" t="s">
        <v>42</v>
      </c>
    </row>
    <row r="25" spans="1:29" s="113" customFormat="1" ht="12.75" customHeight="1">
      <c r="A25" s="121" t="s">
        <v>342</v>
      </c>
      <c r="B25" s="121" t="s">
        <v>342</v>
      </c>
      <c r="C25" s="121" t="s">
        <v>517</v>
      </c>
      <c r="D25" s="121" t="s">
        <v>517</v>
      </c>
      <c r="E25" s="121" t="s">
        <v>868</v>
      </c>
      <c r="F25" s="121" t="s">
        <v>868</v>
      </c>
      <c r="G25" s="121" t="s">
        <v>852</v>
      </c>
      <c r="H25" s="121" t="s">
        <v>852</v>
      </c>
      <c r="I25" s="121" t="s">
        <v>42</v>
      </c>
      <c r="J25" s="121" t="s">
        <v>481</v>
      </c>
      <c r="K25" s="121" t="s">
        <v>42</v>
      </c>
      <c r="L25" s="121" t="s">
        <v>653</v>
      </c>
      <c r="M25" s="121" t="s">
        <v>551</v>
      </c>
      <c r="N25" s="121" t="s">
        <v>17</v>
      </c>
      <c r="O25" s="121" t="s">
        <v>66</v>
      </c>
      <c r="P25" s="121" t="s">
        <v>42</v>
      </c>
      <c r="Q25" s="121" t="s">
        <v>481</v>
      </c>
      <c r="R25" s="121" t="s">
        <v>481</v>
      </c>
      <c r="S25" s="121" t="s">
        <v>481</v>
      </c>
      <c r="T25" s="121" t="s">
        <v>464</v>
      </c>
      <c r="U25" s="121" t="s">
        <v>17</v>
      </c>
      <c r="V25" s="121" t="s">
        <v>114</v>
      </c>
      <c r="W25" s="121" t="s">
        <v>114</v>
      </c>
      <c r="X25" s="121" t="s">
        <v>114</v>
      </c>
      <c r="Y25" s="121" t="s">
        <v>250</v>
      </c>
      <c r="Z25" s="121" t="s">
        <v>17</v>
      </c>
      <c r="AA25" s="121" t="s">
        <v>17</v>
      </c>
      <c r="AB25" s="121" t="s">
        <v>17</v>
      </c>
      <c r="AC25" s="121" t="s">
        <v>17</v>
      </c>
    </row>
    <row r="26" spans="1:29" s="113" customFormat="1" ht="12.75" customHeight="1">
      <c r="A26" s="123" t="s">
        <v>517</v>
      </c>
      <c r="B26" s="123" t="s">
        <v>517</v>
      </c>
      <c r="C26" s="123" t="s">
        <v>124</v>
      </c>
      <c r="D26" s="123" t="s">
        <v>124</v>
      </c>
      <c r="E26" s="123" t="s">
        <v>577</v>
      </c>
      <c r="F26" s="123" t="s">
        <v>577</v>
      </c>
      <c r="G26" s="123" t="s">
        <v>577</v>
      </c>
      <c r="H26" s="123" t="s">
        <v>577</v>
      </c>
      <c r="I26" s="123" t="s">
        <v>551</v>
      </c>
      <c r="J26" s="123" t="s">
        <v>551</v>
      </c>
      <c r="K26" s="123" t="s">
        <v>551</v>
      </c>
      <c r="L26" s="123" t="s">
        <v>658</v>
      </c>
      <c r="M26" s="123" t="s">
        <v>66</v>
      </c>
      <c r="N26" s="123" t="s">
        <v>551</v>
      </c>
      <c r="O26" s="123" t="s">
        <v>200</v>
      </c>
      <c r="P26" s="123" t="s">
        <v>114</v>
      </c>
      <c r="Q26" s="123" t="s">
        <v>42</v>
      </c>
      <c r="R26" s="123" t="s">
        <v>42</v>
      </c>
      <c r="S26" s="123" t="s">
        <v>42</v>
      </c>
      <c r="T26" s="123" t="s">
        <v>42</v>
      </c>
      <c r="U26" s="123" t="s">
        <v>66</v>
      </c>
      <c r="V26" s="123" t="s">
        <v>17</v>
      </c>
      <c r="W26" s="123" t="s">
        <v>17</v>
      </c>
      <c r="X26" s="123" t="s">
        <v>17</v>
      </c>
      <c r="Y26" s="123" t="s">
        <v>252</v>
      </c>
      <c r="Z26" s="123" t="s">
        <v>65</v>
      </c>
      <c r="AA26" s="123" t="s">
        <v>65</v>
      </c>
      <c r="AB26" s="123" t="s">
        <v>65</v>
      </c>
      <c r="AC26" s="123" t="s">
        <v>65</v>
      </c>
    </row>
    <row r="27" spans="1:29" s="113" customFormat="1" ht="12.75" customHeight="1">
      <c r="A27" s="121" t="s">
        <v>124</v>
      </c>
      <c r="B27" s="121" t="s">
        <v>124</v>
      </c>
      <c r="C27" s="121" t="s">
        <v>889</v>
      </c>
      <c r="D27" s="121" t="s">
        <v>889</v>
      </c>
      <c r="E27" s="121" t="s">
        <v>342</v>
      </c>
      <c r="F27" s="121" t="s">
        <v>342</v>
      </c>
      <c r="G27" s="121" t="s">
        <v>466</v>
      </c>
      <c r="H27" s="121" t="s">
        <v>466</v>
      </c>
      <c r="I27" s="121" t="s">
        <v>66</v>
      </c>
      <c r="J27" s="121" t="s">
        <v>66</v>
      </c>
      <c r="K27" s="121" t="s">
        <v>66</v>
      </c>
      <c r="L27" s="121" t="s">
        <v>661</v>
      </c>
      <c r="M27" s="121" t="s">
        <v>200</v>
      </c>
      <c r="N27" s="121" t="s">
        <v>66</v>
      </c>
      <c r="O27" s="121" t="s">
        <v>552</v>
      </c>
      <c r="P27" s="121" t="s">
        <v>17</v>
      </c>
      <c r="Q27" s="121" t="s">
        <v>114</v>
      </c>
      <c r="R27" s="121" t="s">
        <v>114</v>
      </c>
      <c r="S27" s="121" t="s">
        <v>114</v>
      </c>
      <c r="T27" s="121" t="s">
        <v>114</v>
      </c>
      <c r="U27" s="121" t="s">
        <v>342</v>
      </c>
      <c r="V27" s="121" t="s">
        <v>66</v>
      </c>
      <c r="W27" s="121" t="s">
        <v>66</v>
      </c>
      <c r="X27" s="121" t="s">
        <v>66</v>
      </c>
      <c r="Y27" s="121" t="s">
        <v>253</v>
      </c>
      <c r="Z27" s="121" t="s">
        <v>66</v>
      </c>
      <c r="AA27" s="121" t="s">
        <v>66</v>
      </c>
      <c r="AB27" s="121" t="s">
        <v>66</v>
      </c>
      <c r="AC27" s="121" t="s">
        <v>66</v>
      </c>
    </row>
    <row r="28" spans="1:29" s="113" customFormat="1" ht="12.75" customHeight="1">
      <c r="A28" s="123" t="s">
        <v>889</v>
      </c>
      <c r="B28" s="123" t="s">
        <v>889</v>
      </c>
      <c r="C28" s="123" t="s">
        <v>361</v>
      </c>
      <c r="D28" s="123" t="s">
        <v>361</v>
      </c>
      <c r="E28" s="123" t="s">
        <v>517</v>
      </c>
      <c r="F28" s="123" t="s">
        <v>517</v>
      </c>
      <c r="G28" s="123" t="s">
        <v>517</v>
      </c>
      <c r="H28" s="123" t="s">
        <v>517</v>
      </c>
      <c r="I28" s="123" t="s">
        <v>577</v>
      </c>
      <c r="J28" s="123" t="s">
        <v>577</v>
      </c>
      <c r="K28" s="123" t="s">
        <v>200</v>
      </c>
      <c r="L28" s="123" t="s">
        <v>662</v>
      </c>
      <c r="M28" s="123" t="s">
        <v>577</v>
      </c>
      <c r="N28" s="123" t="s">
        <v>200</v>
      </c>
      <c r="O28" s="123" t="s">
        <v>466</v>
      </c>
      <c r="P28" s="123" t="s">
        <v>66</v>
      </c>
      <c r="Q28" s="123" t="s">
        <v>17</v>
      </c>
      <c r="R28" s="123" t="s">
        <v>17</v>
      </c>
      <c r="S28" s="123" t="s">
        <v>17</v>
      </c>
      <c r="T28" s="123" t="s">
        <v>17</v>
      </c>
      <c r="U28" s="123" t="s">
        <v>124</v>
      </c>
      <c r="V28" s="123" t="s">
        <v>115</v>
      </c>
      <c r="W28" s="123" t="s">
        <v>115</v>
      </c>
      <c r="X28" s="123" t="s">
        <v>115</v>
      </c>
      <c r="Y28" s="123" t="s">
        <v>257</v>
      </c>
      <c r="Z28" s="123" t="s">
        <v>115</v>
      </c>
      <c r="AA28" s="123" t="s">
        <v>115</v>
      </c>
      <c r="AB28" s="123" t="s">
        <v>115</v>
      </c>
      <c r="AC28" s="123" t="s">
        <v>115</v>
      </c>
    </row>
    <row r="29" spans="1:29" s="113" customFormat="1" ht="12.75" customHeight="1">
      <c r="A29" s="121" t="s">
        <v>361</v>
      </c>
      <c r="B29" s="121" t="s">
        <v>361</v>
      </c>
      <c r="C29" s="121" t="s">
        <v>579</v>
      </c>
      <c r="D29" s="121" t="s">
        <v>579</v>
      </c>
      <c r="E29" s="121" t="s">
        <v>124</v>
      </c>
      <c r="F29" s="121" t="s">
        <v>124</v>
      </c>
      <c r="G29" s="121" t="s">
        <v>361</v>
      </c>
      <c r="H29" s="121" t="s">
        <v>361</v>
      </c>
      <c r="I29" s="121" t="s">
        <v>466</v>
      </c>
      <c r="J29" s="121" t="s">
        <v>466</v>
      </c>
      <c r="K29" s="121" t="s">
        <v>577</v>
      </c>
      <c r="L29" s="121" t="s">
        <v>663</v>
      </c>
      <c r="M29" s="121" t="s">
        <v>552</v>
      </c>
      <c r="N29" s="121" t="s">
        <v>577</v>
      </c>
      <c r="O29" s="121" t="s">
        <v>517</v>
      </c>
      <c r="P29" s="121" t="s">
        <v>466</v>
      </c>
      <c r="Q29" s="121" t="s">
        <v>66</v>
      </c>
      <c r="R29" s="121" t="s">
        <v>66</v>
      </c>
      <c r="S29" s="121" t="s">
        <v>66</v>
      </c>
      <c r="T29" s="121" t="s">
        <v>66</v>
      </c>
      <c r="U29" s="121" t="s">
        <v>235</v>
      </c>
      <c r="V29" s="121" t="s">
        <v>342</v>
      </c>
      <c r="W29" s="121" t="s">
        <v>342</v>
      </c>
      <c r="X29" s="121" t="s">
        <v>342</v>
      </c>
      <c r="Y29" s="121" t="s">
        <v>122</v>
      </c>
      <c r="Z29" s="121" t="s">
        <v>78</v>
      </c>
      <c r="AA29" s="121" t="s">
        <v>78</v>
      </c>
      <c r="AB29" s="121" t="s">
        <v>72</v>
      </c>
      <c r="AC29" s="121" t="s">
        <v>78</v>
      </c>
    </row>
    <row r="30" spans="1:29" s="113" customFormat="1" ht="12.75" customHeight="1">
      <c r="A30" s="123" t="s">
        <v>579</v>
      </c>
      <c r="B30" s="123" t="s">
        <v>579</v>
      </c>
      <c r="C30" s="123" t="s">
        <v>886</v>
      </c>
      <c r="D30" s="123" t="s">
        <v>886</v>
      </c>
      <c r="E30" s="123" t="s">
        <v>889</v>
      </c>
      <c r="F30" s="123" t="s">
        <v>361</v>
      </c>
      <c r="G30" s="123" t="s">
        <v>583</v>
      </c>
      <c r="H30" s="123" t="s">
        <v>583</v>
      </c>
      <c r="I30" s="123" t="s">
        <v>517</v>
      </c>
      <c r="J30" s="123" t="s">
        <v>342</v>
      </c>
      <c r="K30" s="123" t="s">
        <v>552</v>
      </c>
      <c r="L30" s="123" t="s">
        <v>669</v>
      </c>
      <c r="M30" s="123" t="s">
        <v>342</v>
      </c>
      <c r="N30" s="123" t="s">
        <v>552</v>
      </c>
      <c r="O30" s="123" t="s">
        <v>361</v>
      </c>
      <c r="P30" s="123" t="s">
        <v>342</v>
      </c>
      <c r="Q30" s="123" t="s">
        <v>342</v>
      </c>
      <c r="R30" s="123" t="s">
        <v>342</v>
      </c>
      <c r="S30" s="123" t="s">
        <v>342</v>
      </c>
      <c r="T30" s="123" t="s">
        <v>342</v>
      </c>
      <c r="U30" s="123" t="s">
        <v>337</v>
      </c>
      <c r="V30" s="123" t="s">
        <v>124</v>
      </c>
      <c r="W30" s="123" t="s">
        <v>124</v>
      </c>
      <c r="X30" s="123" t="s">
        <v>124</v>
      </c>
      <c r="Y30" s="123" t="s">
        <v>259</v>
      </c>
      <c r="Z30" s="123" t="s">
        <v>119</v>
      </c>
      <c r="AA30" s="123" t="s">
        <v>119</v>
      </c>
      <c r="AB30" s="123" t="s">
        <v>78</v>
      </c>
      <c r="AC30" s="123" t="s">
        <v>119</v>
      </c>
    </row>
    <row r="31" spans="1:29" s="113" customFormat="1" ht="12.75" customHeight="1">
      <c r="A31" s="121" t="s">
        <v>578</v>
      </c>
      <c r="B31" s="121" t="s">
        <v>578</v>
      </c>
      <c r="C31" s="121" t="s">
        <v>578</v>
      </c>
      <c r="D31" s="121" t="s">
        <v>578</v>
      </c>
      <c r="E31" s="121" t="s">
        <v>361</v>
      </c>
      <c r="F31" s="121" t="s">
        <v>583</v>
      </c>
      <c r="G31" s="121" t="s">
        <v>579</v>
      </c>
      <c r="H31" s="121" t="s">
        <v>579</v>
      </c>
      <c r="I31" s="121" t="s">
        <v>361</v>
      </c>
      <c r="J31" s="121" t="s">
        <v>517</v>
      </c>
      <c r="K31" s="121" t="s">
        <v>466</v>
      </c>
      <c r="L31" s="121" t="s">
        <v>671</v>
      </c>
      <c r="M31" s="121" t="s">
        <v>517</v>
      </c>
      <c r="N31" s="121" t="s">
        <v>466</v>
      </c>
      <c r="O31" s="121" t="s">
        <v>337</v>
      </c>
      <c r="P31" s="121" t="s">
        <v>517</v>
      </c>
      <c r="Q31" s="121" t="s">
        <v>517</v>
      </c>
      <c r="R31" s="121" t="s">
        <v>124</v>
      </c>
      <c r="S31" s="121" t="s">
        <v>124</v>
      </c>
      <c r="T31" s="121" t="s">
        <v>124</v>
      </c>
      <c r="U31" s="121" t="s">
        <v>9</v>
      </c>
      <c r="V31" s="121" t="s">
        <v>235</v>
      </c>
      <c r="W31" s="121" t="s">
        <v>235</v>
      </c>
      <c r="X31" s="121" t="s">
        <v>235</v>
      </c>
      <c r="Y31" s="121" t="s">
        <v>126</v>
      </c>
      <c r="Z31" s="121" t="s">
        <v>122</v>
      </c>
      <c r="AA31" s="121" t="s">
        <v>122</v>
      </c>
      <c r="AB31" s="121" t="s">
        <v>119</v>
      </c>
      <c r="AC31" s="121" t="s">
        <v>122</v>
      </c>
    </row>
    <row r="32" spans="1:29" s="113" customFormat="1" ht="12.75" customHeight="1">
      <c r="A32" s="123" t="s">
        <v>582</v>
      </c>
      <c r="B32" s="123" t="s">
        <v>582</v>
      </c>
      <c r="C32" s="123" t="s">
        <v>582</v>
      </c>
      <c r="D32" s="123" t="s">
        <v>582</v>
      </c>
      <c r="E32" s="123" t="s">
        <v>579</v>
      </c>
      <c r="F32" s="123" t="s">
        <v>579</v>
      </c>
      <c r="G32" s="123" t="s">
        <v>886</v>
      </c>
      <c r="H32" s="123" t="s">
        <v>578</v>
      </c>
      <c r="I32" s="123" t="s">
        <v>583</v>
      </c>
      <c r="J32" s="123" t="s">
        <v>361</v>
      </c>
      <c r="K32" s="123" t="s">
        <v>342</v>
      </c>
      <c r="L32" s="123" t="s">
        <v>675</v>
      </c>
      <c r="M32" s="123" t="s">
        <v>124</v>
      </c>
      <c r="N32" s="123" t="s">
        <v>119</v>
      </c>
      <c r="O32" s="123" t="s">
        <v>520</v>
      </c>
      <c r="P32" s="123" t="s">
        <v>124</v>
      </c>
      <c r="Q32" s="123" t="s">
        <v>124</v>
      </c>
      <c r="R32" s="123" t="s">
        <v>337</v>
      </c>
      <c r="S32" s="123" t="s">
        <v>235</v>
      </c>
      <c r="T32" s="123" t="s">
        <v>235</v>
      </c>
      <c r="U32" s="123" t="s">
        <v>406</v>
      </c>
      <c r="V32" s="123" t="s">
        <v>337</v>
      </c>
      <c r="W32" s="123" t="s">
        <v>337</v>
      </c>
      <c r="X32" s="123" t="s">
        <v>337</v>
      </c>
      <c r="Y32" s="123" t="s">
        <v>235</v>
      </c>
      <c r="Z32" s="123" t="s">
        <v>124</v>
      </c>
      <c r="AA32" s="123" t="s">
        <v>124</v>
      </c>
      <c r="AB32" s="123" t="s">
        <v>122</v>
      </c>
      <c r="AC32" s="123" t="s">
        <v>123</v>
      </c>
    </row>
    <row r="33" spans="1:29" s="113" customFormat="1" ht="12.75" customHeight="1">
      <c r="A33" s="121" t="s">
        <v>906</v>
      </c>
      <c r="B33" s="121" t="s">
        <v>906</v>
      </c>
      <c r="C33" s="121" t="s">
        <v>906</v>
      </c>
      <c r="D33" s="121" t="s">
        <v>906</v>
      </c>
      <c r="E33" s="121" t="s">
        <v>886</v>
      </c>
      <c r="F33" s="121" t="s">
        <v>578</v>
      </c>
      <c r="G33" s="121" t="s">
        <v>578</v>
      </c>
      <c r="H33" s="121" t="s">
        <v>566</v>
      </c>
      <c r="I33" s="121" t="s">
        <v>579</v>
      </c>
      <c r="J33" s="121" t="s">
        <v>583</v>
      </c>
      <c r="K33" s="121" t="s">
        <v>517</v>
      </c>
      <c r="L33" s="121" t="s">
        <v>680</v>
      </c>
      <c r="M33" s="121" t="s">
        <v>361</v>
      </c>
      <c r="N33" s="121" t="s">
        <v>517</v>
      </c>
      <c r="O33" s="121" t="s">
        <v>132</v>
      </c>
      <c r="P33" s="121" t="s">
        <v>361</v>
      </c>
      <c r="Q33" s="121" t="s">
        <v>337</v>
      </c>
      <c r="R33" s="121" t="s">
        <v>9</v>
      </c>
      <c r="S33" s="121" t="s">
        <v>337</v>
      </c>
      <c r="T33" s="121" t="s">
        <v>337</v>
      </c>
      <c r="U33" s="121" t="s">
        <v>132</v>
      </c>
      <c r="V33" s="121" t="s">
        <v>9</v>
      </c>
      <c r="W33" s="121" t="s">
        <v>9</v>
      </c>
      <c r="X33" s="121" t="s">
        <v>9</v>
      </c>
      <c r="Y33" s="121" t="s">
        <v>261</v>
      </c>
      <c r="Z33" s="121" t="s">
        <v>126</v>
      </c>
      <c r="AA33" s="121" t="s">
        <v>67</v>
      </c>
      <c r="AB33" s="121" t="s">
        <v>124</v>
      </c>
      <c r="AC33" s="121" t="s">
        <v>124</v>
      </c>
    </row>
    <row r="34" spans="1:29" s="113" customFormat="1" ht="12.75" customHeight="1">
      <c r="A34" s="123" t="s">
        <v>907</v>
      </c>
      <c r="B34" s="123" t="s">
        <v>907</v>
      </c>
      <c r="C34" s="123" t="s">
        <v>907</v>
      </c>
      <c r="D34" s="123" t="s">
        <v>907</v>
      </c>
      <c r="E34" s="123" t="s">
        <v>578</v>
      </c>
      <c r="F34" s="123" t="s">
        <v>887</v>
      </c>
      <c r="G34" s="123" t="s">
        <v>566</v>
      </c>
      <c r="H34" s="123" t="s">
        <v>582</v>
      </c>
      <c r="I34" s="123" t="s">
        <v>578</v>
      </c>
      <c r="J34" s="123" t="s">
        <v>579</v>
      </c>
      <c r="K34" s="123" t="s">
        <v>124</v>
      </c>
      <c r="L34" s="123" t="s">
        <v>686</v>
      </c>
      <c r="M34" s="123" t="s">
        <v>583</v>
      </c>
      <c r="N34" s="123" t="s">
        <v>124</v>
      </c>
      <c r="O34" s="123" t="s">
        <v>90</v>
      </c>
      <c r="P34" s="123" t="s">
        <v>337</v>
      </c>
      <c r="Q34" s="123" t="s">
        <v>9</v>
      </c>
      <c r="R34" s="123" t="s">
        <v>132</v>
      </c>
      <c r="S34" s="123" t="s">
        <v>9</v>
      </c>
      <c r="T34" s="123" t="s">
        <v>9</v>
      </c>
      <c r="U34" s="123" t="s">
        <v>90</v>
      </c>
      <c r="V34" s="123" t="s">
        <v>406</v>
      </c>
      <c r="W34" s="123" t="s">
        <v>406</v>
      </c>
      <c r="X34" s="123" t="s">
        <v>406</v>
      </c>
      <c r="Y34" s="123" t="s">
        <v>262</v>
      </c>
      <c r="Z34" s="123" t="s">
        <v>67</v>
      </c>
      <c r="AA34" s="123" t="s">
        <v>9</v>
      </c>
      <c r="AB34" s="123" t="s">
        <v>67</v>
      </c>
      <c r="AC34" s="123" t="s">
        <v>67</v>
      </c>
    </row>
    <row r="35" spans="1:29" s="113" customFormat="1" ht="12.75" customHeight="1">
      <c r="A35" s="121" t="s">
        <v>236</v>
      </c>
      <c r="B35" s="121" t="s">
        <v>236</v>
      </c>
      <c r="C35" s="121" t="s">
        <v>236</v>
      </c>
      <c r="D35" s="121" t="s">
        <v>236</v>
      </c>
      <c r="E35" s="121" t="s">
        <v>582</v>
      </c>
      <c r="F35" s="121" t="s">
        <v>582</v>
      </c>
      <c r="G35" s="121" t="s">
        <v>582</v>
      </c>
      <c r="H35" s="121" t="s">
        <v>90</v>
      </c>
      <c r="I35" s="121" t="s">
        <v>566</v>
      </c>
      <c r="J35" s="121" t="s">
        <v>578</v>
      </c>
      <c r="K35" s="121" t="s">
        <v>361</v>
      </c>
      <c r="L35" s="121" t="s">
        <v>687</v>
      </c>
      <c r="M35" s="121" t="s">
        <v>9</v>
      </c>
      <c r="N35" s="121" t="s">
        <v>361</v>
      </c>
      <c r="O35" s="121" t="s">
        <v>18</v>
      </c>
      <c r="P35" s="121" t="s">
        <v>9</v>
      </c>
      <c r="Q35" s="121" t="s">
        <v>520</v>
      </c>
      <c r="R35" s="121" t="s">
        <v>90</v>
      </c>
      <c r="S35" s="121" t="s">
        <v>132</v>
      </c>
      <c r="T35" s="121" t="s">
        <v>132</v>
      </c>
      <c r="U35" s="121" t="s">
        <v>344</v>
      </c>
      <c r="V35" s="121" t="s">
        <v>132</v>
      </c>
      <c r="W35" s="121" t="s">
        <v>132</v>
      </c>
      <c r="X35" s="121" t="s">
        <v>132</v>
      </c>
      <c r="Y35" s="121" t="s">
        <v>3</v>
      </c>
      <c r="Z35" s="121" t="s">
        <v>406</v>
      </c>
      <c r="AA35" s="121" t="s">
        <v>406</v>
      </c>
      <c r="AB35" s="121" t="s">
        <v>9</v>
      </c>
      <c r="AC35" s="121" t="s">
        <v>9</v>
      </c>
    </row>
    <row r="36" spans="1:29" s="113" customFormat="1" ht="12.75" customHeight="1">
      <c r="A36" s="123" t="s">
        <v>769</v>
      </c>
      <c r="B36" s="123" t="s">
        <v>769</v>
      </c>
      <c r="C36" s="123" t="s">
        <v>769</v>
      </c>
      <c r="D36" s="123" t="s">
        <v>769</v>
      </c>
      <c r="E36" s="123" t="s">
        <v>891</v>
      </c>
      <c r="F36" s="123" t="s">
        <v>236</v>
      </c>
      <c r="G36" s="123" t="s">
        <v>90</v>
      </c>
      <c r="H36" s="123" t="s">
        <v>236</v>
      </c>
      <c r="I36" s="123" t="s">
        <v>582</v>
      </c>
      <c r="J36" s="123" t="s">
        <v>566</v>
      </c>
      <c r="K36" s="123" t="s">
        <v>583</v>
      </c>
      <c r="L36" s="123" t="s">
        <v>689</v>
      </c>
      <c r="M36" s="123" t="s">
        <v>529</v>
      </c>
      <c r="N36" s="123" t="s">
        <v>337</v>
      </c>
      <c r="O36" s="123" t="s">
        <v>19</v>
      </c>
      <c r="P36" s="123" t="s">
        <v>529</v>
      </c>
      <c r="Q36" s="123" t="s">
        <v>132</v>
      </c>
      <c r="R36" s="123" t="s">
        <v>344</v>
      </c>
      <c r="S36" s="123" t="s">
        <v>90</v>
      </c>
      <c r="T36" s="123" t="s">
        <v>90</v>
      </c>
      <c r="U36" s="123" t="s">
        <v>68</v>
      </c>
      <c r="V36" s="123" t="s">
        <v>90</v>
      </c>
      <c r="W36" s="123" t="s">
        <v>90</v>
      </c>
      <c r="X36" s="123" t="s">
        <v>90</v>
      </c>
      <c r="Y36" s="123" t="s">
        <v>264</v>
      </c>
      <c r="Z36" s="123" t="s">
        <v>132</v>
      </c>
      <c r="AA36" s="123" t="s">
        <v>132</v>
      </c>
      <c r="AB36" s="123" t="s">
        <v>406</v>
      </c>
      <c r="AC36" s="123" t="s">
        <v>406</v>
      </c>
    </row>
    <row r="37" spans="1:29" s="113" customFormat="1" ht="12.75" customHeight="1">
      <c r="A37" s="121" t="s">
        <v>902</v>
      </c>
      <c r="B37" s="121" t="s">
        <v>902</v>
      </c>
      <c r="C37" s="121" t="s">
        <v>902</v>
      </c>
      <c r="D37" s="121" t="s">
        <v>902</v>
      </c>
      <c r="E37" s="121" t="s">
        <v>236</v>
      </c>
      <c r="F37" s="121" t="s">
        <v>553</v>
      </c>
      <c r="G37" s="121" t="s">
        <v>236</v>
      </c>
      <c r="H37" s="121" t="s">
        <v>553</v>
      </c>
      <c r="I37" s="121" t="s">
        <v>90</v>
      </c>
      <c r="J37" s="121" t="s">
        <v>582</v>
      </c>
      <c r="K37" s="121" t="s">
        <v>529</v>
      </c>
      <c r="L37" s="121" t="s">
        <v>690</v>
      </c>
      <c r="M37" s="121" t="s">
        <v>579</v>
      </c>
      <c r="N37" s="121" t="s">
        <v>9</v>
      </c>
      <c r="O37" s="121" t="s">
        <v>20</v>
      </c>
      <c r="P37" s="121" t="s">
        <v>520</v>
      </c>
      <c r="Q37" s="121" t="s">
        <v>90</v>
      </c>
      <c r="R37" s="121" t="s">
        <v>484</v>
      </c>
      <c r="S37" s="121" t="s">
        <v>344</v>
      </c>
      <c r="T37" s="121" t="s">
        <v>344</v>
      </c>
      <c r="U37" s="121" t="s">
        <v>142</v>
      </c>
      <c r="V37" s="121" t="s">
        <v>344</v>
      </c>
      <c r="W37" s="121" t="s">
        <v>135</v>
      </c>
      <c r="X37" s="121" t="s">
        <v>135</v>
      </c>
      <c r="Y37" s="121" t="s">
        <v>265</v>
      </c>
      <c r="Z37" s="121" t="s">
        <v>134</v>
      </c>
      <c r="AA37" s="121" t="s">
        <v>90</v>
      </c>
      <c r="AB37" s="121" t="s">
        <v>132</v>
      </c>
      <c r="AC37" s="121" t="s">
        <v>132</v>
      </c>
    </row>
    <row r="38" spans="1:29" s="113" customFormat="1" ht="12.75" customHeight="1">
      <c r="A38" s="123" t="s">
        <v>568</v>
      </c>
      <c r="B38" s="123" t="s">
        <v>568</v>
      </c>
      <c r="C38" s="123" t="s">
        <v>568</v>
      </c>
      <c r="D38" s="123" t="s">
        <v>568</v>
      </c>
      <c r="E38" s="123" t="s">
        <v>769</v>
      </c>
      <c r="F38" s="123" t="s">
        <v>769</v>
      </c>
      <c r="G38" s="123" t="s">
        <v>553</v>
      </c>
      <c r="H38" s="123" t="s">
        <v>769</v>
      </c>
      <c r="I38" s="123" t="s">
        <v>236</v>
      </c>
      <c r="J38" s="123" t="s">
        <v>90</v>
      </c>
      <c r="K38" s="123" t="s">
        <v>579</v>
      </c>
      <c r="L38" s="123" t="s">
        <v>699</v>
      </c>
      <c r="M38" s="123" t="s">
        <v>578</v>
      </c>
      <c r="N38" s="123" t="s">
        <v>529</v>
      </c>
      <c r="O38" s="123" t="s">
        <v>376</v>
      </c>
      <c r="P38" s="123" t="s">
        <v>536</v>
      </c>
      <c r="Q38" s="123" t="s">
        <v>344</v>
      </c>
      <c r="R38" s="123" t="s">
        <v>18</v>
      </c>
      <c r="S38" s="123" t="s">
        <v>484</v>
      </c>
      <c r="T38" s="123" t="s">
        <v>68</v>
      </c>
      <c r="U38" s="123" t="s">
        <v>18</v>
      </c>
      <c r="V38" s="123" t="s">
        <v>68</v>
      </c>
      <c r="W38" s="123" t="s">
        <v>344</v>
      </c>
      <c r="X38" s="123" t="s">
        <v>344</v>
      </c>
      <c r="Y38" s="123" t="s">
        <v>266</v>
      </c>
      <c r="Z38" s="123" t="s">
        <v>90</v>
      </c>
      <c r="AA38" s="123" t="s">
        <v>135</v>
      </c>
      <c r="AB38" s="123" t="s">
        <v>90</v>
      </c>
      <c r="AC38" s="123" t="s">
        <v>90</v>
      </c>
    </row>
    <row r="39" spans="1:29" s="113" customFormat="1" ht="12.75" customHeight="1">
      <c r="A39" s="121" t="s">
        <v>19</v>
      </c>
      <c r="B39" s="121" t="s">
        <v>19</v>
      </c>
      <c r="C39" s="121" t="s">
        <v>19</v>
      </c>
      <c r="D39" s="121" t="s">
        <v>19</v>
      </c>
      <c r="E39" s="121" t="s">
        <v>18</v>
      </c>
      <c r="F39" s="121" t="s">
        <v>18</v>
      </c>
      <c r="G39" s="121" t="s">
        <v>769</v>
      </c>
      <c r="H39" s="121" t="s">
        <v>18</v>
      </c>
      <c r="I39" s="121" t="s">
        <v>553</v>
      </c>
      <c r="J39" s="121" t="s">
        <v>236</v>
      </c>
      <c r="K39" s="121" t="s">
        <v>578</v>
      </c>
      <c r="L39" s="121" t="s">
        <v>702</v>
      </c>
      <c r="M39" s="121" t="s">
        <v>566</v>
      </c>
      <c r="N39" s="121" t="s">
        <v>520</v>
      </c>
      <c r="O39" s="121"/>
      <c r="P39" s="121" t="s">
        <v>538</v>
      </c>
      <c r="Q39" s="121" t="s">
        <v>526</v>
      </c>
      <c r="R39" s="121" t="s">
        <v>19</v>
      </c>
      <c r="S39" s="121" t="s">
        <v>18</v>
      </c>
      <c r="T39" s="121" t="s">
        <v>142</v>
      </c>
      <c r="U39" s="121" t="s">
        <v>19</v>
      </c>
      <c r="V39" s="121" t="s">
        <v>142</v>
      </c>
      <c r="W39" s="121" t="s">
        <v>68</v>
      </c>
      <c r="X39" s="121" t="s">
        <v>68</v>
      </c>
      <c r="Y39" s="121" t="s">
        <v>294</v>
      </c>
      <c r="Z39" s="121" t="s">
        <v>135</v>
      </c>
      <c r="AA39" s="121" t="s">
        <v>344</v>
      </c>
      <c r="AB39" s="121" t="s">
        <v>135</v>
      </c>
      <c r="AC39" s="121" t="s">
        <v>135</v>
      </c>
    </row>
    <row r="40" spans="1:29" s="113" customFormat="1" ht="12.75" customHeight="1">
      <c r="A40" s="123" t="s">
        <v>20</v>
      </c>
      <c r="B40" s="123" t="s">
        <v>20</v>
      </c>
      <c r="C40" s="123" t="s">
        <v>20</v>
      </c>
      <c r="D40" s="123" t="s">
        <v>20</v>
      </c>
      <c r="E40" s="123" t="s">
        <v>568</v>
      </c>
      <c r="F40" s="123" t="s">
        <v>568</v>
      </c>
      <c r="G40" s="123" t="s">
        <v>18</v>
      </c>
      <c r="H40" s="123" t="s">
        <v>568</v>
      </c>
      <c r="I40" s="123" t="s">
        <v>769</v>
      </c>
      <c r="J40" s="123" t="s">
        <v>553</v>
      </c>
      <c r="K40" s="123" t="s">
        <v>566</v>
      </c>
      <c r="L40" s="123" t="s">
        <v>704</v>
      </c>
      <c r="M40" s="123" t="s">
        <v>584</v>
      </c>
      <c r="N40" s="123" t="s">
        <v>578</v>
      </c>
      <c r="O40" s="123"/>
      <c r="P40" s="123" t="s">
        <v>132</v>
      </c>
      <c r="Q40" s="123" t="s">
        <v>18</v>
      </c>
      <c r="R40" s="123" t="s">
        <v>20</v>
      </c>
      <c r="S40" s="123" t="s">
        <v>19</v>
      </c>
      <c r="T40" s="123" t="s">
        <v>18</v>
      </c>
      <c r="U40" s="123" t="s">
        <v>20</v>
      </c>
      <c r="V40" s="123" t="s">
        <v>18</v>
      </c>
      <c r="W40" s="123" t="s">
        <v>142</v>
      </c>
      <c r="X40" s="123" t="s">
        <v>142</v>
      </c>
      <c r="Y40" s="123" t="s">
        <v>352</v>
      </c>
      <c r="Z40" s="123" t="s">
        <v>344</v>
      </c>
      <c r="AA40" s="123" t="s">
        <v>68</v>
      </c>
      <c r="AB40" s="123" t="s">
        <v>344</v>
      </c>
      <c r="AC40" s="123" t="s">
        <v>344</v>
      </c>
    </row>
    <row r="41" spans="1:29" s="113" customFormat="1" ht="12.75" customHeight="1">
      <c r="A41" s="121" t="s">
        <v>376</v>
      </c>
      <c r="B41" s="121" t="s">
        <v>376</v>
      </c>
      <c r="C41" s="121" t="s">
        <v>376</v>
      </c>
      <c r="D41" s="121" t="s">
        <v>376</v>
      </c>
      <c r="E41" s="121" t="s">
        <v>903</v>
      </c>
      <c r="F41" s="121" t="s">
        <v>903</v>
      </c>
      <c r="G41" s="121" t="s">
        <v>568</v>
      </c>
      <c r="H41" s="121" t="s">
        <v>19</v>
      </c>
      <c r="I41" s="121" t="s">
        <v>18</v>
      </c>
      <c r="J41" s="121" t="s">
        <v>769</v>
      </c>
      <c r="K41" s="121" t="s">
        <v>582</v>
      </c>
      <c r="L41" s="121" t="s">
        <v>705</v>
      </c>
      <c r="M41" s="121" t="s">
        <v>90</v>
      </c>
      <c r="N41" s="121" t="s">
        <v>132</v>
      </c>
      <c r="O41" s="121"/>
      <c r="P41" s="121" t="s">
        <v>90</v>
      </c>
      <c r="Q41" s="121" t="s">
        <v>19</v>
      </c>
      <c r="R41" s="121" t="s">
        <v>348</v>
      </c>
      <c r="S41" s="121" t="s">
        <v>20</v>
      </c>
      <c r="T41" s="121" t="s">
        <v>19</v>
      </c>
      <c r="U41" s="121" t="s">
        <v>348</v>
      </c>
      <c r="V41" s="121" t="s">
        <v>19</v>
      </c>
      <c r="W41" s="121" t="s">
        <v>18</v>
      </c>
      <c r="X41" s="121" t="s">
        <v>18</v>
      </c>
      <c r="Y41" s="121" t="s">
        <v>272</v>
      </c>
      <c r="Z41" s="121" t="s">
        <v>68</v>
      </c>
      <c r="AA41" s="121" t="s">
        <v>18</v>
      </c>
      <c r="AB41" s="121" t="s">
        <v>107</v>
      </c>
      <c r="AC41" s="121" t="s">
        <v>107</v>
      </c>
    </row>
    <row r="42" spans="1:29" s="113" customFormat="1" ht="12.75" customHeight="1">
      <c r="A42" s="123" t="s">
        <v>913</v>
      </c>
      <c r="B42" s="123" t="s">
        <v>913</v>
      </c>
      <c r="C42" s="123" t="s">
        <v>913</v>
      </c>
      <c r="D42" s="123" t="s">
        <v>913</v>
      </c>
      <c r="E42" s="123" t="s">
        <v>19</v>
      </c>
      <c r="F42" s="123" t="s">
        <v>19</v>
      </c>
      <c r="G42" s="123" t="s">
        <v>19</v>
      </c>
      <c r="H42" s="123" t="s">
        <v>20</v>
      </c>
      <c r="I42" s="123" t="s">
        <v>568</v>
      </c>
      <c r="J42" s="123" t="s">
        <v>18</v>
      </c>
      <c r="K42" s="123" t="s">
        <v>90</v>
      </c>
      <c r="L42" s="123" t="s">
        <v>711</v>
      </c>
      <c r="M42" s="123" t="s">
        <v>236</v>
      </c>
      <c r="N42" s="123" t="s">
        <v>90</v>
      </c>
      <c r="O42" s="123"/>
      <c r="P42" s="123" t="s">
        <v>87</v>
      </c>
      <c r="Q42" s="123" t="s">
        <v>20</v>
      </c>
      <c r="R42" s="123" t="s">
        <v>23</v>
      </c>
      <c r="S42" s="123" t="s">
        <v>348</v>
      </c>
      <c r="T42" s="123" t="s">
        <v>20</v>
      </c>
      <c r="U42" s="123" t="s">
        <v>23</v>
      </c>
      <c r="V42" s="123" t="s">
        <v>20</v>
      </c>
      <c r="W42" s="123" t="s">
        <v>19</v>
      </c>
      <c r="X42" s="123" t="s">
        <v>19</v>
      </c>
      <c r="Y42" s="123" t="s">
        <v>274</v>
      </c>
      <c r="Z42" s="123" t="s">
        <v>142</v>
      </c>
      <c r="AA42" s="123" t="s">
        <v>19</v>
      </c>
      <c r="AB42" s="123" t="s">
        <v>68</v>
      </c>
      <c r="AC42" s="123" t="s">
        <v>68</v>
      </c>
    </row>
    <row r="43" spans="1:29" s="113" customFormat="1" ht="12.75" customHeight="1">
      <c r="A43" s="121" t="s">
        <v>876</v>
      </c>
      <c r="B43" s="121" t="s">
        <v>876</v>
      </c>
      <c r="C43" s="121" t="s">
        <v>876</v>
      </c>
      <c r="D43" s="121" t="s">
        <v>876</v>
      </c>
      <c r="E43" s="121" t="s">
        <v>20</v>
      </c>
      <c r="F43" s="121" t="s">
        <v>20</v>
      </c>
      <c r="G43" s="121" t="s">
        <v>20</v>
      </c>
      <c r="H43" s="121" t="s">
        <v>376</v>
      </c>
      <c r="I43" s="121" t="s">
        <v>19</v>
      </c>
      <c r="J43" s="121" t="s">
        <v>568</v>
      </c>
      <c r="K43" s="121" t="s">
        <v>236</v>
      </c>
      <c r="L43" s="121" t="s">
        <v>716</v>
      </c>
      <c r="M43" s="121" t="s">
        <v>553</v>
      </c>
      <c r="N43" s="121" t="s">
        <v>236</v>
      </c>
      <c r="O43" s="121"/>
      <c r="P43" s="121" t="s">
        <v>18</v>
      </c>
      <c r="Q43" s="121" t="s">
        <v>348</v>
      </c>
      <c r="R43" s="121" t="s">
        <v>145</v>
      </c>
      <c r="S43" s="121" t="s">
        <v>23</v>
      </c>
      <c r="T43" s="121" t="s">
        <v>348</v>
      </c>
      <c r="U43" s="121" t="s">
        <v>145</v>
      </c>
      <c r="V43" s="121" t="s">
        <v>348</v>
      </c>
      <c r="W43" s="121" t="s">
        <v>20</v>
      </c>
      <c r="X43" s="121" t="s">
        <v>20</v>
      </c>
      <c r="Y43" s="121" t="s">
        <v>275</v>
      </c>
      <c r="Z43" s="121" t="s">
        <v>18</v>
      </c>
      <c r="AA43" s="121" t="s">
        <v>20</v>
      </c>
      <c r="AB43" s="121" t="s">
        <v>18</v>
      </c>
      <c r="AC43" s="121" t="s">
        <v>18</v>
      </c>
    </row>
    <row r="44" spans="1:29" s="113" customFormat="1" ht="12.75" customHeight="1">
      <c r="A44" s="123"/>
      <c r="B44" s="123"/>
      <c r="C44" s="123"/>
      <c r="D44" s="123"/>
      <c r="E44" s="123" t="s">
        <v>376</v>
      </c>
      <c r="F44" s="123" t="s">
        <v>376</v>
      </c>
      <c r="G44" s="123" t="s">
        <v>376</v>
      </c>
      <c r="H44" s="123"/>
      <c r="I44" s="123" t="s">
        <v>20</v>
      </c>
      <c r="J44" s="123" t="s">
        <v>19</v>
      </c>
      <c r="K44" s="123" t="s">
        <v>553</v>
      </c>
      <c r="L44" s="123" t="s">
        <v>724</v>
      </c>
      <c r="M44" s="123" t="s">
        <v>18</v>
      </c>
      <c r="N44" s="123" t="s">
        <v>553</v>
      </c>
      <c r="O44" s="123"/>
      <c r="P44" s="123" t="s">
        <v>19</v>
      </c>
      <c r="Q44" s="123" t="s">
        <v>23</v>
      </c>
      <c r="R44" s="123"/>
      <c r="S44" s="123" t="s">
        <v>145</v>
      </c>
      <c r="T44" s="123" t="s">
        <v>23</v>
      </c>
      <c r="U44" s="123" t="s">
        <v>377</v>
      </c>
      <c r="V44" s="123" t="s">
        <v>23</v>
      </c>
      <c r="W44" s="123" t="s">
        <v>348</v>
      </c>
      <c r="X44" s="123" t="s">
        <v>348</v>
      </c>
      <c r="Y44" s="123" t="s">
        <v>6</v>
      </c>
      <c r="Z44" s="123" t="s">
        <v>19</v>
      </c>
      <c r="AA44" s="123" t="s">
        <v>80</v>
      </c>
      <c r="AB44" s="123" t="s">
        <v>11</v>
      </c>
      <c r="AC44" s="123" t="s">
        <v>19</v>
      </c>
    </row>
    <row r="45" spans="1:29" s="113" customFormat="1" ht="12.75" customHeight="1">
      <c r="A45" s="121"/>
      <c r="B45" s="121"/>
      <c r="C45" s="121"/>
      <c r="D45" s="121"/>
      <c r="E45" s="121" t="s">
        <v>876</v>
      </c>
      <c r="F45" s="121" t="s">
        <v>876</v>
      </c>
      <c r="G45" s="121"/>
      <c r="H45" s="121"/>
      <c r="I45" s="121"/>
      <c r="J45" s="121" t="s">
        <v>20</v>
      </c>
      <c r="K45" s="121" t="s">
        <v>769</v>
      </c>
      <c r="L45" s="121" t="s">
        <v>734</v>
      </c>
      <c r="M45" s="121" t="s">
        <v>568</v>
      </c>
      <c r="N45" s="121" t="s">
        <v>18</v>
      </c>
      <c r="O45" s="121"/>
      <c r="P45" s="121" t="s">
        <v>20</v>
      </c>
      <c r="Q45" s="121" t="s">
        <v>145</v>
      </c>
      <c r="R45" s="121"/>
      <c r="S45" s="121" t="s">
        <v>377</v>
      </c>
      <c r="T45" s="121" t="s">
        <v>145</v>
      </c>
      <c r="U45" s="121"/>
      <c r="V45" s="121" t="s">
        <v>145</v>
      </c>
      <c r="W45" s="121" t="s">
        <v>23</v>
      </c>
      <c r="X45" s="121" t="s">
        <v>23</v>
      </c>
      <c r="Y45" s="121" t="s">
        <v>1</v>
      </c>
      <c r="Z45" s="121" t="s">
        <v>20</v>
      </c>
      <c r="AA45" s="121" t="s">
        <v>23</v>
      </c>
      <c r="AB45" s="121" t="s">
        <v>19</v>
      </c>
      <c r="AC45" s="121" t="s">
        <v>20</v>
      </c>
    </row>
    <row r="46" spans="1:29" s="113" customFormat="1" ht="12.75" customHeight="1">
      <c r="A46" s="123"/>
      <c r="B46" s="123"/>
      <c r="C46" s="123"/>
      <c r="D46" s="123"/>
      <c r="E46" s="123"/>
      <c r="F46" s="123"/>
      <c r="G46" s="123"/>
      <c r="H46" s="123"/>
      <c r="I46" s="123"/>
      <c r="J46" s="123" t="s">
        <v>376</v>
      </c>
      <c r="K46" s="123" t="s">
        <v>18</v>
      </c>
      <c r="L46" s="123" t="s">
        <v>735</v>
      </c>
      <c r="M46" s="123" t="s">
        <v>19</v>
      </c>
      <c r="N46" s="123" t="s">
        <v>568</v>
      </c>
      <c r="O46" s="123"/>
      <c r="P46" s="123" t="s">
        <v>23</v>
      </c>
      <c r="Q46" s="123"/>
      <c r="R46" s="123"/>
      <c r="S46" s="123"/>
      <c r="T46" s="123" t="s">
        <v>377</v>
      </c>
      <c r="U46" s="123"/>
      <c r="V46" s="123" t="s">
        <v>377</v>
      </c>
      <c r="W46" s="123" t="s">
        <v>145</v>
      </c>
      <c r="X46" s="123" t="s">
        <v>145</v>
      </c>
      <c r="Y46" s="123" t="s">
        <v>171</v>
      </c>
      <c r="Z46" s="123" t="s">
        <v>80</v>
      </c>
      <c r="AA46" s="123" t="s">
        <v>145</v>
      </c>
      <c r="AB46" s="123" t="s">
        <v>20</v>
      </c>
      <c r="AC46" s="123" t="s">
        <v>80</v>
      </c>
    </row>
    <row r="47" spans="1:29" s="113" customFormat="1" ht="12.75" customHeight="1">
      <c r="A47" s="121"/>
      <c r="B47" s="121"/>
      <c r="C47" s="121"/>
      <c r="D47" s="121"/>
      <c r="E47" s="121"/>
      <c r="F47" s="121"/>
      <c r="G47" s="121"/>
      <c r="H47" s="121"/>
      <c r="I47" s="121"/>
      <c r="J47" s="121"/>
      <c r="K47" s="121" t="s">
        <v>568</v>
      </c>
      <c r="L47" s="121" t="s">
        <v>736</v>
      </c>
      <c r="M47" s="121" t="s">
        <v>20</v>
      </c>
      <c r="N47" s="121" t="s">
        <v>19</v>
      </c>
      <c r="O47" s="121"/>
      <c r="P47" s="121" t="s">
        <v>145</v>
      </c>
      <c r="Q47" s="121"/>
      <c r="R47" s="121"/>
      <c r="S47" s="121"/>
      <c r="T47" s="121"/>
      <c r="U47" s="121"/>
      <c r="V47" s="121"/>
      <c r="W47" s="121"/>
      <c r="X47" s="121"/>
      <c r="Y47" s="121" t="s">
        <v>277</v>
      </c>
      <c r="Z47" s="121" t="s">
        <v>23</v>
      </c>
      <c r="AA47" s="121"/>
      <c r="AB47" s="121" t="s">
        <v>80</v>
      </c>
      <c r="AC47" s="121" t="s">
        <v>23</v>
      </c>
    </row>
    <row r="48" spans="1:29" s="113" customFormat="1" ht="12.75" customHeight="1">
      <c r="A48" s="123"/>
      <c r="B48" s="123"/>
      <c r="C48" s="123"/>
      <c r="D48" s="123"/>
      <c r="E48" s="123"/>
      <c r="F48" s="123"/>
      <c r="G48" s="123"/>
      <c r="H48" s="123"/>
      <c r="I48" s="123"/>
      <c r="J48" s="123"/>
      <c r="K48" s="123" t="s">
        <v>19</v>
      </c>
      <c r="L48" s="123" t="s">
        <v>737</v>
      </c>
      <c r="M48" s="123" t="s">
        <v>376</v>
      </c>
      <c r="N48" s="123" t="s">
        <v>20</v>
      </c>
      <c r="O48" s="123"/>
      <c r="P48" s="123"/>
      <c r="Q48" s="123"/>
      <c r="R48" s="123"/>
      <c r="S48" s="123"/>
      <c r="T48" s="123"/>
      <c r="U48" s="123"/>
      <c r="V48" s="123"/>
      <c r="W48" s="123"/>
      <c r="X48" s="123"/>
      <c r="Y48" s="123"/>
      <c r="Z48" s="123" t="s">
        <v>145</v>
      </c>
      <c r="AA48" s="123"/>
      <c r="AB48" s="123" t="s">
        <v>23</v>
      </c>
      <c r="AC48" s="123" t="s">
        <v>145</v>
      </c>
    </row>
    <row r="49" spans="1:64" s="113" customFormat="1" ht="12.75" customHeight="1">
      <c r="A49" s="121"/>
      <c r="B49" s="121"/>
      <c r="C49" s="121"/>
      <c r="D49" s="121"/>
      <c r="E49" s="121"/>
      <c r="F49" s="121"/>
      <c r="G49" s="121"/>
      <c r="H49" s="121"/>
      <c r="I49" s="121"/>
      <c r="J49" s="121"/>
      <c r="K49" s="121" t="s">
        <v>20</v>
      </c>
      <c r="L49" s="121" t="s">
        <v>742</v>
      </c>
      <c r="M49" s="121" t="s">
        <v>145</v>
      </c>
      <c r="N49" s="121" t="s">
        <v>376</v>
      </c>
      <c r="O49" s="121"/>
      <c r="P49" s="121"/>
      <c r="Q49" s="121"/>
      <c r="R49" s="121"/>
      <c r="S49" s="121"/>
      <c r="T49" s="121"/>
      <c r="U49" s="121"/>
      <c r="V49" s="121"/>
      <c r="W49" s="121"/>
      <c r="X49" s="121"/>
      <c r="Y49" s="121"/>
      <c r="Z49" s="121"/>
      <c r="AA49" s="121"/>
      <c r="AB49" s="121"/>
      <c r="AC49" s="121"/>
    </row>
    <row r="50" spans="1:64" s="113" customFormat="1" ht="12.75" customHeight="1">
      <c r="A50" s="123"/>
      <c r="B50" s="123"/>
      <c r="C50" s="123"/>
      <c r="D50" s="123"/>
      <c r="E50" s="123"/>
      <c r="F50" s="123"/>
      <c r="G50" s="123"/>
      <c r="H50" s="123"/>
      <c r="I50" s="123"/>
      <c r="J50" s="123"/>
      <c r="K50" s="123" t="s">
        <v>376</v>
      </c>
      <c r="L50" s="123" t="s">
        <v>745</v>
      </c>
      <c r="M50" s="123" t="s">
        <v>377</v>
      </c>
      <c r="N50" s="123" t="s">
        <v>145</v>
      </c>
      <c r="O50" s="123"/>
      <c r="P50" s="123"/>
      <c r="Q50" s="123"/>
      <c r="R50" s="123"/>
      <c r="S50" s="123"/>
      <c r="T50" s="123"/>
      <c r="U50" s="123"/>
      <c r="V50" s="123"/>
      <c r="W50" s="123"/>
      <c r="X50" s="123"/>
      <c r="Y50" s="123"/>
      <c r="Z50" s="123"/>
      <c r="AA50" s="123"/>
      <c r="AB50" s="123"/>
      <c r="AC50" s="123"/>
    </row>
    <row r="51" spans="1:64" s="113" customFormat="1" ht="12.75" customHeight="1">
      <c r="A51" s="121"/>
      <c r="B51" s="121"/>
      <c r="C51" s="121"/>
      <c r="D51" s="121"/>
      <c r="E51" s="121"/>
      <c r="F51" s="121"/>
      <c r="G51" s="121"/>
      <c r="H51" s="121"/>
      <c r="I51" s="121"/>
      <c r="J51" s="121"/>
      <c r="K51" s="121" t="s">
        <v>145</v>
      </c>
      <c r="L51" s="121"/>
      <c r="M51" s="121"/>
      <c r="N51" s="121" t="s">
        <v>377</v>
      </c>
      <c r="O51" s="121"/>
      <c r="P51" s="121"/>
      <c r="Q51" s="121"/>
      <c r="R51" s="121"/>
      <c r="S51" s="121"/>
      <c r="T51" s="121"/>
      <c r="U51" s="121"/>
      <c r="V51" s="121"/>
      <c r="W51" s="121"/>
      <c r="X51" s="121"/>
      <c r="Y51" s="121"/>
      <c r="Z51" s="121"/>
      <c r="AA51" s="121"/>
      <c r="AB51" s="121"/>
      <c r="AC51" s="121"/>
    </row>
    <row r="52" spans="1:64" ht="12.75" customHeight="1">
      <c r="A52" s="17"/>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row>
    <row r="53" spans="1:64">
      <c r="A53" s="29"/>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row>
    <row r="54" spans="1:64" s="113" customFormat="1" ht="15.75" customHeight="1">
      <c r="A54" s="91" t="s">
        <v>861</v>
      </c>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row>
    <row r="55" spans="1:64" s="113" customFormat="1" ht="15.75" customHeight="1">
      <c r="A55" s="93" t="s">
        <v>311</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row>
    <row r="56" spans="1:64" s="113" customFormat="1" ht="12.75" customHeight="1">
      <c r="A56" s="117"/>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row>
    <row r="57" spans="1:64" s="113" customFormat="1" ht="12.75" customHeight="1">
      <c r="A57" s="119" t="s">
        <v>992</v>
      </c>
      <c r="B57" s="119" t="s">
        <v>939</v>
      </c>
      <c r="C57" s="119" t="s">
        <v>928</v>
      </c>
      <c r="D57" s="119" t="s">
        <v>894</v>
      </c>
      <c r="E57" s="119" t="s">
        <v>888</v>
      </c>
      <c r="F57" s="119" t="s">
        <v>867</v>
      </c>
      <c r="G57" s="119" t="s">
        <v>863</v>
      </c>
      <c r="H57" s="119" t="s">
        <v>850</v>
      </c>
      <c r="I57" s="119" t="s">
        <v>848</v>
      </c>
      <c r="J57" s="119" t="s">
        <v>785</v>
      </c>
      <c r="K57" s="119" t="s">
        <v>767</v>
      </c>
      <c r="L57" s="119" t="s">
        <v>617</v>
      </c>
      <c r="M57" s="119" t="s">
        <v>581</v>
      </c>
      <c r="N57" s="119" t="s">
        <v>562</v>
      </c>
      <c r="O57" s="119" t="s">
        <v>550</v>
      </c>
      <c r="P57" s="119" t="s">
        <v>527</v>
      </c>
      <c r="Q57" s="119" t="s">
        <v>513</v>
      </c>
      <c r="R57" s="119" t="s">
        <v>489</v>
      </c>
      <c r="S57" s="119" t="s">
        <v>478</v>
      </c>
      <c r="T57" s="119" t="s">
        <v>457</v>
      </c>
      <c r="U57" s="119" t="s">
        <v>402</v>
      </c>
      <c r="V57" s="119" t="s">
        <v>372</v>
      </c>
      <c r="W57" s="119" t="s">
        <v>358</v>
      </c>
      <c r="X57" s="119" t="s">
        <v>308</v>
      </c>
      <c r="Y57" s="119" t="s">
        <v>232</v>
      </c>
      <c r="Z57" s="119" t="s">
        <v>222</v>
      </c>
      <c r="AA57" s="119" t="s">
        <v>16</v>
      </c>
      <c r="AB57" s="119" t="s">
        <v>15</v>
      </c>
      <c r="AC57" s="119" t="s">
        <v>14</v>
      </c>
    </row>
    <row r="58" spans="1:64" s="113" customFormat="1" ht="12.75" customHeight="1">
      <c r="A58" s="121" t="s">
        <v>943</v>
      </c>
      <c r="B58" s="121" t="s">
        <v>943</v>
      </c>
      <c r="C58" s="121" t="s">
        <v>770</v>
      </c>
      <c r="D58" s="121" t="s">
        <v>770</v>
      </c>
      <c r="E58" s="121" t="s">
        <v>770</v>
      </c>
      <c r="F58" s="121" t="s">
        <v>770</v>
      </c>
      <c r="G58" s="121" t="s">
        <v>770</v>
      </c>
      <c r="H58" s="121" t="s">
        <v>770</v>
      </c>
      <c r="I58" s="121" t="s">
        <v>770</v>
      </c>
      <c r="J58" s="121" t="s">
        <v>770</v>
      </c>
      <c r="K58" s="121" t="s">
        <v>770</v>
      </c>
      <c r="L58" s="121" t="s">
        <v>623</v>
      </c>
      <c r="M58" s="121" t="s">
        <v>109</v>
      </c>
      <c r="N58" s="121" t="s">
        <v>109</v>
      </c>
      <c r="O58" s="121" t="s">
        <v>109</v>
      </c>
      <c r="P58" s="121" t="s">
        <v>109</v>
      </c>
      <c r="Q58" s="121" t="s">
        <v>109</v>
      </c>
      <c r="R58" s="121" t="s">
        <v>109</v>
      </c>
      <c r="S58" s="121" t="s">
        <v>109</v>
      </c>
      <c r="T58" s="121" t="s">
        <v>109</v>
      </c>
      <c r="U58" s="121" t="s">
        <v>109</v>
      </c>
      <c r="V58" s="121" t="s">
        <v>109</v>
      </c>
      <c r="W58" s="121" t="s">
        <v>109</v>
      </c>
      <c r="X58" s="121" t="s">
        <v>109</v>
      </c>
      <c r="Y58" s="121" t="s">
        <v>109</v>
      </c>
      <c r="Z58" s="121" t="s">
        <v>109</v>
      </c>
      <c r="AA58" s="121" t="s">
        <v>109</v>
      </c>
      <c r="AB58" s="121" t="s">
        <v>109</v>
      </c>
      <c r="AC58" s="121" t="s">
        <v>109</v>
      </c>
    </row>
    <row r="59" spans="1:64" s="113" customFormat="1" ht="12.75" customHeight="1">
      <c r="A59" s="123" t="s">
        <v>770</v>
      </c>
      <c r="B59" s="123" t="s">
        <v>770</v>
      </c>
      <c r="C59" s="123" t="s">
        <v>109</v>
      </c>
      <c r="D59" s="123" t="s">
        <v>109</v>
      </c>
      <c r="E59" s="123" t="s">
        <v>109</v>
      </c>
      <c r="F59" s="123" t="s">
        <v>109</v>
      </c>
      <c r="G59" s="123" t="s">
        <v>109</v>
      </c>
      <c r="H59" s="123" t="s">
        <v>109</v>
      </c>
      <c r="I59" s="123" t="s">
        <v>109</v>
      </c>
      <c r="J59" s="123" t="s">
        <v>109</v>
      </c>
      <c r="K59" s="123" t="s">
        <v>109</v>
      </c>
      <c r="L59" s="123" t="s">
        <v>628</v>
      </c>
      <c r="M59" s="123" t="s">
        <v>494</v>
      </c>
      <c r="N59" s="123" t="s">
        <v>494</v>
      </c>
      <c r="O59" s="123" t="s">
        <v>493</v>
      </c>
      <c r="P59" s="123" t="s">
        <v>493</v>
      </c>
      <c r="Q59" s="123" t="s">
        <v>493</v>
      </c>
      <c r="R59" s="123" t="s">
        <v>493</v>
      </c>
      <c r="S59" s="123" t="s">
        <v>494</v>
      </c>
      <c r="T59" s="123" t="s">
        <v>340</v>
      </c>
      <c r="U59" s="123" t="s">
        <v>340</v>
      </c>
      <c r="V59" s="123" t="s">
        <v>340</v>
      </c>
      <c r="W59" s="123" t="s">
        <v>340</v>
      </c>
      <c r="X59" s="123" t="s">
        <v>340</v>
      </c>
      <c r="Y59" s="123" t="s">
        <v>283</v>
      </c>
      <c r="Z59" s="123" t="s">
        <v>35</v>
      </c>
      <c r="AA59" s="123" t="s">
        <v>39</v>
      </c>
      <c r="AB59" s="123" t="s">
        <v>39</v>
      </c>
      <c r="AC59" s="123" t="s">
        <v>39</v>
      </c>
    </row>
    <row r="60" spans="1:64" s="113" customFormat="1" ht="12.75" customHeight="1">
      <c r="A60" s="121" t="s">
        <v>602</v>
      </c>
      <c r="B60" s="121" t="s">
        <v>602</v>
      </c>
      <c r="C60" s="121" t="s">
        <v>602</v>
      </c>
      <c r="D60" s="121" t="s">
        <v>602</v>
      </c>
      <c r="E60" s="121" t="s">
        <v>602</v>
      </c>
      <c r="F60" s="121" t="s">
        <v>602</v>
      </c>
      <c r="G60" s="121" t="s">
        <v>494</v>
      </c>
      <c r="H60" s="121" t="s">
        <v>494</v>
      </c>
      <c r="I60" s="121" t="s">
        <v>494</v>
      </c>
      <c r="J60" s="121" t="s">
        <v>494</v>
      </c>
      <c r="K60" s="121" t="s">
        <v>494</v>
      </c>
      <c r="L60" s="121" t="s">
        <v>629</v>
      </c>
      <c r="M60" s="121" t="s">
        <v>602</v>
      </c>
      <c r="N60" s="121" t="s">
        <v>514</v>
      </c>
      <c r="O60" s="121" t="s">
        <v>494</v>
      </c>
      <c r="P60" s="121" t="s">
        <v>494</v>
      </c>
      <c r="Q60" s="121" t="s">
        <v>494</v>
      </c>
      <c r="R60" s="121" t="s">
        <v>494</v>
      </c>
      <c r="S60" s="121" t="s">
        <v>52</v>
      </c>
      <c r="T60" s="121" t="s">
        <v>118</v>
      </c>
      <c r="U60" s="121" t="s">
        <v>118</v>
      </c>
      <c r="V60" s="121" t="s">
        <v>40</v>
      </c>
      <c r="W60" s="121" t="s">
        <v>118</v>
      </c>
      <c r="X60" s="121" t="s">
        <v>56</v>
      </c>
      <c r="Y60" s="121" t="s">
        <v>248</v>
      </c>
      <c r="Z60" s="121" t="s">
        <v>56</v>
      </c>
      <c r="AA60" s="121" t="s">
        <v>35</v>
      </c>
      <c r="AB60" s="121" t="s">
        <v>35</v>
      </c>
      <c r="AC60" s="121" t="s">
        <v>35</v>
      </c>
    </row>
    <row r="61" spans="1:64" s="113" customFormat="1" ht="12.75" customHeight="1">
      <c r="A61" s="123" t="s">
        <v>854</v>
      </c>
      <c r="B61" s="123" t="s">
        <v>854</v>
      </c>
      <c r="C61" s="123" t="s">
        <v>854</v>
      </c>
      <c r="D61" s="123" t="s">
        <v>854</v>
      </c>
      <c r="E61" s="123" t="s">
        <v>854</v>
      </c>
      <c r="F61" s="123" t="s">
        <v>854</v>
      </c>
      <c r="G61" s="123" t="s">
        <v>602</v>
      </c>
      <c r="H61" s="123" t="s">
        <v>602</v>
      </c>
      <c r="I61" s="123" t="s">
        <v>602</v>
      </c>
      <c r="J61" s="123" t="s">
        <v>602</v>
      </c>
      <c r="K61" s="123" t="s">
        <v>602</v>
      </c>
      <c r="L61" s="123" t="s">
        <v>633</v>
      </c>
      <c r="M61" s="123" t="s">
        <v>52</v>
      </c>
      <c r="N61" s="123" t="s">
        <v>52</v>
      </c>
      <c r="O61" s="123" t="s">
        <v>514</v>
      </c>
      <c r="P61" s="123" t="s">
        <v>514</v>
      </c>
      <c r="Q61" s="123" t="s">
        <v>514</v>
      </c>
      <c r="R61" s="123" t="s">
        <v>52</v>
      </c>
      <c r="S61" s="123" t="s">
        <v>340</v>
      </c>
      <c r="T61" s="123" t="s">
        <v>240</v>
      </c>
      <c r="U61" s="123" t="s">
        <v>240</v>
      </c>
      <c r="V61" s="123" t="s">
        <v>118</v>
      </c>
      <c r="W61" s="123" t="s">
        <v>240</v>
      </c>
      <c r="X61" s="123" t="s">
        <v>118</v>
      </c>
      <c r="Y61" s="123" t="s">
        <v>118</v>
      </c>
      <c r="Z61" s="123" t="s">
        <v>118</v>
      </c>
      <c r="AA61" s="123" t="s">
        <v>56</v>
      </c>
      <c r="AB61" s="123" t="s">
        <v>56</v>
      </c>
      <c r="AC61" s="123" t="s">
        <v>56</v>
      </c>
    </row>
    <row r="62" spans="1:64" s="113" customFormat="1" ht="12.75" customHeight="1">
      <c r="A62" s="121" t="s">
        <v>944</v>
      </c>
      <c r="B62" s="121" t="s">
        <v>944</v>
      </c>
      <c r="C62" s="121" t="s">
        <v>930</v>
      </c>
      <c r="D62" s="121" t="s">
        <v>930</v>
      </c>
      <c r="E62" s="121" t="s">
        <v>930</v>
      </c>
      <c r="F62" s="121" t="s">
        <v>864</v>
      </c>
      <c r="G62" s="121" t="s">
        <v>854</v>
      </c>
      <c r="H62" s="121" t="s">
        <v>854</v>
      </c>
      <c r="I62" s="121" t="s">
        <v>495</v>
      </c>
      <c r="J62" s="121" t="s">
        <v>340</v>
      </c>
      <c r="K62" s="121" t="s">
        <v>340</v>
      </c>
      <c r="L62" s="121" t="s">
        <v>637</v>
      </c>
      <c r="M62" s="121" t="s">
        <v>340</v>
      </c>
      <c r="N62" s="121" t="s">
        <v>340</v>
      </c>
      <c r="O62" s="121" t="s">
        <v>52</v>
      </c>
      <c r="P62" s="121" t="s">
        <v>52</v>
      </c>
      <c r="Q62" s="121" t="s">
        <v>52</v>
      </c>
      <c r="R62" s="121" t="s">
        <v>340</v>
      </c>
      <c r="S62" s="121" t="s">
        <v>56</v>
      </c>
      <c r="T62" s="121" t="s">
        <v>121</v>
      </c>
      <c r="U62" s="121" t="s">
        <v>121</v>
      </c>
      <c r="V62" s="121" t="s">
        <v>240</v>
      </c>
      <c r="W62" s="121" t="s">
        <v>121</v>
      </c>
      <c r="X62" s="121" t="s">
        <v>240</v>
      </c>
      <c r="Y62" s="121" t="s">
        <v>240</v>
      </c>
      <c r="Z62" s="121" t="s">
        <v>121</v>
      </c>
      <c r="AA62" s="121" t="s">
        <v>118</v>
      </c>
      <c r="AB62" s="121" t="s">
        <v>118</v>
      </c>
      <c r="AC62" s="121" t="s">
        <v>118</v>
      </c>
    </row>
    <row r="63" spans="1:64" s="113" customFormat="1" ht="12.75" customHeight="1">
      <c r="A63" s="123" t="s">
        <v>930</v>
      </c>
      <c r="B63" s="123" t="s">
        <v>930</v>
      </c>
      <c r="C63" s="123" t="s">
        <v>496</v>
      </c>
      <c r="D63" s="123" t="s">
        <v>42</v>
      </c>
      <c r="E63" s="123" t="s">
        <v>340</v>
      </c>
      <c r="F63" s="123" t="s">
        <v>340</v>
      </c>
      <c r="G63" s="123" t="s">
        <v>864</v>
      </c>
      <c r="H63" s="123" t="s">
        <v>855</v>
      </c>
      <c r="I63" s="123" t="s">
        <v>340</v>
      </c>
      <c r="J63" s="123" t="s">
        <v>42</v>
      </c>
      <c r="K63" s="123" t="s">
        <v>42</v>
      </c>
      <c r="L63" s="123" t="s">
        <v>643</v>
      </c>
      <c r="M63" s="123" t="s">
        <v>496</v>
      </c>
      <c r="N63" s="123" t="s">
        <v>496</v>
      </c>
      <c r="O63" s="123" t="s">
        <v>340</v>
      </c>
      <c r="P63" s="123" t="s">
        <v>340</v>
      </c>
      <c r="Q63" s="123" t="s">
        <v>340</v>
      </c>
      <c r="R63" s="123" t="s">
        <v>56</v>
      </c>
      <c r="S63" s="123" t="s">
        <v>118</v>
      </c>
      <c r="T63" s="123" t="s">
        <v>8</v>
      </c>
      <c r="U63" s="123" t="s">
        <v>8</v>
      </c>
      <c r="V63" s="123" t="s">
        <v>121</v>
      </c>
      <c r="W63" s="123" t="s">
        <v>127</v>
      </c>
      <c r="X63" s="123" t="s">
        <v>121</v>
      </c>
      <c r="Y63" s="123" t="s">
        <v>121</v>
      </c>
      <c r="Z63" s="123" t="s">
        <v>8</v>
      </c>
      <c r="AA63" s="123" t="s">
        <v>121</v>
      </c>
      <c r="AB63" s="123" t="s">
        <v>121</v>
      </c>
      <c r="AC63" s="123" t="s">
        <v>121</v>
      </c>
    </row>
    <row r="64" spans="1:64" s="113" customFormat="1" ht="12.75" customHeight="1">
      <c r="A64" s="121" t="s">
        <v>496</v>
      </c>
      <c r="B64" s="121" t="s">
        <v>496</v>
      </c>
      <c r="C64" s="121" t="s">
        <v>774</v>
      </c>
      <c r="D64" s="121" t="s">
        <v>496</v>
      </c>
      <c r="E64" s="121" t="s">
        <v>42</v>
      </c>
      <c r="F64" s="121" t="s">
        <v>42</v>
      </c>
      <c r="G64" s="121" t="s">
        <v>340</v>
      </c>
      <c r="H64" s="121" t="s">
        <v>340</v>
      </c>
      <c r="I64" s="121" t="s">
        <v>42</v>
      </c>
      <c r="J64" s="121" t="s">
        <v>496</v>
      </c>
      <c r="K64" s="121" t="s">
        <v>496</v>
      </c>
      <c r="L64" s="121" t="s">
        <v>649</v>
      </c>
      <c r="M64" s="121" t="s">
        <v>533</v>
      </c>
      <c r="N64" s="121" t="s">
        <v>533</v>
      </c>
      <c r="O64" s="121" t="s">
        <v>496</v>
      </c>
      <c r="P64" s="121" t="s">
        <v>56</v>
      </c>
      <c r="Q64" s="121" t="s">
        <v>56</v>
      </c>
      <c r="R64" s="121" t="s">
        <v>496</v>
      </c>
      <c r="S64" s="121" t="s">
        <v>240</v>
      </c>
      <c r="T64" s="121" t="s">
        <v>127</v>
      </c>
      <c r="U64" s="121" t="s">
        <v>127</v>
      </c>
      <c r="V64" s="121" t="s">
        <v>127</v>
      </c>
      <c r="W64" s="121" t="s">
        <v>128</v>
      </c>
      <c r="X64" s="121" t="s">
        <v>8</v>
      </c>
      <c r="Y64" s="121" t="s">
        <v>8</v>
      </c>
      <c r="Z64" s="121" t="s">
        <v>127</v>
      </c>
      <c r="AA64" s="121" t="s">
        <v>8</v>
      </c>
      <c r="AB64" s="121" t="s">
        <v>8</v>
      </c>
      <c r="AC64" s="121" t="s">
        <v>127</v>
      </c>
    </row>
    <row r="65" spans="1:29" s="113" customFormat="1" ht="12.75" customHeight="1">
      <c r="A65" s="123" t="s">
        <v>774</v>
      </c>
      <c r="B65" s="123" t="s">
        <v>774</v>
      </c>
      <c r="C65" s="123" t="s">
        <v>533</v>
      </c>
      <c r="D65" s="123" t="s">
        <v>774</v>
      </c>
      <c r="E65" s="123" t="s">
        <v>496</v>
      </c>
      <c r="F65" s="123" t="s">
        <v>496</v>
      </c>
      <c r="G65" s="123" t="s">
        <v>42</v>
      </c>
      <c r="H65" s="123" t="s">
        <v>42</v>
      </c>
      <c r="I65" s="123" t="s">
        <v>496</v>
      </c>
      <c r="J65" s="123" t="s">
        <v>774</v>
      </c>
      <c r="K65" s="123" t="s">
        <v>774</v>
      </c>
      <c r="L65" s="123" t="s">
        <v>652</v>
      </c>
      <c r="M65" s="123" t="s">
        <v>497</v>
      </c>
      <c r="N65" s="123" t="s">
        <v>497</v>
      </c>
      <c r="O65" s="123" t="s">
        <v>533</v>
      </c>
      <c r="P65" s="123" t="s">
        <v>496</v>
      </c>
      <c r="Q65" s="123" t="s">
        <v>496</v>
      </c>
      <c r="R65" s="123" t="s">
        <v>497</v>
      </c>
      <c r="S65" s="123" t="s">
        <v>121</v>
      </c>
      <c r="T65" s="123" t="s">
        <v>128</v>
      </c>
      <c r="U65" s="123" t="s">
        <v>128</v>
      </c>
      <c r="V65" s="123" t="s">
        <v>128</v>
      </c>
      <c r="W65" s="123" t="s">
        <v>129</v>
      </c>
      <c r="X65" s="123" t="s">
        <v>127</v>
      </c>
      <c r="Y65" s="123" t="s">
        <v>127</v>
      </c>
      <c r="Z65" s="123" t="s">
        <v>128</v>
      </c>
      <c r="AA65" s="123" t="s">
        <v>127</v>
      </c>
      <c r="AB65" s="123" t="s">
        <v>127</v>
      </c>
      <c r="AC65" s="123" t="s">
        <v>128</v>
      </c>
    </row>
    <row r="66" spans="1:29" s="113" customFormat="1" ht="12.75" customHeight="1">
      <c r="A66" s="121" t="s">
        <v>533</v>
      </c>
      <c r="B66" s="121" t="s">
        <v>533</v>
      </c>
      <c r="C66" s="121" t="s">
        <v>791</v>
      </c>
      <c r="D66" s="121" t="s">
        <v>533</v>
      </c>
      <c r="E66" s="121" t="s">
        <v>774</v>
      </c>
      <c r="F66" s="121" t="s">
        <v>774</v>
      </c>
      <c r="G66" s="121" t="s">
        <v>496</v>
      </c>
      <c r="H66" s="121" t="s">
        <v>496</v>
      </c>
      <c r="I66" s="121" t="s">
        <v>774</v>
      </c>
      <c r="J66" s="121" t="s">
        <v>533</v>
      </c>
      <c r="K66" s="121" t="s">
        <v>533</v>
      </c>
      <c r="L66" s="121" t="s">
        <v>656</v>
      </c>
      <c r="M66" s="121" t="s">
        <v>118</v>
      </c>
      <c r="N66" s="121" t="s">
        <v>118</v>
      </c>
      <c r="O66" s="121" t="s">
        <v>497</v>
      </c>
      <c r="P66" s="121" t="s">
        <v>533</v>
      </c>
      <c r="Q66" s="121" t="s">
        <v>497</v>
      </c>
      <c r="R66" s="121" t="s">
        <v>118</v>
      </c>
      <c r="S66" s="121" t="s">
        <v>8</v>
      </c>
      <c r="T66" s="121" t="s">
        <v>129</v>
      </c>
      <c r="U66" s="121" t="s">
        <v>129</v>
      </c>
      <c r="V66" s="121" t="s">
        <v>129</v>
      </c>
      <c r="W66" s="121" t="s">
        <v>133</v>
      </c>
      <c r="X66" s="121" t="s">
        <v>128</v>
      </c>
      <c r="Y66" s="121" t="s">
        <v>263</v>
      </c>
      <c r="Z66" s="121" t="s">
        <v>129</v>
      </c>
      <c r="AA66" s="121" t="s">
        <v>128</v>
      </c>
      <c r="AB66" s="121" t="s">
        <v>128</v>
      </c>
      <c r="AC66" s="121" t="s">
        <v>129</v>
      </c>
    </row>
    <row r="67" spans="1:29" s="113" customFormat="1" ht="12.75" customHeight="1">
      <c r="A67" s="123" t="s">
        <v>791</v>
      </c>
      <c r="B67" s="123" t="s">
        <v>791</v>
      </c>
      <c r="C67" s="123" t="s">
        <v>870</v>
      </c>
      <c r="D67" s="123" t="s">
        <v>791</v>
      </c>
      <c r="E67" s="123" t="s">
        <v>533</v>
      </c>
      <c r="F67" s="123" t="s">
        <v>533</v>
      </c>
      <c r="G67" s="123" t="s">
        <v>774</v>
      </c>
      <c r="H67" s="123" t="s">
        <v>774</v>
      </c>
      <c r="I67" s="123" t="s">
        <v>533</v>
      </c>
      <c r="J67" s="123" t="s">
        <v>791</v>
      </c>
      <c r="K67" s="123" t="s">
        <v>497</v>
      </c>
      <c r="L67" s="123" t="s">
        <v>665</v>
      </c>
      <c r="M67" s="123" t="s">
        <v>240</v>
      </c>
      <c r="N67" s="123" t="s">
        <v>240</v>
      </c>
      <c r="O67" s="123" t="s">
        <v>118</v>
      </c>
      <c r="P67" s="123" t="s">
        <v>497</v>
      </c>
      <c r="Q67" s="123" t="s">
        <v>118</v>
      </c>
      <c r="R67" s="123" t="s">
        <v>240</v>
      </c>
      <c r="S67" s="123" t="s">
        <v>127</v>
      </c>
      <c r="T67" s="123" t="s">
        <v>374</v>
      </c>
      <c r="U67" s="123" t="s">
        <v>374</v>
      </c>
      <c r="V67" s="123" t="s">
        <v>374</v>
      </c>
      <c r="W67" s="123" t="s">
        <v>135</v>
      </c>
      <c r="X67" s="123" t="s">
        <v>129</v>
      </c>
      <c r="Y67" s="123" t="s">
        <v>129</v>
      </c>
      <c r="Z67" s="123" t="s">
        <v>133</v>
      </c>
      <c r="AA67" s="123" t="s">
        <v>129</v>
      </c>
      <c r="AB67" s="123" t="s">
        <v>129</v>
      </c>
      <c r="AC67" s="123" t="s">
        <v>133</v>
      </c>
    </row>
    <row r="68" spans="1:29" s="113" customFormat="1" ht="12.75" customHeight="1">
      <c r="A68" s="121" t="s">
        <v>870</v>
      </c>
      <c r="B68" s="121" t="s">
        <v>870</v>
      </c>
      <c r="C68" s="121" t="s">
        <v>497</v>
      </c>
      <c r="D68" s="121" t="s">
        <v>870</v>
      </c>
      <c r="E68" s="121" t="s">
        <v>791</v>
      </c>
      <c r="F68" s="121" t="s">
        <v>791</v>
      </c>
      <c r="G68" s="121" t="s">
        <v>533</v>
      </c>
      <c r="H68" s="121" t="s">
        <v>533</v>
      </c>
      <c r="I68" s="121" t="s">
        <v>791</v>
      </c>
      <c r="J68" s="121" t="s">
        <v>497</v>
      </c>
      <c r="K68" s="121" t="s">
        <v>118</v>
      </c>
      <c r="L68" s="121" t="s">
        <v>667</v>
      </c>
      <c r="M68" s="121" t="s">
        <v>563</v>
      </c>
      <c r="N68" s="121" t="s">
        <v>563</v>
      </c>
      <c r="O68" s="121" t="s">
        <v>240</v>
      </c>
      <c r="P68" s="121" t="s">
        <v>118</v>
      </c>
      <c r="Q68" s="121" t="s">
        <v>240</v>
      </c>
      <c r="R68" s="121" t="s">
        <v>121</v>
      </c>
      <c r="S68" s="121" t="s">
        <v>128</v>
      </c>
      <c r="T68" s="121" t="s">
        <v>133</v>
      </c>
      <c r="U68" s="121" t="s">
        <v>133</v>
      </c>
      <c r="V68" s="121" t="s">
        <v>133</v>
      </c>
      <c r="W68" s="121" t="s">
        <v>136</v>
      </c>
      <c r="X68" s="121" t="s">
        <v>133</v>
      </c>
      <c r="Y68" s="121" t="s">
        <v>133</v>
      </c>
      <c r="Z68" s="121" t="s">
        <v>136</v>
      </c>
      <c r="AA68" s="121" t="s">
        <v>133</v>
      </c>
      <c r="AB68" s="121" t="s">
        <v>133</v>
      </c>
      <c r="AC68" s="121" t="s">
        <v>136</v>
      </c>
    </row>
    <row r="69" spans="1:29" s="113" customFormat="1" ht="12.75" customHeight="1">
      <c r="A69" s="123" t="s">
        <v>118</v>
      </c>
      <c r="B69" s="123" t="s">
        <v>118</v>
      </c>
      <c r="C69" s="123" t="s">
        <v>118</v>
      </c>
      <c r="D69" s="123" t="s">
        <v>497</v>
      </c>
      <c r="E69" s="123" t="s">
        <v>870</v>
      </c>
      <c r="F69" s="123" t="s">
        <v>870</v>
      </c>
      <c r="G69" s="123" t="s">
        <v>791</v>
      </c>
      <c r="H69" s="123" t="s">
        <v>791</v>
      </c>
      <c r="I69" s="123" t="s">
        <v>497</v>
      </c>
      <c r="J69" s="123" t="s">
        <v>118</v>
      </c>
      <c r="K69" s="123" t="s">
        <v>240</v>
      </c>
      <c r="L69" s="123" t="s">
        <v>670</v>
      </c>
      <c r="M69" s="123" t="s">
        <v>516</v>
      </c>
      <c r="N69" s="123" t="s">
        <v>516</v>
      </c>
      <c r="O69" s="123" t="s">
        <v>516</v>
      </c>
      <c r="P69" s="123" t="s">
        <v>240</v>
      </c>
      <c r="Q69" s="123" t="s">
        <v>121</v>
      </c>
      <c r="R69" s="123" t="s">
        <v>499</v>
      </c>
      <c r="S69" s="123" t="s">
        <v>129</v>
      </c>
      <c r="T69" s="123" t="s">
        <v>136</v>
      </c>
      <c r="U69" s="123" t="s">
        <v>136</v>
      </c>
      <c r="V69" s="123" t="s">
        <v>241</v>
      </c>
      <c r="W69" s="123" t="s">
        <v>140</v>
      </c>
      <c r="X69" s="123" t="s">
        <v>135</v>
      </c>
      <c r="Y69" s="123" t="s">
        <v>136</v>
      </c>
      <c r="Z69" s="123" t="s">
        <v>140</v>
      </c>
      <c r="AA69" s="123" t="s">
        <v>136</v>
      </c>
      <c r="AB69" s="123" t="s">
        <v>136</v>
      </c>
      <c r="AC69" s="123" t="s">
        <v>10</v>
      </c>
    </row>
    <row r="70" spans="1:29" s="113" customFormat="1" ht="12.75" customHeight="1">
      <c r="A70" s="121" t="s">
        <v>240</v>
      </c>
      <c r="B70" s="121" t="s">
        <v>240</v>
      </c>
      <c r="C70" s="121" t="s">
        <v>240</v>
      </c>
      <c r="D70" s="121" t="s">
        <v>118</v>
      </c>
      <c r="E70" s="121" t="s">
        <v>497</v>
      </c>
      <c r="F70" s="121" t="s">
        <v>497</v>
      </c>
      <c r="G70" s="121" t="s">
        <v>497</v>
      </c>
      <c r="H70" s="121" t="s">
        <v>497</v>
      </c>
      <c r="I70" s="121" t="s">
        <v>118</v>
      </c>
      <c r="J70" s="121" t="s">
        <v>240</v>
      </c>
      <c r="K70" s="121" t="s">
        <v>563</v>
      </c>
      <c r="L70" s="121" t="s">
        <v>672</v>
      </c>
      <c r="M70" s="121" t="s">
        <v>517</v>
      </c>
      <c r="N70" s="121" t="s">
        <v>517</v>
      </c>
      <c r="O70" s="121" t="s">
        <v>517</v>
      </c>
      <c r="P70" s="121" t="s">
        <v>516</v>
      </c>
      <c r="Q70" s="121" t="s">
        <v>516</v>
      </c>
      <c r="R70" s="121" t="s">
        <v>8</v>
      </c>
      <c r="S70" s="121" t="s">
        <v>374</v>
      </c>
      <c r="T70" s="121" t="s">
        <v>140</v>
      </c>
      <c r="U70" s="121" t="s">
        <v>140</v>
      </c>
      <c r="V70" s="121" t="s">
        <v>140</v>
      </c>
      <c r="W70" s="121" t="s">
        <v>87</v>
      </c>
      <c r="X70" s="121" t="s">
        <v>136</v>
      </c>
      <c r="Y70" s="121" t="s">
        <v>140</v>
      </c>
      <c r="Z70" s="121" t="s">
        <v>87</v>
      </c>
      <c r="AA70" s="121" t="s">
        <v>10</v>
      </c>
      <c r="AB70" s="121" t="s">
        <v>10</v>
      </c>
      <c r="AC70" s="121" t="s">
        <v>140</v>
      </c>
    </row>
    <row r="71" spans="1:29" s="113" customFormat="1" ht="12.75" customHeight="1">
      <c r="A71" s="123" t="s">
        <v>563</v>
      </c>
      <c r="B71" s="123" t="s">
        <v>563</v>
      </c>
      <c r="C71" s="123" t="s">
        <v>563</v>
      </c>
      <c r="D71" s="123" t="s">
        <v>240</v>
      </c>
      <c r="E71" s="123" t="s">
        <v>118</v>
      </c>
      <c r="F71" s="123" t="s">
        <v>118</v>
      </c>
      <c r="G71" s="123" t="s">
        <v>118</v>
      </c>
      <c r="H71" s="123" t="s">
        <v>118</v>
      </c>
      <c r="I71" s="123" t="s">
        <v>240</v>
      </c>
      <c r="J71" s="123" t="s">
        <v>563</v>
      </c>
      <c r="K71" s="123" t="s">
        <v>516</v>
      </c>
      <c r="L71" s="123" t="s">
        <v>674</v>
      </c>
      <c r="M71" s="123" t="s">
        <v>534</v>
      </c>
      <c r="N71" s="123" t="s">
        <v>534</v>
      </c>
      <c r="O71" s="123" t="s">
        <v>534</v>
      </c>
      <c r="P71" s="123" t="s">
        <v>517</v>
      </c>
      <c r="Q71" s="123" t="s">
        <v>517</v>
      </c>
      <c r="R71" s="123" t="s">
        <v>127</v>
      </c>
      <c r="S71" s="123" t="s">
        <v>133</v>
      </c>
      <c r="T71" s="123" t="s">
        <v>87</v>
      </c>
      <c r="U71" s="123" t="s">
        <v>87</v>
      </c>
      <c r="V71" s="123" t="s">
        <v>87</v>
      </c>
      <c r="W71" s="123"/>
      <c r="X71" s="123" t="s">
        <v>140</v>
      </c>
      <c r="Y71" s="123" t="s">
        <v>281</v>
      </c>
      <c r="Z71" s="123" t="s">
        <v>305</v>
      </c>
      <c r="AA71" s="123" t="s">
        <v>140</v>
      </c>
      <c r="AB71" s="123" t="s">
        <v>140</v>
      </c>
      <c r="AC71" s="123" t="s">
        <v>87</v>
      </c>
    </row>
    <row r="72" spans="1:29" s="113" customFormat="1" ht="12.75" customHeight="1">
      <c r="A72" s="121" t="s">
        <v>945</v>
      </c>
      <c r="B72" s="121" t="s">
        <v>945</v>
      </c>
      <c r="C72" s="121" t="s">
        <v>945</v>
      </c>
      <c r="D72" s="121" t="s">
        <v>563</v>
      </c>
      <c r="E72" s="121" t="s">
        <v>240</v>
      </c>
      <c r="F72" s="121" t="s">
        <v>240</v>
      </c>
      <c r="G72" s="121" t="s">
        <v>240</v>
      </c>
      <c r="H72" s="121" t="s">
        <v>240</v>
      </c>
      <c r="I72" s="121" t="s">
        <v>563</v>
      </c>
      <c r="J72" s="121" t="s">
        <v>516</v>
      </c>
      <c r="K72" s="121" t="s">
        <v>517</v>
      </c>
      <c r="L72" s="121" t="s">
        <v>675</v>
      </c>
      <c r="M72" s="121" t="s">
        <v>499</v>
      </c>
      <c r="N72" s="121" t="s">
        <v>499</v>
      </c>
      <c r="O72" s="121" t="s">
        <v>499</v>
      </c>
      <c r="P72" s="121" t="s">
        <v>534</v>
      </c>
      <c r="Q72" s="121" t="s">
        <v>499</v>
      </c>
      <c r="R72" s="121" t="s">
        <v>128</v>
      </c>
      <c r="S72" s="121" t="s">
        <v>136</v>
      </c>
      <c r="T72" s="121" t="s">
        <v>18</v>
      </c>
      <c r="U72" s="121" t="s">
        <v>18</v>
      </c>
      <c r="V72" s="121"/>
      <c r="W72" s="121"/>
      <c r="X72" s="121" t="s">
        <v>87</v>
      </c>
      <c r="Y72" s="121" t="s">
        <v>305</v>
      </c>
      <c r="Z72" s="121"/>
      <c r="AA72" s="121" t="s">
        <v>87</v>
      </c>
      <c r="AB72" s="121" t="s">
        <v>87</v>
      </c>
      <c r="AC72" s="121" t="s">
        <v>305</v>
      </c>
    </row>
    <row r="73" spans="1:29" s="113" customFormat="1" ht="12.75" customHeight="1">
      <c r="A73" s="123" t="s">
        <v>121</v>
      </c>
      <c r="B73" s="123" t="s">
        <v>121</v>
      </c>
      <c r="C73" s="123" t="s">
        <v>121</v>
      </c>
      <c r="D73" s="123" t="s">
        <v>945</v>
      </c>
      <c r="E73" s="123" t="s">
        <v>563</v>
      </c>
      <c r="F73" s="123" t="s">
        <v>563</v>
      </c>
      <c r="G73" s="123" t="s">
        <v>563</v>
      </c>
      <c r="H73" s="123" t="s">
        <v>563</v>
      </c>
      <c r="I73" s="123" t="s">
        <v>516</v>
      </c>
      <c r="J73" s="123" t="s">
        <v>517</v>
      </c>
      <c r="K73" s="123" t="s">
        <v>534</v>
      </c>
      <c r="L73" s="123" t="s">
        <v>676</v>
      </c>
      <c r="M73" s="123" t="s">
        <v>518</v>
      </c>
      <c r="N73" s="123" t="s">
        <v>518</v>
      </c>
      <c r="O73" s="123" t="s">
        <v>518</v>
      </c>
      <c r="P73" s="123" t="s">
        <v>499</v>
      </c>
      <c r="Q73" s="123" t="s">
        <v>518</v>
      </c>
      <c r="R73" s="123" t="s">
        <v>129</v>
      </c>
      <c r="S73" s="123" t="s">
        <v>503</v>
      </c>
      <c r="T73" s="123"/>
      <c r="U73" s="123"/>
      <c r="V73" s="123"/>
      <c r="W73" s="123"/>
      <c r="X73" s="123"/>
      <c r="Y73" s="123"/>
      <c r="Z73" s="123"/>
      <c r="AA73" s="123" t="s">
        <v>305</v>
      </c>
      <c r="AB73" s="123" t="s">
        <v>305</v>
      </c>
      <c r="AC73" s="123"/>
    </row>
    <row r="74" spans="1:29" s="113" customFormat="1" ht="12.75" customHeight="1">
      <c r="A74" s="121" t="s">
        <v>856</v>
      </c>
      <c r="B74" s="121" t="s">
        <v>856</v>
      </c>
      <c r="C74" s="121" t="s">
        <v>856</v>
      </c>
      <c r="D74" s="121" t="s">
        <v>121</v>
      </c>
      <c r="E74" s="121" t="s">
        <v>856</v>
      </c>
      <c r="F74" s="121" t="s">
        <v>856</v>
      </c>
      <c r="G74" s="121" t="s">
        <v>856</v>
      </c>
      <c r="H74" s="121" t="s">
        <v>856</v>
      </c>
      <c r="I74" s="121" t="s">
        <v>517</v>
      </c>
      <c r="J74" s="121" t="s">
        <v>534</v>
      </c>
      <c r="K74" s="121" t="s">
        <v>499</v>
      </c>
      <c r="L74" s="121" t="s">
        <v>678</v>
      </c>
      <c r="M74" s="121" t="s">
        <v>301</v>
      </c>
      <c r="N74" s="121" t="s">
        <v>8</v>
      </c>
      <c r="O74" s="121" t="s">
        <v>8</v>
      </c>
      <c r="P74" s="121" t="s">
        <v>518</v>
      </c>
      <c r="Q74" s="121" t="s">
        <v>8</v>
      </c>
      <c r="R74" s="121" t="s">
        <v>374</v>
      </c>
      <c r="S74" s="121" t="s">
        <v>140</v>
      </c>
      <c r="T74" s="121"/>
      <c r="U74" s="121"/>
      <c r="V74" s="121"/>
      <c r="W74" s="121"/>
      <c r="X74" s="121"/>
      <c r="Y74" s="121"/>
      <c r="Z74" s="121"/>
      <c r="AA74" s="121"/>
      <c r="AB74" s="121"/>
      <c r="AC74" s="121"/>
    </row>
    <row r="75" spans="1:29" s="113" customFormat="1" ht="12.75" customHeight="1">
      <c r="A75" s="123" t="s">
        <v>517</v>
      </c>
      <c r="B75" s="123" t="s">
        <v>517</v>
      </c>
      <c r="C75" s="123" t="s">
        <v>517</v>
      </c>
      <c r="D75" s="123" t="s">
        <v>856</v>
      </c>
      <c r="E75" s="123" t="s">
        <v>517</v>
      </c>
      <c r="F75" s="123" t="s">
        <v>517</v>
      </c>
      <c r="G75" s="123" t="s">
        <v>517</v>
      </c>
      <c r="H75" s="123" t="s">
        <v>517</v>
      </c>
      <c r="I75" s="123" t="s">
        <v>534</v>
      </c>
      <c r="J75" s="123" t="s">
        <v>499</v>
      </c>
      <c r="K75" s="123" t="s">
        <v>518</v>
      </c>
      <c r="L75" s="123" t="s">
        <v>679</v>
      </c>
      <c r="M75" s="123" t="s">
        <v>575</v>
      </c>
      <c r="N75" s="123" t="s">
        <v>575</v>
      </c>
      <c r="O75" s="123" t="s">
        <v>127</v>
      </c>
      <c r="P75" s="123" t="s">
        <v>8</v>
      </c>
      <c r="Q75" s="123" t="s">
        <v>127</v>
      </c>
      <c r="R75" s="123" t="s">
        <v>133</v>
      </c>
      <c r="S75" s="123" t="s">
        <v>87</v>
      </c>
      <c r="T75" s="123"/>
      <c r="U75" s="123"/>
      <c r="V75" s="123"/>
      <c r="W75" s="123"/>
      <c r="X75" s="123"/>
      <c r="Y75" s="123"/>
      <c r="Z75" s="123"/>
      <c r="AA75" s="123"/>
      <c r="AB75" s="123"/>
      <c r="AC75" s="123"/>
    </row>
    <row r="76" spans="1:29" s="113" customFormat="1" ht="12.75" customHeight="1">
      <c r="A76" s="121" t="s">
        <v>534</v>
      </c>
      <c r="B76" s="121" t="s">
        <v>534</v>
      </c>
      <c r="C76" s="121" t="s">
        <v>534</v>
      </c>
      <c r="D76" s="121" t="s">
        <v>517</v>
      </c>
      <c r="E76" s="121" t="s">
        <v>534</v>
      </c>
      <c r="F76" s="121" t="s">
        <v>534</v>
      </c>
      <c r="G76" s="121" t="s">
        <v>534</v>
      </c>
      <c r="H76" s="121" t="s">
        <v>534</v>
      </c>
      <c r="I76" s="121" t="s">
        <v>499</v>
      </c>
      <c r="J76" s="121" t="s">
        <v>518</v>
      </c>
      <c r="K76" s="121" t="s">
        <v>301</v>
      </c>
      <c r="L76" s="121" t="s">
        <v>688</v>
      </c>
      <c r="M76" s="121" t="s">
        <v>565</v>
      </c>
      <c r="N76" s="121" t="s">
        <v>565</v>
      </c>
      <c r="O76" s="121" t="s">
        <v>128</v>
      </c>
      <c r="P76" s="121" t="s">
        <v>127</v>
      </c>
      <c r="Q76" s="121" t="s">
        <v>128</v>
      </c>
      <c r="R76" s="121" t="s">
        <v>136</v>
      </c>
      <c r="S76" s="121" t="s">
        <v>18</v>
      </c>
      <c r="T76" s="121"/>
      <c r="U76" s="121"/>
      <c r="V76" s="121"/>
      <c r="W76" s="121"/>
      <c r="X76" s="121"/>
      <c r="Y76" s="121"/>
      <c r="Z76" s="121"/>
      <c r="AA76" s="121"/>
      <c r="AB76" s="121"/>
      <c r="AC76" s="121"/>
    </row>
    <row r="77" spans="1:29" s="113" customFormat="1" ht="12.75" customHeight="1">
      <c r="A77" s="123" t="s">
        <v>518</v>
      </c>
      <c r="B77" s="123" t="s">
        <v>518</v>
      </c>
      <c r="C77" s="123" t="s">
        <v>518</v>
      </c>
      <c r="D77" s="123" t="s">
        <v>534</v>
      </c>
      <c r="E77" s="123" t="s">
        <v>518</v>
      </c>
      <c r="F77" s="123" t="s">
        <v>518</v>
      </c>
      <c r="G77" s="123" t="s">
        <v>499</v>
      </c>
      <c r="H77" s="123" t="s">
        <v>499</v>
      </c>
      <c r="I77" s="123" t="s">
        <v>518</v>
      </c>
      <c r="J77" s="123" t="s">
        <v>8</v>
      </c>
      <c r="K77" s="123" t="s">
        <v>575</v>
      </c>
      <c r="L77" s="123" t="s">
        <v>691</v>
      </c>
      <c r="M77" s="123" t="s">
        <v>519</v>
      </c>
      <c r="N77" s="123" t="s">
        <v>519</v>
      </c>
      <c r="O77" s="123" t="s">
        <v>129</v>
      </c>
      <c r="P77" s="123" t="s">
        <v>128</v>
      </c>
      <c r="Q77" s="123" t="s">
        <v>129</v>
      </c>
      <c r="R77" s="123" t="s">
        <v>502</v>
      </c>
      <c r="S77" s="123" t="s">
        <v>508</v>
      </c>
      <c r="T77" s="123"/>
      <c r="U77" s="123"/>
      <c r="V77" s="123"/>
      <c r="W77" s="123"/>
      <c r="X77" s="123"/>
      <c r="Y77" s="123"/>
      <c r="Z77" s="123"/>
      <c r="AA77" s="123"/>
      <c r="AB77" s="123"/>
      <c r="AC77" s="123"/>
    </row>
    <row r="78" spans="1:29" s="113" customFormat="1" ht="12.75" customHeight="1">
      <c r="A78" s="121" t="s">
        <v>933</v>
      </c>
      <c r="B78" s="121" t="s">
        <v>933</v>
      </c>
      <c r="C78" s="121" t="s">
        <v>933</v>
      </c>
      <c r="D78" s="121" t="s">
        <v>518</v>
      </c>
      <c r="E78" s="121" t="s">
        <v>873</v>
      </c>
      <c r="F78" s="121" t="s">
        <v>873</v>
      </c>
      <c r="G78" s="121" t="s">
        <v>518</v>
      </c>
      <c r="H78" s="121" t="s">
        <v>518</v>
      </c>
      <c r="I78" s="121" t="s">
        <v>8</v>
      </c>
      <c r="J78" s="121" t="s">
        <v>575</v>
      </c>
      <c r="K78" s="121" t="s">
        <v>565</v>
      </c>
      <c r="L78" s="121" t="s">
        <v>692</v>
      </c>
      <c r="M78" s="121" t="s">
        <v>127</v>
      </c>
      <c r="N78" s="121" t="s">
        <v>127</v>
      </c>
      <c r="O78" s="121" t="s">
        <v>374</v>
      </c>
      <c r="P78" s="121" t="s">
        <v>129</v>
      </c>
      <c r="Q78" s="121" t="s">
        <v>374</v>
      </c>
      <c r="R78" s="121" t="s">
        <v>503</v>
      </c>
      <c r="S78" s="121"/>
      <c r="T78" s="121"/>
      <c r="U78" s="121"/>
      <c r="V78" s="121"/>
      <c r="W78" s="121"/>
      <c r="X78" s="121"/>
      <c r="Y78" s="121"/>
      <c r="Z78" s="121"/>
      <c r="AA78" s="121"/>
      <c r="AB78" s="121"/>
      <c r="AC78" s="121"/>
    </row>
    <row r="79" spans="1:29" s="113" customFormat="1" ht="12.75" customHeight="1">
      <c r="A79" s="123" t="s">
        <v>575</v>
      </c>
      <c r="B79" s="123" t="s">
        <v>575</v>
      </c>
      <c r="C79" s="123" t="s">
        <v>8</v>
      </c>
      <c r="D79" s="123" t="s">
        <v>904</v>
      </c>
      <c r="E79" s="123" t="s">
        <v>8</v>
      </c>
      <c r="F79" s="123" t="s">
        <v>8</v>
      </c>
      <c r="G79" s="123" t="s">
        <v>8</v>
      </c>
      <c r="H79" s="123" t="s">
        <v>8</v>
      </c>
      <c r="I79" s="123" t="s">
        <v>575</v>
      </c>
      <c r="J79" s="123" t="s">
        <v>565</v>
      </c>
      <c r="K79" s="123" t="s">
        <v>519</v>
      </c>
      <c r="L79" s="123" t="s">
        <v>693</v>
      </c>
      <c r="M79" s="123" t="s">
        <v>128</v>
      </c>
      <c r="N79" s="123" t="s">
        <v>128</v>
      </c>
      <c r="O79" s="123" t="s">
        <v>521</v>
      </c>
      <c r="P79" s="123" t="s">
        <v>374</v>
      </c>
      <c r="Q79" s="123" t="s">
        <v>521</v>
      </c>
      <c r="R79" s="123" t="s">
        <v>140</v>
      </c>
      <c r="S79" s="123"/>
      <c r="T79" s="123"/>
      <c r="U79" s="123"/>
      <c r="V79" s="123"/>
      <c r="W79" s="123"/>
      <c r="X79" s="123"/>
      <c r="Y79" s="123"/>
      <c r="Z79" s="123"/>
      <c r="AA79" s="123"/>
      <c r="AB79" s="123"/>
      <c r="AC79" s="123"/>
    </row>
    <row r="80" spans="1:29" s="113" customFormat="1" ht="12.75" customHeight="1">
      <c r="A80" s="121" t="s">
        <v>565</v>
      </c>
      <c r="B80" s="121" t="s">
        <v>565</v>
      </c>
      <c r="C80" s="121" t="s">
        <v>575</v>
      </c>
      <c r="D80" s="121" t="s">
        <v>8</v>
      </c>
      <c r="E80" s="121" t="s">
        <v>575</v>
      </c>
      <c r="F80" s="121" t="s">
        <v>575</v>
      </c>
      <c r="G80" s="121" t="s">
        <v>575</v>
      </c>
      <c r="H80" s="121" t="s">
        <v>575</v>
      </c>
      <c r="I80" s="121" t="s">
        <v>565</v>
      </c>
      <c r="J80" s="121" t="s">
        <v>794</v>
      </c>
      <c r="K80" s="121" t="s">
        <v>127</v>
      </c>
      <c r="L80" s="121" t="s">
        <v>694</v>
      </c>
      <c r="M80" s="121" t="s">
        <v>129</v>
      </c>
      <c r="N80" s="121" t="s">
        <v>129</v>
      </c>
      <c r="O80" s="121" t="s">
        <v>133</v>
      </c>
      <c r="P80" s="121" t="s">
        <v>521</v>
      </c>
      <c r="Q80" s="121" t="s">
        <v>133</v>
      </c>
      <c r="R80" s="121" t="s">
        <v>504</v>
      </c>
      <c r="S80" s="121"/>
      <c r="T80" s="121"/>
      <c r="U80" s="121"/>
      <c r="V80" s="121"/>
      <c r="W80" s="121"/>
      <c r="X80" s="121"/>
      <c r="Y80" s="121"/>
      <c r="Z80" s="121"/>
      <c r="AA80" s="121"/>
      <c r="AB80" s="121"/>
      <c r="AC80" s="121"/>
    </row>
    <row r="81" spans="1:29" s="113" customFormat="1" ht="12.75" customHeight="1">
      <c r="A81" s="123" t="s">
        <v>519</v>
      </c>
      <c r="B81" s="123" t="s">
        <v>519</v>
      </c>
      <c r="C81" s="123" t="s">
        <v>565</v>
      </c>
      <c r="D81" s="123" t="s">
        <v>575</v>
      </c>
      <c r="E81" s="123" t="s">
        <v>565</v>
      </c>
      <c r="F81" s="123" t="s">
        <v>565</v>
      </c>
      <c r="G81" s="123" t="s">
        <v>565</v>
      </c>
      <c r="H81" s="123" t="s">
        <v>565</v>
      </c>
      <c r="I81" s="123" t="s">
        <v>794</v>
      </c>
      <c r="J81" s="123" t="s">
        <v>127</v>
      </c>
      <c r="K81" s="123" t="s">
        <v>129</v>
      </c>
      <c r="L81" s="123" t="s">
        <v>695</v>
      </c>
      <c r="M81" s="123" t="s">
        <v>374</v>
      </c>
      <c r="N81" s="123" t="s">
        <v>374</v>
      </c>
      <c r="O81" s="123" t="s">
        <v>556</v>
      </c>
      <c r="P81" s="123" t="s">
        <v>133</v>
      </c>
      <c r="Q81" s="123" t="s">
        <v>136</v>
      </c>
      <c r="R81" s="123" t="s">
        <v>87</v>
      </c>
      <c r="S81" s="123"/>
      <c r="T81" s="123"/>
      <c r="U81" s="123"/>
      <c r="V81" s="123"/>
      <c r="W81" s="123"/>
      <c r="X81" s="123"/>
      <c r="Y81" s="123"/>
      <c r="Z81" s="123"/>
      <c r="AA81" s="123"/>
      <c r="AB81" s="123"/>
      <c r="AC81" s="123"/>
    </row>
    <row r="82" spans="1:29" s="113" customFormat="1" ht="12.75" customHeight="1">
      <c r="A82" s="121" t="s">
        <v>991</v>
      </c>
      <c r="B82" s="121" t="s">
        <v>127</v>
      </c>
      <c r="C82" s="121" t="s">
        <v>519</v>
      </c>
      <c r="D82" s="121" t="s">
        <v>565</v>
      </c>
      <c r="E82" s="121" t="s">
        <v>519</v>
      </c>
      <c r="F82" s="121" t="s">
        <v>519</v>
      </c>
      <c r="G82" s="121" t="s">
        <v>519</v>
      </c>
      <c r="H82" s="121" t="s">
        <v>519</v>
      </c>
      <c r="I82" s="121" t="s">
        <v>127</v>
      </c>
      <c r="J82" s="121" t="s">
        <v>129</v>
      </c>
      <c r="K82" s="121" t="s">
        <v>374</v>
      </c>
      <c r="L82" s="121" t="s">
        <v>698</v>
      </c>
      <c r="M82" s="121" t="s">
        <v>579</v>
      </c>
      <c r="N82" s="121" t="s">
        <v>579</v>
      </c>
      <c r="O82" s="121" t="s">
        <v>136</v>
      </c>
      <c r="P82" s="121" t="s">
        <v>136</v>
      </c>
      <c r="Q82" s="121" t="s">
        <v>502</v>
      </c>
      <c r="R82" s="121" t="s">
        <v>18</v>
      </c>
      <c r="S82" s="121"/>
      <c r="T82" s="121"/>
      <c r="U82" s="121"/>
      <c r="V82" s="121"/>
      <c r="W82" s="121"/>
      <c r="X82" s="121"/>
      <c r="Y82" s="121"/>
      <c r="Z82" s="121"/>
      <c r="AA82" s="121"/>
      <c r="AB82" s="121"/>
      <c r="AC82" s="121"/>
    </row>
    <row r="83" spans="1:29" s="113" customFormat="1" ht="12.75" customHeight="1">
      <c r="A83" s="123" t="s">
        <v>874</v>
      </c>
      <c r="B83" s="123" t="s">
        <v>874</v>
      </c>
      <c r="C83" s="123" t="s">
        <v>127</v>
      </c>
      <c r="D83" s="123" t="s">
        <v>519</v>
      </c>
      <c r="E83" s="123" t="s">
        <v>127</v>
      </c>
      <c r="F83" s="123" t="s">
        <v>127</v>
      </c>
      <c r="G83" s="123" t="s">
        <v>127</v>
      </c>
      <c r="H83" s="123" t="s">
        <v>127</v>
      </c>
      <c r="I83" s="123" t="s">
        <v>129</v>
      </c>
      <c r="J83" s="123" t="s">
        <v>374</v>
      </c>
      <c r="K83" s="123" t="s">
        <v>579</v>
      </c>
      <c r="L83" s="123" t="s">
        <v>699</v>
      </c>
      <c r="M83" s="123" t="s">
        <v>521</v>
      </c>
      <c r="N83" s="123" t="s">
        <v>521</v>
      </c>
      <c r="O83" s="123" t="s">
        <v>502</v>
      </c>
      <c r="P83" s="123" t="s">
        <v>502</v>
      </c>
      <c r="Q83" s="123" t="s">
        <v>503</v>
      </c>
      <c r="R83" s="123" t="s">
        <v>505</v>
      </c>
      <c r="S83" s="123"/>
      <c r="T83" s="123"/>
      <c r="U83" s="123"/>
      <c r="V83" s="123"/>
      <c r="W83" s="123"/>
      <c r="X83" s="123"/>
      <c r="Y83" s="123"/>
      <c r="Z83" s="123"/>
      <c r="AA83" s="123"/>
      <c r="AB83" s="123"/>
      <c r="AC83" s="123"/>
    </row>
    <row r="84" spans="1:29" s="113" customFormat="1" ht="12.75" customHeight="1">
      <c r="A84" s="121" t="s">
        <v>374</v>
      </c>
      <c r="B84" s="121" t="s">
        <v>374</v>
      </c>
      <c r="C84" s="121" t="s">
        <v>874</v>
      </c>
      <c r="D84" s="121" t="s">
        <v>127</v>
      </c>
      <c r="E84" s="121" t="s">
        <v>874</v>
      </c>
      <c r="F84" s="121" t="s">
        <v>874</v>
      </c>
      <c r="G84" s="121" t="s">
        <v>129</v>
      </c>
      <c r="H84" s="121" t="s">
        <v>129</v>
      </c>
      <c r="I84" s="121" t="s">
        <v>374</v>
      </c>
      <c r="J84" s="121" t="s">
        <v>579</v>
      </c>
      <c r="K84" s="121" t="s">
        <v>521</v>
      </c>
      <c r="L84" s="121" t="s">
        <v>706</v>
      </c>
      <c r="M84" s="121" t="s">
        <v>133</v>
      </c>
      <c r="N84" s="121" t="s">
        <v>133</v>
      </c>
      <c r="O84" s="121" t="s">
        <v>503</v>
      </c>
      <c r="P84" s="121" t="s">
        <v>503</v>
      </c>
      <c r="Q84" s="121" t="s">
        <v>140</v>
      </c>
      <c r="R84" s="121" t="s">
        <v>506</v>
      </c>
      <c r="S84" s="121"/>
      <c r="T84" s="121"/>
      <c r="U84" s="121"/>
      <c r="V84" s="121"/>
      <c r="W84" s="121"/>
      <c r="X84" s="121"/>
      <c r="Y84" s="121"/>
      <c r="Z84" s="121"/>
      <c r="AA84" s="121"/>
      <c r="AB84" s="121"/>
      <c r="AC84" s="121"/>
    </row>
    <row r="85" spans="1:29" s="113" customFormat="1" ht="12.75" customHeight="1">
      <c r="A85" s="123" t="s">
        <v>579</v>
      </c>
      <c r="B85" s="123" t="s">
        <v>579</v>
      </c>
      <c r="C85" s="123" t="s">
        <v>374</v>
      </c>
      <c r="D85" s="123" t="s">
        <v>874</v>
      </c>
      <c r="E85" s="123" t="s">
        <v>374</v>
      </c>
      <c r="F85" s="123" t="s">
        <v>374</v>
      </c>
      <c r="G85" s="123" t="s">
        <v>374</v>
      </c>
      <c r="H85" s="123" t="s">
        <v>374</v>
      </c>
      <c r="I85" s="123" t="s">
        <v>579</v>
      </c>
      <c r="J85" s="123" t="s">
        <v>521</v>
      </c>
      <c r="K85" s="123" t="s">
        <v>133</v>
      </c>
      <c r="L85" s="123" t="s">
        <v>708</v>
      </c>
      <c r="M85" s="123" t="s">
        <v>136</v>
      </c>
      <c r="N85" s="123" t="s">
        <v>136</v>
      </c>
      <c r="O85" s="123" t="s">
        <v>553</v>
      </c>
      <c r="P85" s="123" t="s">
        <v>87</v>
      </c>
      <c r="Q85" s="123" t="s">
        <v>504</v>
      </c>
      <c r="R85" s="123" t="s">
        <v>507</v>
      </c>
      <c r="S85" s="123"/>
      <c r="T85" s="123"/>
      <c r="U85" s="123"/>
      <c r="V85" s="123"/>
      <c r="W85" s="123"/>
      <c r="X85" s="123"/>
      <c r="Y85" s="123"/>
      <c r="Z85" s="123"/>
      <c r="AA85" s="123"/>
      <c r="AB85" s="123"/>
      <c r="AC85" s="123"/>
    </row>
    <row r="86" spans="1:29" s="113" customFormat="1" ht="12.75" customHeight="1">
      <c r="A86" s="121" t="s">
        <v>946</v>
      </c>
      <c r="B86" s="121" t="s">
        <v>946</v>
      </c>
      <c r="C86" s="121" t="s">
        <v>579</v>
      </c>
      <c r="D86" s="121" t="s">
        <v>374</v>
      </c>
      <c r="E86" s="121" t="s">
        <v>579</v>
      </c>
      <c r="F86" s="121" t="s">
        <v>579</v>
      </c>
      <c r="G86" s="121" t="s">
        <v>579</v>
      </c>
      <c r="H86" s="121" t="s">
        <v>579</v>
      </c>
      <c r="I86" s="121" t="s">
        <v>521</v>
      </c>
      <c r="J86" s="121" t="s">
        <v>133</v>
      </c>
      <c r="K86" s="121" t="s">
        <v>136</v>
      </c>
      <c r="L86" s="121" t="s">
        <v>713</v>
      </c>
      <c r="M86" s="121" t="s">
        <v>567</v>
      </c>
      <c r="N86" s="121" t="s">
        <v>567</v>
      </c>
      <c r="O86" s="121" t="s">
        <v>140</v>
      </c>
      <c r="P86" s="121" t="s">
        <v>140</v>
      </c>
      <c r="Q86" s="121" t="s">
        <v>87</v>
      </c>
      <c r="R86" s="121" t="s">
        <v>508</v>
      </c>
      <c r="S86" s="121"/>
      <c r="T86" s="121"/>
      <c r="U86" s="121"/>
      <c r="V86" s="121"/>
      <c r="W86" s="121"/>
      <c r="X86" s="121"/>
      <c r="Y86" s="121"/>
      <c r="Z86" s="121"/>
      <c r="AA86" s="121"/>
      <c r="AB86" s="121"/>
      <c r="AC86" s="121"/>
    </row>
    <row r="87" spans="1:29" s="113" customFormat="1" ht="12.75" customHeight="1">
      <c r="A87" s="123" t="s">
        <v>521</v>
      </c>
      <c r="B87" s="123" t="s">
        <v>521</v>
      </c>
      <c r="C87" s="123" t="s">
        <v>521</v>
      </c>
      <c r="D87" s="123" t="s">
        <v>579</v>
      </c>
      <c r="E87" s="123" t="s">
        <v>521</v>
      </c>
      <c r="F87" s="123" t="s">
        <v>521</v>
      </c>
      <c r="G87" s="123" t="s">
        <v>521</v>
      </c>
      <c r="H87" s="123" t="s">
        <v>521</v>
      </c>
      <c r="I87" s="123" t="s">
        <v>133</v>
      </c>
      <c r="J87" s="123" t="s">
        <v>136</v>
      </c>
      <c r="K87" s="123" t="s">
        <v>567</v>
      </c>
      <c r="L87" s="123" t="s">
        <v>715</v>
      </c>
      <c r="M87" s="123" t="s">
        <v>502</v>
      </c>
      <c r="N87" s="123" t="s">
        <v>502</v>
      </c>
      <c r="O87" s="123" t="s">
        <v>504</v>
      </c>
      <c r="P87" s="123" t="s">
        <v>504</v>
      </c>
      <c r="Q87" s="123" t="s">
        <v>523</v>
      </c>
      <c r="R87" s="123" t="s">
        <v>511</v>
      </c>
      <c r="S87" s="123"/>
      <c r="T87" s="123"/>
      <c r="U87" s="123"/>
      <c r="V87" s="123"/>
      <c r="W87" s="123"/>
      <c r="X87" s="123"/>
      <c r="Y87" s="123"/>
      <c r="Z87" s="123"/>
      <c r="AA87" s="123"/>
      <c r="AB87" s="123"/>
      <c r="AC87" s="123"/>
    </row>
    <row r="88" spans="1:29" s="113" customFormat="1" ht="12.75" customHeight="1">
      <c r="A88" s="121" t="s">
        <v>133</v>
      </c>
      <c r="B88" s="121" t="s">
        <v>133</v>
      </c>
      <c r="C88" s="121" t="s">
        <v>133</v>
      </c>
      <c r="D88" s="121" t="s">
        <v>521</v>
      </c>
      <c r="E88" s="121" t="s">
        <v>133</v>
      </c>
      <c r="F88" s="121" t="s">
        <v>133</v>
      </c>
      <c r="G88" s="121" t="s">
        <v>133</v>
      </c>
      <c r="H88" s="121" t="s">
        <v>133</v>
      </c>
      <c r="I88" s="121" t="s">
        <v>136</v>
      </c>
      <c r="J88" s="121" t="s">
        <v>567</v>
      </c>
      <c r="K88" s="121" t="s">
        <v>502</v>
      </c>
      <c r="L88" s="121" t="s">
        <v>717</v>
      </c>
      <c r="M88" s="121" t="s">
        <v>503</v>
      </c>
      <c r="N88" s="121" t="s">
        <v>503</v>
      </c>
      <c r="O88" s="121" t="s">
        <v>541</v>
      </c>
      <c r="P88" s="121" t="s">
        <v>541</v>
      </c>
      <c r="Q88" s="121" t="s">
        <v>18</v>
      </c>
      <c r="R88" s="121"/>
      <c r="S88" s="121"/>
      <c r="T88" s="121"/>
      <c r="U88" s="121"/>
      <c r="V88" s="121"/>
      <c r="W88" s="121"/>
      <c r="X88" s="121"/>
      <c r="Y88" s="121"/>
      <c r="Z88" s="121"/>
      <c r="AA88" s="121"/>
      <c r="AB88" s="121"/>
      <c r="AC88" s="121"/>
    </row>
    <row r="89" spans="1:29" s="113" customFormat="1" ht="12.75" customHeight="1">
      <c r="A89" s="123" t="s">
        <v>136</v>
      </c>
      <c r="B89" s="123" t="s">
        <v>136</v>
      </c>
      <c r="C89" s="123" t="s">
        <v>136</v>
      </c>
      <c r="D89" s="123" t="s">
        <v>133</v>
      </c>
      <c r="E89" s="123" t="s">
        <v>136</v>
      </c>
      <c r="F89" s="123" t="s">
        <v>136</v>
      </c>
      <c r="G89" s="123" t="s">
        <v>136</v>
      </c>
      <c r="H89" s="123" t="s">
        <v>136</v>
      </c>
      <c r="I89" s="123" t="s">
        <v>567</v>
      </c>
      <c r="J89" s="123" t="s">
        <v>502</v>
      </c>
      <c r="K89" s="123" t="s">
        <v>503</v>
      </c>
      <c r="L89" s="123" t="s">
        <v>721</v>
      </c>
      <c r="M89" s="123" t="s">
        <v>553</v>
      </c>
      <c r="N89" s="123" t="s">
        <v>553</v>
      </c>
      <c r="O89" s="123" t="s">
        <v>542</v>
      </c>
      <c r="P89" s="123" t="s">
        <v>542</v>
      </c>
      <c r="Q89" s="123" t="s">
        <v>505</v>
      </c>
      <c r="R89" s="123"/>
      <c r="S89" s="123"/>
      <c r="T89" s="123"/>
      <c r="U89" s="123"/>
      <c r="V89" s="123"/>
      <c r="W89" s="123"/>
      <c r="X89" s="123"/>
      <c r="Y89" s="123"/>
      <c r="Z89" s="123"/>
      <c r="AA89" s="123"/>
      <c r="AB89" s="123"/>
      <c r="AC89" s="123"/>
    </row>
    <row r="90" spans="1:29" s="113" customFormat="1" ht="12.75" customHeight="1">
      <c r="A90" s="121" t="s">
        <v>994</v>
      </c>
      <c r="B90" s="121" t="s">
        <v>906</v>
      </c>
      <c r="C90" s="121" t="s">
        <v>906</v>
      </c>
      <c r="D90" s="121" t="s">
        <v>136</v>
      </c>
      <c r="E90" s="121" t="s">
        <v>891</v>
      </c>
      <c r="F90" s="121" t="s">
        <v>567</v>
      </c>
      <c r="G90" s="121" t="s">
        <v>567</v>
      </c>
      <c r="H90" s="121" t="s">
        <v>567</v>
      </c>
      <c r="I90" s="121" t="s">
        <v>502</v>
      </c>
      <c r="J90" s="121" t="s">
        <v>503</v>
      </c>
      <c r="K90" s="121" t="s">
        <v>553</v>
      </c>
      <c r="L90" s="121" t="s">
        <v>724</v>
      </c>
      <c r="M90" s="121" t="s">
        <v>140</v>
      </c>
      <c r="N90" s="121" t="s">
        <v>140</v>
      </c>
      <c r="O90" s="121" t="s">
        <v>543</v>
      </c>
      <c r="P90" s="121" t="s">
        <v>543</v>
      </c>
      <c r="Q90" s="121" t="s">
        <v>506</v>
      </c>
      <c r="R90" s="121"/>
      <c r="S90" s="121"/>
      <c r="T90" s="121"/>
      <c r="U90" s="121"/>
      <c r="V90" s="121"/>
      <c r="W90" s="121"/>
      <c r="X90" s="121"/>
      <c r="Y90" s="121"/>
      <c r="Z90" s="121"/>
      <c r="AA90" s="121"/>
      <c r="AB90" s="121"/>
      <c r="AC90" s="121"/>
    </row>
    <row r="91" spans="1:29" s="113" customFormat="1" ht="12.75" customHeight="1">
      <c r="A91" s="123" t="s">
        <v>906</v>
      </c>
      <c r="B91" s="123" t="s">
        <v>907</v>
      </c>
      <c r="C91" s="123" t="s">
        <v>907</v>
      </c>
      <c r="D91" s="123" t="s">
        <v>906</v>
      </c>
      <c r="E91" s="123" t="s">
        <v>567</v>
      </c>
      <c r="F91" s="123" t="s">
        <v>860</v>
      </c>
      <c r="G91" s="123" t="s">
        <v>860</v>
      </c>
      <c r="H91" s="123" t="s">
        <v>860</v>
      </c>
      <c r="I91" s="123" t="s">
        <v>503</v>
      </c>
      <c r="J91" s="123" t="s">
        <v>553</v>
      </c>
      <c r="K91" s="123" t="s">
        <v>140</v>
      </c>
      <c r="L91" s="123" t="s">
        <v>725</v>
      </c>
      <c r="M91" s="123" t="s">
        <v>504</v>
      </c>
      <c r="N91" s="123" t="s">
        <v>504</v>
      </c>
      <c r="O91" s="123" t="s">
        <v>18</v>
      </c>
      <c r="P91" s="123" t="s">
        <v>18</v>
      </c>
      <c r="Q91" s="123" t="s">
        <v>507</v>
      </c>
      <c r="R91" s="123"/>
      <c r="S91" s="123"/>
      <c r="T91" s="123"/>
      <c r="U91" s="123"/>
      <c r="V91" s="123"/>
      <c r="W91" s="123"/>
      <c r="X91" s="123"/>
      <c r="Y91" s="123"/>
      <c r="Z91" s="123"/>
      <c r="AA91" s="123"/>
      <c r="AB91" s="123"/>
      <c r="AC91" s="123"/>
    </row>
    <row r="92" spans="1:29" s="113" customFormat="1" ht="12.75" customHeight="1">
      <c r="A92" s="121" t="s">
        <v>907</v>
      </c>
      <c r="B92" s="121" t="s">
        <v>567</v>
      </c>
      <c r="C92" s="121" t="s">
        <v>567</v>
      </c>
      <c r="D92" s="121" t="s">
        <v>907</v>
      </c>
      <c r="E92" s="121" t="s">
        <v>860</v>
      </c>
      <c r="F92" s="121" t="s">
        <v>899</v>
      </c>
      <c r="G92" s="121" t="s">
        <v>503</v>
      </c>
      <c r="H92" s="121" t="s">
        <v>503</v>
      </c>
      <c r="I92" s="121" t="s">
        <v>553</v>
      </c>
      <c r="J92" s="121" t="s">
        <v>140</v>
      </c>
      <c r="K92" s="121" t="s">
        <v>504</v>
      </c>
      <c r="L92" s="121" t="s">
        <v>726</v>
      </c>
      <c r="M92" s="121" t="s">
        <v>541</v>
      </c>
      <c r="N92" s="121" t="s">
        <v>541</v>
      </c>
      <c r="O92" s="121" t="s">
        <v>20</v>
      </c>
      <c r="P92" s="121" t="s">
        <v>505</v>
      </c>
      <c r="Q92" s="121" t="s">
        <v>508</v>
      </c>
      <c r="R92" s="121"/>
      <c r="S92" s="121"/>
      <c r="T92" s="121"/>
      <c r="U92" s="121"/>
      <c r="V92" s="121"/>
      <c r="W92" s="121"/>
      <c r="X92" s="121"/>
      <c r="Y92" s="121"/>
      <c r="Z92" s="121"/>
      <c r="AA92" s="121"/>
      <c r="AB92" s="121"/>
      <c r="AC92" s="121"/>
    </row>
    <row r="93" spans="1:29" s="113" customFormat="1" ht="12.75" customHeight="1">
      <c r="A93" s="123" t="s">
        <v>567</v>
      </c>
      <c r="B93" s="123" t="s">
        <v>860</v>
      </c>
      <c r="C93" s="123" t="s">
        <v>860</v>
      </c>
      <c r="D93" s="123" t="s">
        <v>567</v>
      </c>
      <c r="E93" s="123" t="s">
        <v>899</v>
      </c>
      <c r="F93" s="123" t="s">
        <v>503</v>
      </c>
      <c r="G93" s="123" t="s">
        <v>553</v>
      </c>
      <c r="H93" s="123" t="s">
        <v>553</v>
      </c>
      <c r="I93" s="123" t="s">
        <v>140</v>
      </c>
      <c r="J93" s="123" t="s">
        <v>504</v>
      </c>
      <c r="K93" s="123" t="s">
        <v>541</v>
      </c>
      <c r="L93" s="123" t="s">
        <v>727</v>
      </c>
      <c r="M93" s="123" t="s">
        <v>615</v>
      </c>
      <c r="N93" s="123" t="s">
        <v>543</v>
      </c>
      <c r="O93" s="123" t="s">
        <v>505</v>
      </c>
      <c r="P93" s="123" t="s">
        <v>506</v>
      </c>
      <c r="Q93" s="123" t="s">
        <v>511</v>
      </c>
      <c r="R93" s="123"/>
      <c r="S93" s="123"/>
      <c r="T93" s="123"/>
      <c r="U93" s="123"/>
      <c r="V93" s="123"/>
      <c r="W93" s="123"/>
      <c r="X93" s="123"/>
      <c r="Y93" s="123"/>
      <c r="Z93" s="123"/>
      <c r="AA93" s="123"/>
      <c r="AB93" s="123"/>
      <c r="AC93" s="123"/>
    </row>
    <row r="94" spans="1:29" s="113" customFormat="1" ht="12.75" customHeight="1">
      <c r="A94" s="121" t="s">
        <v>860</v>
      </c>
      <c r="B94" s="121" t="s">
        <v>908</v>
      </c>
      <c r="C94" s="121" t="s">
        <v>908</v>
      </c>
      <c r="D94" s="121" t="s">
        <v>860</v>
      </c>
      <c r="E94" s="121" t="s">
        <v>503</v>
      </c>
      <c r="F94" s="121" t="s">
        <v>553</v>
      </c>
      <c r="G94" s="121" t="s">
        <v>140</v>
      </c>
      <c r="H94" s="121" t="s">
        <v>140</v>
      </c>
      <c r="I94" s="121" t="s">
        <v>504</v>
      </c>
      <c r="J94" s="121" t="s">
        <v>541</v>
      </c>
      <c r="K94" s="121" t="s">
        <v>615</v>
      </c>
      <c r="L94" s="121" t="s">
        <v>730</v>
      </c>
      <c r="M94" s="121" t="s">
        <v>543</v>
      </c>
      <c r="N94" s="121" t="s">
        <v>18</v>
      </c>
      <c r="O94" s="121" t="s">
        <v>506</v>
      </c>
      <c r="P94" s="121" t="s">
        <v>507</v>
      </c>
      <c r="Q94" s="121"/>
      <c r="R94" s="121"/>
      <c r="S94" s="121"/>
      <c r="T94" s="121"/>
      <c r="U94" s="121"/>
      <c r="V94" s="121"/>
      <c r="W94" s="121"/>
      <c r="X94" s="121"/>
      <c r="Y94" s="121"/>
      <c r="Z94" s="121"/>
      <c r="AA94" s="121"/>
      <c r="AB94" s="121"/>
      <c r="AC94" s="121"/>
    </row>
    <row r="95" spans="1:29" s="113" customFormat="1" ht="12.75" customHeight="1">
      <c r="A95" s="123" t="s">
        <v>908</v>
      </c>
      <c r="B95" s="123" t="s">
        <v>947</v>
      </c>
      <c r="C95" s="123" t="s">
        <v>942</v>
      </c>
      <c r="D95" s="123" t="s">
        <v>908</v>
      </c>
      <c r="E95" s="123" t="s">
        <v>553</v>
      </c>
      <c r="F95" s="123" t="s">
        <v>140</v>
      </c>
      <c r="G95" s="123" t="s">
        <v>504</v>
      </c>
      <c r="H95" s="123" t="s">
        <v>504</v>
      </c>
      <c r="I95" s="123" t="s">
        <v>541</v>
      </c>
      <c r="J95" s="123" t="s">
        <v>615</v>
      </c>
      <c r="K95" s="123" t="s">
        <v>778</v>
      </c>
      <c r="L95" s="123" t="s">
        <v>732</v>
      </c>
      <c r="M95" s="123" t="s">
        <v>18</v>
      </c>
      <c r="N95" s="123" t="s">
        <v>20</v>
      </c>
      <c r="O95" s="123" t="s">
        <v>507</v>
      </c>
      <c r="P95" s="123" t="s">
        <v>508</v>
      </c>
      <c r="Q95" s="123"/>
      <c r="R95" s="123"/>
      <c r="S95" s="123"/>
      <c r="T95" s="123"/>
      <c r="U95" s="123"/>
      <c r="V95" s="123"/>
      <c r="W95" s="123"/>
      <c r="X95" s="123"/>
      <c r="Y95" s="123"/>
      <c r="Z95" s="123"/>
      <c r="AA95" s="123"/>
      <c r="AB95" s="123"/>
      <c r="AC95" s="123"/>
    </row>
    <row r="96" spans="1:29" s="113" customFormat="1" ht="12.75" customHeight="1">
      <c r="A96" s="121" t="s">
        <v>947</v>
      </c>
      <c r="B96" s="121" t="s">
        <v>503</v>
      </c>
      <c r="C96" s="121" t="s">
        <v>503</v>
      </c>
      <c r="D96" s="121" t="s">
        <v>942</v>
      </c>
      <c r="E96" s="121" t="s">
        <v>140</v>
      </c>
      <c r="F96" s="121" t="s">
        <v>504</v>
      </c>
      <c r="G96" s="121" t="s">
        <v>541</v>
      </c>
      <c r="H96" s="121" t="s">
        <v>541</v>
      </c>
      <c r="I96" s="121" t="s">
        <v>615</v>
      </c>
      <c r="J96" s="121" t="s">
        <v>778</v>
      </c>
      <c r="K96" s="121" t="s">
        <v>543</v>
      </c>
      <c r="L96" s="121" t="s">
        <v>733</v>
      </c>
      <c r="M96" s="121" t="s">
        <v>19</v>
      </c>
      <c r="N96" s="121" t="s">
        <v>505</v>
      </c>
      <c r="O96" s="121" t="s">
        <v>508</v>
      </c>
      <c r="P96" s="121" t="s">
        <v>511</v>
      </c>
      <c r="Q96" s="121"/>
      <c r="R96" s="121"/>
      <c r="S96" s="121"/>
      <c r="T96" s="121"/>
      <c r="U96" s="121"/>
      <c r="V96" s="121"/>
      <c r="W96" s="121"/>
      <c r="X96" s="121"/>
      <c r="Y96" s="121"/>
      <c r="Z96" s="121"/>
      <c r="AA96" s="121"/>
      <c r="AB96" s="121"/>
      <c r="AC96" s="121"/>
    </row>
    <row r="97" spans="1:29" s="113" customFormat="1" ht="12.75" customHeight="1">
      <c r="A97" s="123" t="s">
        <v>503</v>
      </c>
      <c r="B97" s="123" t="s">
        <v>140</v>
      </c>
      <c r="C97" s="123" t="s">
        <v>140</v>
      </c>
      <c r="D97" s="123" t="s">
        <v>503</v>
      </c>
      <c r="E97" s="123" t="s">
        <v>504</v>
      </c>
      <c r="F97" s="123" t="s">
        <v>541</v>
      </c>
      <c r="G97" s="123" t="s">
        <v>865</v>
      </c>
      <c r="H97" s="123" t="s">
        <v>615</v>
      </c>
      <c r="I97" s="123" t="s">
        <v>778</v>
      </c>
      <c r="J97" s="123" t="s">
        <v>543</v>
      </c>
      <c r="K97" s="123" t="s">
        <v>18</v>
      </c>
      <c r="L97" s="123" t="s">
        <v>734</v>
      </c>
      <c r="M97" s="123" t="s">
        <v>20</v>
      </c>
      <c r="N97" s="123" t="s">
        <v>506</v>
      </c>
      <c r="O97" s="123" t="s">
        <v>557</v>
      </c>
      <c r="P97" s="123"/>
      <c r="Q97" s="123"/>
      <c r="R97" s="123"/>
      <c r="S97" s="123"/>
      <c r="T97" s="123"/>
      <c r="U97" s="123"/>
      <c r="V97" s="123"/>
      <c r="W97" s="123"/>
      <c r="X97" s="123"/>
      <c r="Y97" s="123"/>
      <c r="Z97" s="123"/>
      <c r="AA97" s="123"/>
      <c r="AB97" s="123"/>
      <c r="AC97" s="123"/>
    </row>
    <row r="98" spans="1:29" s="113" customFormat="1" ht="12.75" customHeight="1">
      <c r="A98" s="121" t="s">
        <v>140</v>
      </c>
      <c r="B98" s="121" t="s">
        <v>504</v>
      </c>
      <c r="C98" s="121" t="s">
        <v>504</v>
      </c>
      <c r="D98" s="121" t="s">
        <v>140</v>
      </c>
      <c r="E98" s="121" t="s">
        <v>541</v>
      </c>
      <c r="F98" s="121" t="s">
        <v>865</v>
      </c>
      <c r="G98" s="121" t="s">
        <v>615</v>
      </c>
      <c r="H98" s="121" t="s">
        <v>778</v>
      </c>
      <c r="I98" s="121" t="s">
        <v>543</v>
      </c>
      <c r="J98" s="121" t="s">
        <v>18</v>
      </c>
      <c r="K98" s="121" t="s">
        <v>19</v>
      </c>
      <c r="L98" s="121" t="s">
        <v>736</v>
      </c>
      <c r="M98" s="121" t="s">
        <v>505</v>
      </c>
      <c r="N98" s="121" t="s">
        <v>507</v>
      </c>
      <c r="O98" s="121" t="s">
        <v>511</v>
      </c>
      <c r="P98" s="121"/>
      <c r="Q98" s="121"/>
      <c r="R98" s="121"/>
      <c r="S98" s="121"/>
      <c r="T98" s="121"/>
      <c r="U98" s="121"/>
      <c r="V98" s="121"/>
      <c r="W98" s="121"/>
      <c r="X98" s="121"/>
      <c r="Y98" s="121"/>
      <c r="Z98" s="121"/>
      <c r="AA98" s="121"/>
      <c r="AB98" s="121"/>
      <c r="AC98" s="121"/>
    </row>
    <row r="99" spans="1:29" s="113" customFormat="1" ht="12.75" customHeight="1">
      <c r="A99" s="123" t="s">
        <v>504</v>
      </c>
      <c r="B99" s="123" t="s">
        <v>541</v>
      </c>
      <c r="C99" s="123" t="s">
        <v>541</v>
      </c>
      <c r="D99" s="123" t="s">
        <v>504</v>
      </c>
      <c r="E99" s="123" t="s">
        <v>865</v>
      </c>
      <c r="F99" s="123" t="s">
        <v>615</v>
      </c>
      <c r="G99" s="123" t="s">
        <v>778</v>
      </c>
      <c r="H99" s="123" t="s">
        <v>543</v>
      </c>
      <c r="I99" s="123" t="s">
        <v>18</v>
      </c>
      <c r="J99" s="123" t="s">
        <v>19</v>
      </c>
      <c r="K99" s="123" t="s">
        <v>20</v>
      </c>
      <c r="L99" s="123" t="s">
        <v>737</v>
      </c>
      <c r="M99" s="123" t="s">
        <v>506</v>
      </c>
      <c r="N99" s="123" t="s">
        <v>508</v>
      </c>
      <c r="O99" s="123"/>
      <c r="P99" s="123"/>
      <c r="Q99" s="123"/>
      <c r="R99" s="123"/>
      <c r="S99" s="123"/>
      <c r="T99" s="123"/>
      <c r="U99" s="123"/>
      <c r="V99" s="123"/>
      <c r="W99" s="123"/>
      <c r="X99" s="123"/>
      <c r="Y99" s="123"/>
      <c r="Z99" s="123"/>
      <c r="AA99" s="123"/>
      <c r="AB99" s="123"/>
      <c r="AC99" s="123"/>
    </row>
    <row r="100" spans="1:29" s="113" customFormat="1" ht="12.75" customHeight="1">
      <c r="A100" s="121" t="s">
        <v>541</v>
      </c>
      <c r="B100" s="121" t="s">
        <v>948</v>
      </c>
      <c r="C100" s="121" t="s">
        <v>615</v>
      </c>
      <c r="D100" s="121" t="s">
        <v>541</v>
      </c>
      <c r="E100" s="121" t="s">
        <v>615</v>
      </c>
      <c r="F100" s="121" t="s">
        <v>875</v>
      </c>
      <c r="G100" s="121" t="s">
        <v>543</v>
      </c>
      <c r="H100" s="121" t="s">
        <v>18</v>
      </c>
      <c r="I100" s="121" t="s">
        <v>19</v>
      </c>
      <c r="J100" s="121" t="s">
        <v>20</v>
      </c>
      <c r="K100" s="121" t="s">
        <v>505</v>
      </c>
      <c r="L100" s="121" t="s">
        <v>739</v>
      </c>
      <c r="M100" s="121" t="s">
        <v>507</v>
      </c>
      <c r="N100" s="121" t="s">
        <v>557</v>
      </c>
      <c r="O100" s="121"/>
      <c r="P100" s="121"/>
      <c r="Q100" s="121"/>
      <c r="R100" s="121"/>
      <c r="S100" s="121"/>
      <c r="T100" s="121"/>
      <c r="U100" s="121"/>
      <c r="V100" s="121"/>
      <c r="W100" s="121"/>
      <c r="X100" s="121"/>
      <c r="Y100" s="121"/>
      <c r="Z100" s="121"/>
      <c r="AA100" s="121"/>
      <c r="AB100" s="121"/>
      <c r="AC100" s="121"/>
    </row>
    <row r="101" spans="1:29" s="113" customFormat="1" ht="12.75" customHeight="1">
      <c r="A101" s="123" t="s">
        <v>948</v>
      </c>
      <c r="B101" s="123" t="s">
        <v>87</v>
      </c>
      <c r="C101" s="123" t="s">
        <v>87</v>
      </c>
      <c r="D101" s="123" t="s">
        <v>615</v>
      </c>
      <c r="E101" s="123" t="s">
        <v>875</v>
      </c>
      <c r="F101" s="123" t="s">
        <v>778</v>
      </c>
      <c r="G101" s="123" t="s">
        <v>18</v>
      </c>
      <c r="H101" s="123" t="s">
        <v>19</v>
      </c>
      <c r="I101" s="123" t="s">
        <v>20</v>
      </c>
      <c r="J101" s="123" t="s">
        <v>505</v>
      </c>
      <c r="K101" s="123" t="s">
        <v>506</v>
      </c>
      <c r="L101" s="123" t="s">
        <v>741</v>
      </c>
      <c r="M101" s="123" t="s">
        <v>508</v>
      </c>
      <c r="N101" s="123" t="s">
        <v>572</v>
      </c>
      <c r="O101" s="123"/>
      <c r="P101" s="123"/>
      <c r="Q101" s="123"/>
      <c r="R101" s="123"/>
      <c r="S101" s="123"/>
      <c r="T101" s="123"/>
      <c r="U101" s="123"/>
      <c r="V101" s="123"/>
      <c r="W101" s="123"/>
      <c r="X101" s="123"/>
      <c r="Y101" s="123"/>
      <c r="Z101" s="123"/>
      <c r="AA101" s="123"/>
      <c r="AB101" s="123"/>
      <c r="AC101" s="123"/>
    </row>
    <row r="102" spans="1:29" s="113" customFormat="1" ht="12.75" customHeight="1">
      <c r="A102" s="121" t="s">
        <v>778</v>
      </c>
      <c r="B102" s="121" t="s">
        <v>778</v>
      </c>
      <c r="C102" s="121" t="s">
        <v>778</v>
      </c>
      <c r="D102" s="121" t="s">
        <v>87</v>
      </c>
      <c r="E102" s="121" t="s">
        <v>778</v>
      </c>
      <c r="F102" s="121" t="s">
        <v>543</v>
      </c>
      <c r="G102" s="121" t="s">
        <v>19</v>
      </c>
      <c r="H102" s="121" t="s">
        <v>20</v>
      </c>
      <c r="I102" s="121" t="s">
        <v>505</v>
      </c>
      <c r="J102" s="121" t="s">
        <v>506</v>
      </c>
      <c r="K102" s="121" t="s">
        <v>780</v>
      </c>
      <c r="L102" s="121" t="s">
        <v>747</v>
      </c>
      <c r="M102" s="121" t="s">
        <v>557</v>
      </c>
      <c r="N102" s="121" t="s">
        <v>511</v>
      </c>
      <c r="O102" s="121"/>
      <c r="P102" s="121"/>
      <c r="Q102" s="121"/>
      <c r="R102" s="121"/>
      <c r="S102" s="121"/>
      <c r="T102" s="121"/>
      <c r="U102" s="121"/>
      <c r="V102" s="121"/>
      <c r="W102" s="121"/>
      <c r="X102" s="121"/>
      <c r="Y102" s="121"/>
      <c r="Z102" s="121"/>
      <c r="AA102" s="121"/>
      <c r="AB102" s="121"/>
      <c r="AC102" s="121"/>
    </row>
    <row r="103" spans="1:29" s="113" customFormat="1" ht="12.75" customHeight="1">
      <c r="A103" s="123" t="s">
        <v>543</v>
      </c>
      <c r="B103" s="123" t="s">
        <v>543</v>
      </c>
      <c r="C103" s="123" t="s">
        <v>543</v>
      </c>
      <c r="D103" s="123" t="s">
        <v>778</v>
      </c>
      <c r="E103" s="123" t="s">
        <v>543</v>
      </c>
      <c r="F103" s="123" t="s">
        <v>18</v>
      </c>
      <c r="G103" s="123" t="s">
        <v>20</v>
      </c>
      <c r="H103" s="123" t="s">
        <v>505</v>
      </c>
      <c r="I103" s="123" t="s">
        <v>506</v>
      </c>
      <c r="J103" s="123" t="s">
        <v>780</v>
      </c>
      <c r="K103" s="123" t="s">
        <v>508</v>
      </c>
      <c r="L103" s="123" t="s">
        <v>748</v>
      </c>
      <c r="M103" s="123" t="s">
        <v>572</v>
      </c>
      <c r="N103" s="123"/>
      <c r="O103" s="123"/>
      <c r="P103" s="123"/>
      <c r="Q103" s="123"/>
      <c r="R103" s="123"/>
      <c r="S103" s="123"/>
      <c r="T103" s="123"/>
      <c r="U103" s="123"/>
      <c r="V103" s="123"/>
      <c r="W103" s="123"/>
      <c r="X103" s="123"/>
      <c r="Y103" s="123"/>
      <c r="Z103" s="123"/>
      <c r="AA103" s="123"/>
      <c r="AB103" s="123"/>
      <c r="AC103" s="123"/>
    </row>
    <row r="104" spans="1:29" s="113" customFormat="1" ht="12.75" customHeight="1">
      <c r="A104" s="121" t="s">
        <v>911</v>
      </c>
      <c r="B104" s="121" t="s">
        <v>911</v>
      </c>
      <c r="C104" s="121" t="s">
        <v>911</v>
      </c>
      <c r="D104" s="121" t="s">
        <v>543</v>
      </c>
      <c r="E104" s="121" t="s">
        <v>18</v>
      </c>
      <c r="F104" s="121" t="s">
        <v>19</v>
      </c>
      <c r="G104" s="121" t="s">
        <v>505</v>
      </c>
      <c r="H104" s="121" t="s">
        <v>506</v>
      </c>
      <c r="I104" s="121" t="s">
        <v>780</v>
      </c>
      <c r="J104" s="121" t="s">
        <v>508</v>
      </c>
      <c r="K104" s="121" t="s">
        <v>557</v>
      </c>
      <c r="L104" s="121" t="s">
        <v>751</v>
      </c>
      <c r="M104" s="121" t="s">
        <v>511</v>
      </c>
      <c r="N104" s="121"/>
      <c r="O104" s="121"/>
      <c r="P104" s="121"/>
      <c r="Q104" s="121"/>
      <c r="R104" s="121"/>
      <c r="S104" s="121"/>
      <c r="T104" s="121"/>
      <c r="U104" s="121"/>
      <c r="V104" s="121"/>
      <c r="W104" s="121"/>
      <c r="X104" s="121"/>
      <c r="Y104" s="121"/>
      <c r="Z104" s="121"/>
      <c r="AA104" s="121"/>
      <c r="AB104" s="121"/>
      <c r="AC104" s="121"/>
    </row>
    <row r="105" spans="1:29" s="113" customFormat="1" ht="12.75" customHeight="1">
      <c r="A105" s="123" t="s">
        <v>912</v>
      </c>
      <c r="B105" s="123" t="s">
        <v>912</v>
      </c>
      <c r="C105" s="123" t="s">
        <v>912</v>
      </c>
      <c r="D105" s="123" t="s">
        <v>911</v>
      </c>
      <c r="E105" s="123" t="s">
        <v>19</v>
      </c>
      <c r="F105" s="123" t="s">
        <v>20</v>
      </c>
      <c r="G105" s="123" t="s">
        <v>506</v>
      </c>
      <c r="H105" s="123" t="s">
        <v>780</v>
      </c>
      <c r="I105" s="123" t="s">
        <v>508</v>
      </c>
      <c r="J105" s="123" t="s">
        <v>557</v>
      </c>
      <c r="K105" s="123" t="s">
        <v>621</v>
      </c>
      <c r="L105" s="123" t="s">
        <v>754</v>
      </c>
      <c r="M105" s="123"/>
      <c r="N105" s="123"/>
      <c r="O105" s="123"/>
      <c r="P105" s="123"/>
      <c r="Q105" s="123"/>
      <c r="R105" s="123"/>
      <c r="S105" s="123"/>
      <c r="T105" s="123"/>
      <c r="U105" s="123"/>
      <c r="V105" s="123"/>
      <c r="W105" s="123"/>
      <c r="X105" s="123"/>
      <c r="Y105" s="123"/>
      <c r="Z105" s="123"/>
      <c r="AA105" s="123"/>
      <c r="AB105" s="123"/>
      <c r="AC105" s="123"/>
    </row>
    <row r="106" spans="1:29" s="113" customFormat="1" ht="12.75" customHeight="1">
      <c r="A106" s="121" t="s">
        <v>19</v>
      </c>
      <c r="B106" s="121" t="s">
        <v>19</v>
      </c>
      <c r="C106" s="121" t="s">
        <v>19</v>
      </c>
      <c r="D106" s="121" t="s">
        <v>912</v>
      </c>
      <c r="E106" s="121" t="s">
        <v>20</v>
      </c>
      <c r="F106" s="121" t="s">
        <v>505</v>
      </c>
      <c r="G106" s="121" t="s">
        <v>780</v>
      </c>
      <c r="H106" s="121" t="s">
        <v>508</v>
      </c>
      <c r="I106" s="121" t="s">
        <v>557</v>
      </c>
      <c r="J106" s="121" t="s">
        <v>621</v>
      </c>
      <c r="K106" s="121" t="s">
        <v>572</v>
      </c>
      <c r="L106" s="121" t="s">
        <v>572</v>
      </c>
      <c r="M106" s="121"/>
      <c r="N106" s="121"/>
      <c r="O106" s="121"/>
      <c r="P106" s="121"/>
      <c r="Q106" s="121"/>
      <c r="R106" s="121"/>
      <c r="S106" s="121"/>
      <c r="T106" s="121"/>
      <c r="U106" s="121"/>
      <c r="V106" s="121"/>
      <c r="W106" s="121"/>
      <c r="X106" s="121"/>
      <c r="Y106" s="121"/>
      <c r="Z106" s="121"/>
      <c r="AA106" s="121"/>
      <c r="AB106" s="121"/>
      <c r="AC106" s="121"/>
    </row>
    <row r="107" spans="1:29" s="113" customFormat="1" ht="12.75" customHeight="1">
      <c r="A107" s="123" t="s">
        <v>20</v>
      </c>
      <c r="B107" s="123" t="s">
        <v>20</v>
      </c>
      <c r="C107" s="123" t="s">
        <v>20</v>
      </c>
      <c r="D107" s="123" t="s">
        <v>19</v>
      </c>
      <c r="E107" s="123" t="s">
        <v>505</v>
      </c>
      <c r="F107" s="123" t="s">
        <v>506</v>
      </c>
      <c r="G107" s="123" t="s">
        <v>508</v>
      </c>
      <c r="H107" s="123" t="s">
        <v>557</v>
      </c>
      <c r="I107" s="123" t="s">
        <v>621</v>
      </c>
      <c r="J107" s="123" t="s">
        <v>572</v>
      </c>
      <c r="K107" s="123" t="s">
        <v>511</v>
      </c>
      <c r="L107" s="123" t="s">
        <v>511</v>
      </c>
      <c r="M107" s="123"/>
      <c r="N107" s="123"/>
      <c r="O107" s="123"/>
      <c r="P107" s="123"/>
      <c r="Q107" s="123"/>
      <c r="R107" s="123"/>
      <c r="S107" s="123"/>
      <c r="T107" s="123"/>
      <c r="U107" s="123"/>
      <c r="V107" s="123"/>
      <c r="W107" s="123"/>
      <c r="X107" s="123"/>
      <c r="Y107" s="123"/>
      <c r="Z107" s="123"/>
      <c r="AA107" s="123"/>
      <c r="AB107" s="123"/>
      <c r="AC107" s="123"/>
    </row>
    <row r="108" spans="1:29" s="113" customFormat="1" ht="12.75" customHeight="1">
      <c r="A108" s="121" t="s">
        <v>505</v>
      </c>
      <c r="B108" s="121" t="s">
        <v>505</v>
      </c>
      <c r="C108" s="121" t="s">
        <v>505</v>
      </c>
      <c r="D108" s="121" t="s">
        <v>20</v>
      </c>
      <c r="E108" s="121" t="s">
        <v>506</v>
      </c>
      <c r="F108" s="121" t="s">
        <v>780</v>
      </c>
      <c r="G108" s="121" t="s">
        <v>557</v>
      </c>
      <c r="H108" s="121" t="s">
        <v>621</v>
      </c>
      <c r="I108" s="121" t="s">
        <v>572</v>
      </c>
      <c r="J108" s="121" t="s">
        <v>797</v>
      </c>
      <c r="K108" s="121"/>
      <c r="L108" s="121"/>
      <c r="M108" s="121"/>
      <c r="N108" s="121"/>
      <c r="O108" s="121"/>
      <c r="P108" s="121"/>
      <c r="Q108" s="121"/>
      <c r="R108" s="121"/>
      <c r="S108" s="121"/>
      <c r="T108" s="121"/>
      <c r="U108" s="121"/>
      <c r="V108" s="121"/>
      <c r="W108" s="121"/>
      <c r="X108" s="121"/>
      <c r="Y108" s="121"/>
      <c r="Z108" s="121"/>
      <c r="AA108" s="121"/>
      <c r="AB108" s="121"/>
      <c r="AC108" s="121"/>
    </row>
    <row r="109" spans="1:29" s="113" customFormat="1" ht="12.75" customHeight="1">
      <c r="A109" s="123" t="s">
        <v>506</v>
      </c>
      <c r="B109" s="123" t="s">
        <v>506</v>
      </c>
      <c r="C109" s="123" t="s">
        <v>506</v>
      </c>
      <c r="D109" s="123" t="s">
        <v>505</v>
      </c>
      <c r="E109" s="123" t="s">
        <v>780</v>
      </c>
      <c r="F109" s="123" t="s">
        <v>508</v>
      </c>
      <c r="G109" s="123" t="s">
        <v>621</v>
      </c>
      <c r="H109" s="123" t="s">
        <v>572</v>
      </c>
      <c r="I109" s="123" t="s">
        <v>797</v>
      </c>
      <c r="J109" s="123" t="s">
        <v>511</v>
      </c>
      <c r="K109" s="123"/>
      <c r="L109" s="123"/>
      <c r="M109" s="123"/>
      <c r="N109" s="123"/>
      <c r="O109" s="123"/>
      <c r="P109" s="123"/>
      <c r="Q109" s="123"/>
      <c r="R109" s="123"/>
      <c r="S109" s="123"/>
      <c r="T109" s="123"/>
      <c r="U109" s="123"/>
      <c r="V109" s="123"/>
      <c r="W109" s="123"/>
      <c r="X109" s="123"/>
      <c r="Y109" s="123"/>
      <c r="Z109" s="123"/>
      <c r="AA109" s="123"/>
      <c r="AB109" s="123"/>
      <c r="AC109" s="123"/>
    </row>
    <row r="110" spans="1:29" s="113" customFormat="1" ht="12.75" customHeight="1">
      <c r="A110" s="121" t="s">
        <v>951</v>
      </c>
      <c r="B110" s="121" t="s">
        <v>951</v>
      </c>
      <c r="C110" s="121" t="s">
        <v>780</v>
      </c>
      <c r="D110" s="121" t="s">
        <v>506</v>
      </c>
      <c r="E110" s="121" t="s">
        <v>508</v>
      </c>
      <c r="F110" s="121" t="s">
        <v>557</v>
      </c>
      <c r="G110" s="121" t="s">
        <v>572</v>
      </c>
      <c r="H110" s="121" t="s">
        <v>797</v>
      </c>
      <c r="I110" s="121" t="s">
        <v>511</v>
      </c>
      <c r="J110" s="121"/>
      <c r="K110" s="121"/>
      <c r="L110" s="121"/>
      <c r="M110" s="121"/>
      <c r="N110" s="121"/>
      <c r="O110" s="121"/>
      <c r="P110" s="121"/>
      <c r="Q110" s="121"/>
      <c r="R110" s="121"/>
      <c r="S110" s="121"/>
      <c r="T110" s="121"/>
      <c r="U110" s="121"/>
      <c r="V110" s="121"/>
      <c r="W110" s="121"/>
      <c r="X110" s="121"/>
      <c r="Y110" s="121"/>
      <c r="Z110" s="121"/>
      <c r="AA110" s="121"/>
      <c r="AB110" s="121"/>
      <c r="AC110" s="121"/>
    </row>
    <row r="111" spans="1:29" s="113" customFormat="1" ht="12.75" customHeight="1">
      <c r="A111" s="123" t="s">
        <v>780</v>
      </c>
      <c r="B111" s="123" t="s">
        <v>780</v>
      </c>
      <c r="C111" s="123" t="s">
        <v>508</v>
      </c>
      <c r="D111" s="123" t="s">
        <v>780</v>
      </c>
      <c r="E111" s="123" t="s">
        <v>557</v>
      </c>
      <c r="F111" s="123" t="s">
        <v>621</v>
      </c>
      <c r="G111" s="123" t="s">
        <v>797</v>
      </c>
      <c r="H111" s="123" t="s">
        <v>511</v>
      </c>
      <c r="I111" s="123"/>
      <c r="J111" s="123"/>
      <c r="K111" s="123"/>
      <c r="L111" s="123"/>
      <c r="M111" s="123"/>
      <c r="N111" s="123"/>
      <c r="O111" s="123"/>
      <c r="P111" s="123"/>
      <c r="Q111" s="123"/>
      <c r="R111" s="123"/>
      <c r="S111" s="123"/>
      <c r="T111" s="123"/>
      <c r="U111" s="123"/>
      <c r="V111" s="123"/>
      <c r="W111" s="123"/>
      <c r="X111" s="123"/>
      <c r="Y111" s="123"/>
      <c r="Z111" s="123"/>
      <c r="AA111" s="123"/>
      <c r="AB111" s="123"/>
      <c r="AC111" s="123"/>
    </row>
    <row r="112" spans="1:29" s="113" customFormat="1" ht="12.75" customHeight="1">
      <c r="A112" s="121" t="s">
        <v>508</v>
      </c>
      <c r="B112" s="121" t="s">
        <v>508</v>
      </c>
      <c r="C112" s="121" t="s">
        <v>934</v>
      </c>
      <c r="D112" s="121" t="s">
        <v>508</v>
      </c>
      <c r="E112" s="121" t="s">
        <v>621</v>
      </c>
      <c r="F112" s="121" t="s">
        <v>572</v>
      </c>
      <c r="G112" s="121" t="s">
        <v>511</v>
      </c>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row>
    <row r="113" spans="1:29" s="113" customFormat="1" ht="12.75" customHeight="1">
      <c r="A113" s="123" t="s">
        <v>934</v>
      </c>
      <c r="B113" s="123" t="s">
        <v>934</v>
      </c>
      <c r="C113" s="123" t="s">
        <v>557</v>
      </c>
      <c r="D113" s="123" t="s">
        <v>557</v>
      </c>
      <c r="E113" s="123" t="s">
        <v>572</v>
      </c>
      <c r="F113" s="123" t="s">
        <v>797</v>
      </c>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row>
    <row r="114" spans="1:29" s="113" customFormat="1" ht="12.75" customHeight="1">
      <c r="A114" s="121" t="s">
        <v>952</v>
      </c>
      <c r="B114" s="121" t="s">
        <v>952</v>
      </c>
      <c r="C114" s="121" t="s">
        <v>621</v>
      </c>
      <c r="D114" s="121" t="s">
        <v>621</v>
      </c>
      <c r="E114" s="121" t="s">
        <v>797</v>
      </c>
      <c r="F114" s="121" t="s">
        <v>511</v>
      </c>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row>
    <row r="115" spans="1:29" s="113" customFormat="1" ht="12.75" customHeight="1">
      <c r="A115" s="123" t="s">
        <v>557</v>
      </c>
      <c r="B115" s="123" t="s">
        <v>557</v>
      </c>
      <c r="C115" s="123" t="s">
        <v>572</v>
      </c>
      <c r="D115" s="123" t="s">
        <v>572</v>
      </c>
      <c r="E115" s="123" t="s">
        <v>511</v>
      </c>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row>
    <row r="116" spans="1:29" s="113" customFormat="1" ht="12.75" customHeight="1">
      <c r="A116" s="121" t="s">
        <v>621</v>
      </c>
      <c r="B116" s="121" t="s">
        <v>621</v>
      </c>
      <c r="C116" s="121" t="s">
        <v>797</v>
      </c>
      <c r="D116" s="121" t="s">
        <v>797</v>
      </c>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row>
    <row r="117" spans="1:29" s="113" customFormat="1" ht="12.75" customHeight="1">
      <c r="A117" s="123" t="s">
        <v>572</v>
      </c>
      <c r="B117" s="123" t="s">
        <v>572</v>
      </c>
      <c r="C117" s="123" t="s">
        <v>511</v>
      </c>
      <c r="D117" s="123" t="s">
        <v>511</v>
      </c>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row>
    <row r="118" spans="1:29" s="113" customFormat="1" ht="12.75" customHeight="1">
      <c r="A118" s="121" t="s">
        <v>511</v>
      </c>
      <c r="B118" s="121" t="s">
        <v>511</v>
      </c>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row>
    <row r="119" spans="1:29">
      <c r="A119" s="29"/>
      <c r="B119" s="29"/>
      <c r="C119" s="29"/>
      <c r="D119" s="29"/>
      <c r="E119" s="29"/>
      <c r="F119" s="29"/>
      <c r="G119" s="29"/>
      <c r="H119" s="29"/>
      <c r="I119" s="29"/>
      <c r="J119" s="29"/>
      <c r="K119" s="29"/>
      <c r="L119" s="27"/>
      <c r="M119" s="27"/>
      <c r="N119" s="27"/>
      <c r="O119" s="28"/>
      <c r="P119" s="10"/>
      <c r="Q119" s="10"/>
      <c r="R119" s="10"/>
      <c r="S119" s="10"/>
      <c r="T119" s="10"/>
      <c r="U119" s="10"/>
      <c r="V119" s="10"/>
      <c r="W119" s="10"/>
      <c r="X119" s="10"/>
      <c r="Y119" s="10"/>
      <c r="Z119" s="10"/>
      <c r="AA119" s="10"/>
      <c r="AB119" s="10"/>
      <c r="AC119" s="10"/>
    </row>
    <row r="120" spans="1:29">
      <c r="A120" s="29"/>
      <c r="B120" s="29"/>
      <c r="C120" s="29"/>
      <c r="D120" s="29"/>
      <c r="E120" s="29"/>
      <c r="F120" s="29"/>
      <c r="G120" s="29"/>
      <c r="H120" s="29"/>
      <c r="I120" s="29"/>
      <c r="J120" s="29"/>
      <c r="K120" s="29"/>
      <c r="L120" s="27"/>
      <c r="M120" s="27"/>
      <c r="N120" s="27"/>
      <c r="O120" s="28"/>
      <c r="P120" s="10"/>
      <c r="Q120" s="10"/>
      <c r="R120" s="10"/>
      <c r="S120" s="10"/>
      <c r="T120" s="10"/>
      <c r="U120" s="10"/>
      <c r="V120" s="10"/>
      <c r="W120" s="10"/>
      <c r="X120" s="10"/>
      <c r="Y120" s="10"/>
      <c r="Z120" s="10"/>
      <c r="AA120" s="10"/>
      <c r="AB120" s="10"/>
      <c r="AC120" s="10"/>
    </row>
    <row r="121" spans="1:29" s="113" customFormat="1" ht="15.75" customHeight="1">
      <c r="A121" s="91" t="s">
        <v>387</v>
      </c>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row>
    <row r="122" spans="1:29" s="113" customFormat="1" ht="15.75" customHeight="1">
      <c r="A122" s="93" t="s">
        <v>312</v>
      </c>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row>
    <row r="123" spans="1:29" s="113" customFormat="1" ht="12.75" customHeight="1">
      <c r="A123" s="117"/>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row>
    <row r="124" spans="1:29" s="113" customFormat="1" ht="12.75" customHeight="1">
      <c r="A124" s="119" t="s">
        <v>992</v>
      </c>
      <c r="B124" s="119" t="s">
        <v>939</v>
      </c>
      <c r="C124" s="119" t="s">
        <v>928</v>
      </c>
      <c r="D124" s="119" t="s">
        <v>894</v>
      </c>
      <c r="E124" s="119" t="s">
        <v>888</v>
      </c>
      <c r="F124" s="119" t="s">
        <v>867</v>
      </c>
      <c r="G124" s="119" t="s">
        <v>863</v>
      </c>
      <c r="H124" s="119" t="s">
        <v>850</v>
      </c>
      <c r="I124" s="119" t="s">
        <v>848</v>
      </c>
      <c r="J124" s="119" t="s">
        <v>785</v>
      </c>
      <c r="K124" s="119" t="s">
        <v>767</v>
      </c>
      <c r="L124" s="119" t="s">
        <v>617</v>
      </c>
      <c r="M124" s="119" t="s">
        <v>581</v>
      </c>
      <c r="N124" s="119" t="s">
        <v>562</v>
      </c>
      <c r="O124" s="119" t="s">
        <v>550</v>
      </c>
      <c r="P124" s="119" t="s">
        <v>527</v>
      </c>
      <c r="Q124" s="119" t="s">
        <v>513</v>
      </c>
      <c r="R124" s="119" t="s">
        <v>489</v>
      </c>
      <c r="S124" s="119" t="s">
        <v>478</v>
      </c>
      <c r="T124" s="119" t="s">
        <v>457</v>
      </c>
      <c r="U124" s="119" t="s">
        <v>402</v>
      </c>
      <c r="V124" s="119" t="s">
        <v>372</v>
      </c>
      <c r="W124" s="119" t="s">
        <v>358</v>
      </c>
      <c r="X124" s="119" t="s">
        <v>308</v>
      </c>
      <c r="Y124" s="119" t="s">
        <v>232</v>
      </c>
      <c r="Z124" s="119" t="s">
        <v>222</v>
      </c>
      <c r="AA124" s="119" t="s">
        <v>16</v>
      </c>
      <c r="AB124" s="119" t="s">
        <v>15</v>
      </c>
      <c r="AC124" s="119" t="s">
        <v>14</v>
      </c>
    </row>
    <row r="125" spans="1:29" s="113" customFormat="1" ht="12.75" customHeight="1">
      <c r="A125" s="121" t="s">
        <v>770</v>
      </c>
      <c r="B125" s="121" t="s">
        <v>770</v>
      </c>
      <c r="C125" s="121" t="s">
        <v>770</v>
      </c>
      <c r="D125" s="121" t="s">
        <v>770</v>
      </c>
      <c r="E125" s="121" t="s">
        <v>770</v>
      </c>
      <c r="F125" s="121" t="s">
        <v>770</v>
      </c>
      <c r="G125" s="121" t="s">
        <v>770</v>
      </c>
      <c r="H125" s="121" t="s">
        <v>770</v>
      </c>
      <c r="I125" s="121" t="s">
        <v>770</v>
      </c>
      <c r="J125" s="121" t="s">
        <v>770</v>
      </c>
      <c r="K125" s="121" t="s">
        <v>770</v>
      </c>
      <c r="L125" s="121" t="s">
        <v>623</v>
      </c>
      <c r="M125" s="121" t="s">
        <v>38</v>
      </c>
      <c r="N125" s="121" t="s">
        <v>38</v>
      </c>
      <c r="O125" s="121" t="s">
        <v>38</v>
      </c>
      <c r="P125" s="121" t="s">
        <v>38</v>
      </c>
      <c r="Q125" s="121" t="s">
        <v>38</v>
      </c>
      <c r="R125" s="121" t="s">
        <v>38</v>
      </c>
      <c r="S125" s="121" t="s">
        <v>38</v>
      </c>
      <c r="T125" s="121" t="s">
        <v>458</v>
      </c>
      <c r="U125" s="121" t="s">
        <v>38</v>
      </c>
      <c r="V125" s="121" t="s">
        <v>38</v>
      </c>
      <c r="W125" s="121" t="s">
        <v>38</v>
      </c>
      <c r="X125" s="121" t="s">
        <v>38</v>
      </c>
      <c r="Y125" s="121" t="s">
        <v>4</v>
      </c>
      <c r="Z125" s="121" t="s">
        <v>38</v>
      </c>
      <c r="AA125" s="121" t="s">
        <v>38</v>
      </c>
      <c r="AB125" s="121" t="s">
        <v>38</v>
      </c>
      <c r="AC125" s="121" t="s">
        <v>38</v>
      </c>
    </row>
    <row r="126" spans="1:29" s="113" customFormat="1" ht="12.75" customHeight="1">
      <c r="A126" s="123" t="s">
        <v>853</v>
      </c>
      <c r="B126" s="123" t="s">
        <v>853</v>
      </c>
      <c r="C126" s="123" t="s">
        <v>853</v>
      </c>
      <c r="D126" s="123" t="s">
        <v>853</v>
      </c>
      <c r="E126" s="123" t="s">
        <v>853</v>
      </c>
      <c r="F126" s="123" t="s">
        <v>853</v>
      </c>
      <c r="G126" s="123" t="s">
        <v>853</v>
      </c>
      <c r="H126" s="123" t="s">
        <v>853</v>
      </c>
      <c r="I126" s="123" t="s">
        <v>38</v>
      </c>
      <c r="J126" s="123" t="s">
        <v>38</v>
      </c>
      <c r="K126" s="123" t="s">
        <v>38</v>
      </c>
      <c r="L126" s="123" t="s">
        <v>626</v>
      </c>
      <c r="M126" s="123" t="s">
        <v>109</v>
      </c>
      <c r="N126" s="123" t="s">
        <v>109</v>
      </c>
      <c r="O126" s="123" t="s">
        <v>109</v>
      </c>
      <c r="P126" s="123" t="s">
        <v>109</v>
      </c>
      <c r="Q126" s="123" t="s">
        <v>109</v>
      </c>
      <c r="R126" s="123" t="s">
        <v>109</v>
      </c>
      <c r="S126" s="123" t="s">
        <v>109</v>
      </c>
      <c r="T126" s="123" t="s">
        <v>63</v>
      </c>
      <c r="U126" s="123" t="s">
        <v>362</v>
      </c>
      <c r="V126" s="123" t="s">
        <v>362</v>
      </c>
      <c r="W126" s="123" t="s">
        <v>362</v>
      </c>
      <c r="X126" s="123" t="s">
        <v>362</v>
      </c>
      <c r="Y126" s="123" t="s">
        <v>362</v>
      </c>
      <c r="Z126" s="123" t="s">
        <v>109</v>
      </c>
      <c r="AA126" s="123" t="s">
        <v>109</v>
      </c>
      <c r="AB126" s="123" t="s">
        <v>109</v>
      </c>
      <c r="AC126" s="123" t="s">
        <v>109</v>
      </c>
    </row>
    <row r="127" spans="1:29" s="113" customFormat="1" ht="12.75" customHeight="1">
      <c r="A127" s="121" t="s">
        <v>38</v>
      </c>
      <c r="B127" s="121" t="s">
        <v>38</v>
      </c>
      <c r="C127" s="121" t="s">
        <v>38</v>
      </c>
      <c r="D127" s="121" t="s">
        <v>38</v>
      </c>
      <c r="E127" s="121" t="s">
        <v>38</v>
      </c>
      <c r="F127" s="121" t="s">
        <v>38</v>
      </c>
      <c r="G127" s="121" t="s">
        <v>38</v>
      </c>
      <c r="H127" s="121" t="s">
        <v>38</v>
      </c>
      <c r="I127" s="121" t="s">
        <v>109</v>
      </c>
      <c r="J127" s="121" t="s">
        <v>109</v>
      </c>
      <c r="K127" s="121" t="s">
        <v>109</v>
      </c>
      <c r="L127" s="121" t="s">
        <v>628</v>
      </c>
      <c r="M127" s="121" t="s">
        <v>601</v>
      </c>
      <c r="N127" s="121" t="s">
        <v>480</v>
      </c>
      <c r="O127" s="121" t="s">
        <v>480</v>
      </c>
      <c r="P127" s="121" t="s">
        <v>479</v>
      </c>
      <c r="Q127" s="121" t="s">
        <v>479</v>
      </c>
      <c r="R127" s="121" t="s">
        <v>479</v>
      </c>
      <c r="S127" s="121" t="s">
        <v>479</v>
      </c>
      <c r="T127" s="121" t="s">
        <v>109</v>
      </c>
      <c r="U127" s="121" t="s">
        <v>109</v>
      </c>
      <c r="V127" s="121" t="s">
        <v>109</v>
      </c>
      <c r="W127" s="121" t="s">
        <v>109</v>
      </c>
      <c r="X127" s="121" t="s">
        <v>109</v>
      </c>
      <c r="Y127" s="121" t="s">
        <v>109</v>
      </c>
      <c r="Z127" s="121" t="s">
        <v>39</v>
      </c>
      <c r="AA127" s="121" t="s">
        <v>39</v>
      </c>
      <c r="AB127" s="121" t="s">
        <v>39</v>
      </c>
      <c r="AC127" s="121" t="s">
        <v>39</v>
      </c>
    </row>
    <row r="128" spans="1:29" s="113" customFormat="1" ht="12.75" customHeight="1">
      <c r="A128" s="123" t="s">
        <v>601</v>
      </c>
      <c r="B128" s="123" t="s">
        <v>601</v>
      </c>
      <c r="C128" s="123" t="s">
        <v>109</v>
      </c>
      <c r="D128" s="123" t="s">
        <v>109</v>
      </c>
      <c r="E128" s="123" t="s">
        <v>109</v>
      </c>
      <c r="F128" s="123" t="s">
        <v>109</v>
      </c>
      <c r="G128" s="123" t="s">
        <v>109</v>
      </c>
      <c r="H128" s="123" t="s">
        <v>109</v>
      </c>
      <c r="I128" s="123" t="s">
        <v>601</v>
      </c>
      <c r="J128" s="123" t="s">
        <v>601</v>
      </c>
      <c r="K128" s="123" t="s">
        <v>601</v>
      </c>
      <c r="L128" s="123" t="s">
        <v>632</v>
      </c>
      <c r="M128" s="123" t="s">
        <v>604</v>
      </c>
      <c r="N128" s="123" t="s">
        <v>39</v>
      </c>
      <c r="O128" s="123" t="s">
        <v>39</v>
      </c>
      <c r="P128" s="123" t="s">
        <v>480</v>
      </c>
      <c r="Q128" s="123" t="s">
        <v>480</v>
      </c>
      <c r="R128" s="123" t="s">
        <v>480</v>
      </c>
      <c r="S128" s="123" t="s">
        <v>480</v>
      </c>
      <c r="T128" s="123" t="s">
        <v>339</v>
      </c>
      <c r="U128" s="123" t="s">
        <v>39</v>
      </c>
      <c r="V128" s="123" t="s">
        <v>39</v>
      </c>
      <c r="W128" s="123" t="s">
        <v>39</v>
      </c>
      <c r="X128" s="123" t="s">
        <v>39</v>
      </c>
      <c r="Y128" s="123" t="s">
        <v>280</v>
      </c>
      <c r="Z128" s="123" t="s">
        <v>300</v>
      </c>
      <c r="AA128" s="123" t="s">
        <v>300</v>
      </c>
      <c r="AB128" s="123" t="s">
        <v>300</v>
      </c>
      <c r="AC128" s="123" t="s">
        <v>300</v>
      </c>
    </row>
    <row r="129" spans="1:29" s="113" customFormat="1" ht="12.75" customHeight="1">
      <c r="A129" s="121" t="s">
        <v>854</v>
      </c>
      <c r="B129" s="121" t="s">
        <v>854</v>
      </c>
      <c r="C129" s="121" t="s">
        <v>601</v>
      </c>
      <c r="D129" s="121" t="s">
        <v>601</v>
      </c>
      <c r="E129" s="121" t="s">
        <v>601</v>
      </c>
      <c r="F129" s="121" t="s">
        <v>601</v>
      </c>
      <c r="G129" s="121" t="s">
        <v>601</v>
      </c>
      <c r="H129" s="121" t="s">
        <v>601</v>
      </c>
      <c r="I129" s="121" t="s">
        <v>604</v>
      </c>
      <c r="J129" s="121" t="s">
        <v>604</v>
      </c>
      <c r="K129" s="121" t="s">
        <v>604</v>
      </c>
      <c r="L129" s="121" t="s">
        <v>636</v>
      </c>
      <c r="M129" s="121" t="s">
        <v>605</v>
      </c>
      <c r="N129" s="121" t="s">
        <v>515</v>
      </c>
      <c r="O129" s="121" t="s">
        <v>515</v>
      </c>
      <c r="P129" s="121" t="s">
        <v>39</v>
      </c>
      <c r="Q129" s="121" t="s">
        <v>39</v>
      </c>
      <c r="R129" s="121" t="s">
        <v>39</v>
      </c>
      <c r="S129" s="121" t="s">
        <v>39</v>
      </c>
      <c r="T129" s="121" t="s">
        <v>243</v>
      </c>
      <c r="U129" s="121" t="s">
        <v>300</v>
      </c>
      <c r="V129" s="121" t="s">
        <v>300</v>
      </c>
      <c r="W129" s="121" t="s">
        <v>300</v>
      </c>
      <c r="X129" s="121" t="s">
        <v>300</v>
      </c>
      <c r="Y129" s="121" t="s">
        <v>246</v>
      </c>
      <c r="Z129" s="121" t="s">
        <v>40</v>
      </c>
      <c r="AA129" s="121" t="s">
        <v>40</v>
      </c>
      <c r="AB129" s="121" t="s">
        <v>40</v>
      </c>
      <c r="AC129" s="121" t="s">
        <v>40</v>
      </c>
    </row>
    <row r="130" spans="1:29" s="113" customFormat="1" ht="12.75" customHeight="1">
      <c r="A130" s="123" t="s">
        <v>604</v>
      </c>
      <c r="B130" s="123" t="s">
        <v>604</v>
      </c>
      <c r="C130" s="123" t="s">
        <v>604</v>
      </c>
      <c r="D130" s="123" t="s">
        <v>604</v>
      </c>
      <c r="E130" s="123" t="s">
        <v>604</v>
      </c>
      <c r="F130" s="123" t="s">
        <v>604</v>
      </c>
      <c r="G130" s="123" t="s">
        <v>604</v>
      </c>
      <c r="H130" s="123" t="s">
        <v>604</v>
      </c>
      <c r="I130" s="123" t="s">
        <v>605</v>
      </c>
      <c r="J130" s="123" t="s">
        <v>605</v>
      </c>
      <c r="K130" s="123" t="s">
        <v>605</v>
      </c>
      <c r="L130" s="123" t="s">
        <v>638</v>
      </c>
      <c r="M130" s="123" t="s">
        <v>532</v>
      </c>
      <c r="N130" s="123" t="s">
        <v>532</v>
      </c>
      <c r="O130" s="123" t="s">
        <v>532</v>
      </c>
      <c r="P130" s="123" t="s">
        <v>515</v>
      </c>
      <c r="Q130" s="123" t="s">
        <v>515</v>
      </c>
      <c r="R130" s="123" t="s">
        <v>300</v>
      </c>
      <c r="S130" s="123" t="s">
        <v>461</v>
      </c>
      <c r="T130" s="123" t="s">
        <v>71</v>
      </c>
      <c r="U130" s="123" t="s">
        <v>112</v>
      </c>
      <c r="V130" s="123" t="s">
        <v>40</v>
      </c>
      <c r="W130" s="123" t="s">
        <v>40</v>
      </c>
      <c r="X130" s="123" t="s">
        <v>40</v>
      </c>
      <c r="Y130" s="123" t="s">
        <v>112</v>
      </c>
      <c r="Z130" s="123" t="s">
        <v>112</v>
      </c>
      <c r="AA130" s="123" t="s">
        <v>112</v>
      </c>
      <c r="AB130" s="123" t="s">
        <v>112</v>
      </c>
      <c r="AC130" s="123" t="s">
        <v>112</v>
      </c>
    </row>
    <row r="131" spans="1:29" s="113" customFormat="1" ht="12.75" customHeight="1">
      <c r="A131" s="121" t="s">
        <v>605</v>
      </c>
      <c r="B131" s="121" t="s">
        <v>605</v>
      </c>
      <c r="C131" s="121" t="s">
        <v>605</v>
      </c>
      <c r="D131" s="121" t="s">
        <v>605</v>
      </c>
      <c r="E131" s="121" t="s">
        <v>605</v>
      </c>
      <c r="F131" s="121" t="s">
        <v>605</v>
      </c>
      <c r="G131" s="121" t="s">
        <v>605</v>
      </c>
      <c r="H131" s="121" t="s">
        <v>605</v>
      </c>
      <c r="I131" s="121" t="s">
        <v>112</v>
      </c>
      <c r="J131" s="121" t="s">
        <v>112</v>
      </c>
      <c r="K131" s="121" t="s">
        <v>532</v>
      </c>
      <c r="L131" s="121" t="s">
        <v>640</v>
      </c>
      <c r="M131" s="121" t="s">
        <v>112</v>
      </c>
      <c r="N131" s="121" t="s">
        <v>300</v>
      </c>
      <c r="O131" s="121" t="s">
        <v>461</v>
      </c>
      <c r="P131" s="121" t="s">
        <v>532</v>
      </c>
      <c r="Q131" s="121" t="s">
        <v>461</v>
      </c>
      <c r="R131" s="121" t="s">
        <v>112</v>
      </c>
      <c r="S131" s="121" t="s">
        <v>112</v>
      </c>
      <c r="T131" s="121" t="s">
        <v>464</v>
      </c>
      <c r="U131" s="121" t="s">
        <v>56</v>
      </c>
      <c r="V131" s="121" t="s">
        <v>112</v>
      </c>
      <c r="W131" s="121" t="s">
        <v>112</v>
      </c>
      <c r="X131" s="121" t="s">
        <v>112</v>
      </c>
      <c r="Y131" s="121" t="s">
        <v>247</v>
      </c>
      <c r="Z131" s="121" t="s">
        <v>41</v>
      </c>
      <c r="AA131" s="121" t="s">
        <v>41</v>
      </c>
      <c r="AB131" s="121" t="s">
        <v>41</v>
      </c>
      <c r="AC131" s="121" t="s">
        <v>41</v>
      </c>
    </row>
    <row r="132" spans="1:29" s="113" customFormat="1" ht="12.75" customHeight="1">
      <c r="A132" s="123" t="s">
        <v>532</v>
      </c>
      <c r="B132" s="123" t="s">
        <v>532</v>
      </c>
      <c r="C132" s="123" t="s">
        <v>532</v>
      </c>
      <c r="D132" s="123" t="s">
        <v>532</v>
      </c>
      <c r="E132" s="123" t="s">
        <v>532</v>
      </c>
      <c r="F132" s="123" t="s">
        <v>864</v>
      </c>
      <c r="G132" s="123" t="s">
        <v>864</v>
      </c>
      <c r="H132" s="123" t="s">
        <v>532</v>
      </c>
      <c r="I132" s="123" t="s">
        <v>56</v>
      </c>
      <c r="J132" s="123" t="s">
        <v>56</v>
      </c>
      <c r="K132" s="123" t="s">
        <v>112</v>
      </c>
      <c r="L132" s="123" t="s">
        <v>645</v>
      </c>
      <c r="M132" s="123" t="s">
        <v>56</v>
      </c>
      <c r="N132" s="123" t="s">
        <v>112</v>
      </c>
      <c r="O132" s="123" t="s">
        <v>112</v>
      </c>
      <c r="P132" s="123" t="s">
        <v>300</v>
      </c>
      <c r="Q132" s="123" t="s">
        <v>112</v>
      </c>
      <c r="R132" s="123" t="s">
        <v>56</v>
      </c>
      <c r="S132" s="123" t="s">
        <v>56</v>
      </c>
      <c r="T132" s="123" t="s">
        <v>17</v>
      </c>
      <c r="U132" s="123" t="s">
        <v>42</v>
      </c>
      <c r="V132" s="123" t="s">
        <v>56</v>
      </c>
      <c r="W132" s="123" t="s">
        <v>41</v>
      </c>
      <c r="X132" s="123" t="s">
        <v>41</v>
      </c>
      <c r="Y132" s="123" t="s">
        <v>248</v>
      </c>
      <c r="Z132" s="123" t="s">
        <v>298</v>
      </c>
      <c r="AA132" s="123" t="s">
        <v>298</v>
      </c>
      <c r="AB132" s="123" t="s">
        <v>298</v>
      </c>
      <c r="AC132" s="123" t="s">
        <v>298</v>
      </c>
    </row>
    <row r="133" spans="1:29" s="113" customFormat="1" ht="12.75" customHeight="1">
      <c r="A133" s="121" t="s">
        <v>112</v>
      </c>
      <c r="B133" s="121" t="s">
        <v>112</v>
      </c>
      <c r="C133" s="121" t="s">
        <v>112</v>
      </c>
      <c r="D133" s="121" t="s">
        <v>112</v>
      </c>
      <c r="E133" s="121" t="s">
        <v>112</v>
      </c>
      <c r="F133" s="121" t="s">
        <v>532</v>
      </c>
      <c r="G133" s="121" t="s">
        <v>532</v>
      </c>
      <c r="H133" s="121" t="s">
        <v>112</v>
      </c>
      <c r="I133" s="121" t="s">
        <v>42</v>
      </c>
      <c r="J133" s="121" t="s">
        <v>42</v>
      </c>
      <c r="K133" s="121" t="s">
        <v>56</v>
      </c>
      <c r="L133" s="121" t="s">
        <v>647</v>
      </c>
      <c r="M133" s="121" t="s">
        <v>42</v>
      </c>
      <c r="N133" s="121" t="s">
        <v>56</v>
      </c>
      <c r="O133" s="121" t="s">
        <v>56</v>
      </c>
      <c r="P133" s="121" t="s">
        <v>112</v>
      </c>
      <c r="Q133" s="121" t="s">
        <v>56</v>
      </c>
      <c r="R133" s="121" t="s">
        <v>341</v>
      </c>
      <c r="S133" s="121" t="s">
        <v>42</v>
      </c>
      <c r="T133" s="121" t="s">
        <v>373</v>
      </c>
      <c r="U133" s="121" t="s">
        <v>341</v>
      </c>
      <c r="V133" s="121" t="s">
        <v>42</v>
      </c>
      <c r="W133" s="121" t="s">
        <v>56</v>
      </c>
      <c r="X133" s="121" t="s">
        <v>56</v>
      </c>
      <c r="Y133" s="121" t="s">
        <v>249</v>
      </c>
      <c r="Z133" s="121" t="s">
        <v>42</v>
      </c>
      <c r="AA133" s="121" t="s">
        <v>42</v>
      </c>
      <c r="AB133" s="121" t="s">
        <v>42</v>
      </c>
      <c r="AC133" s="121" t="s">
        <v>42</v>
      </c>
    </row>
    <row r="134" spans="1:29" s="113" customFormat="1" ht="12.75" customHeight="1">
      <c r="A134" s="123" t="s">
        <v>42</v>
      </c>
      <c r="B134" s="123" t="s">
        <v>42</v>
      </c>
      <c r="C134" s="123" t="s">
        <v>42</v>
      </c>
      <c r="D134" s="123" t="s">
        <v>42</v>
      </c>
      <c r="E134" s="123" t="s">
        <v>56</v>
      </c>
      <c r="F134" s="123" t="s">
        <v>112</v>
      </c>
      <c r="G134" s="123" t="s">
        <v>112</v>
      </c>
      <c r="H134" s="123" t="s">
        <v>56</v>
      </c>
      <c r="I134" s="123" t="s">
        <v>341</v>
      </c>
      <c r="J134" s="123" t="s">
        <v>341</v>
      </c>
      <c r="K134" s="123" t="s">
        <v>42</v>
      </c>
      <c r="L134" s="123" t="s">
        <v>648</v>
      </c>
      <c r="M134" s="123" t="s">
        <v>341</v>
      </c>
      <c r="N134" s="123" t="s">
        <v>42</v>
      </c>
      <c r="O134" s="123" t="s">
        <v>42</v>
      </c>
      <c r="P134" s="123" t="s">
        <v>56</v>
      </c>
      <c r="Q134" s="123" t="s">
        <v>341</v>
      </c>
      <c r="R134" s="123" t="s">
        <v>53</v>
      </c>
      <c r="S134" s="123" t="s">
        <v>341</v>
      </c>
      <c r="T134" s="123" t="s">
        <v>66</v>
      </c>
      <c r="U134" s="123" t="s">
        <v>53</v>
      </c>
      <c r="V134" s="123" t="s">
        <v>341</v>
      </c>
      <c r="W134" s="123" t="s">
        <v>42</v>
      </c>
      <c r="X134" s="123" t="s">
        <v>42</v>
      </c>
      <c r="Y134" s="123" t="s">
        <v>251</v>
      </c>
      <c r="Z134" s="123" t="s">
        <v>53</v>
      </c>
      <c r="AA134" s="123" t="s">
        <v>53</v>
      </c>
      <c r="AB134" s="123" t="s">
        <v>53</v>
      </c>
      <c r="AC134" s="123" t="s">
        <v>53</v>
      </c>
    </row>
    <row r="135" spans="1:29" s="113" customFormat="1" ht="12.75" customHeight="1">
      <c r="A135" s="121" t="s">
        <v>927</v>
      </c>
      <c r="B135" s="121" t="s">
        <v>927</v>
      </c>
      <c r="C135" s="121" t="s">
        <v>927</v>
      </c>
      <c r="D135" s="121" t="s">
        <v>927</v>
      </c>
      <c r="E135" s="121" t="s">
        <v>42</v>
      </c>
      <c r="F135" s="121" t="s">
        <v>56</v>
      </c>
      <c r="G135" s="121" t="s">
        <v>56</v>
      </c>
      <c r="H135" s="121" t="s">
        <v>42</v>
      </c>
      <c r="I135" s="121" t="s">
        <v>606</v>
      </c>
      <c r="J135" s="121" t="s">
        <v>606</v>
      </c>
      <c r="K135" s="121" t="s">
        <v>341</v>
      </c>
      <c r="L135" s="121" t="s">
        <v>654</v>
      </c>
      <c r="M135" s="121" t="s">
        <v>606</v>
      </c>
      <c r="N135" s="121" t="s">
        <v>341</v>
      </c>
      <c r="O135" s="121" t="s">
        <v>341</v>
      </c>
      <c r="P135" s="121" t="s">
        <v>341</v>
      </c>
      <c r="Q135" s="121" t="s">
        <v>53</v>
      </c>
      <c r="R135" s="121" t="s">
        <v>482</v>
      </c>
      <c r="S135" s="121" t="s">
        <v>53</v>
      </c>
      <c r="T135" s="121" t="s">
        <v>115</v>
      </c>
      <c r="U135" s="121" t="s">
        <v>54</v>
      </c>
      <c r="V135" s="121" t="s">
        <v>53</v>
      </c>
      <c r="W135" s="121" t="s">
        <v>341</v>
      </c>
      <c r="X135" s="121" t="s">
        <v>341</v>
      </c>
      <c r="Y135" s="121" t="s">
        <v>256</v>
      </c>
      <c r="Z135" s="121" t="s">
        <v>54</v>
      </c>
      <c r="AA135" s="121" t="s">
        <v>303</v>
      </c>
      <c r="AB135" s="121" t="s">
        <v>303</v>
      </c>
      <c r="AC135" s="121" t="s">
        <v>303</v>
      </c>
    </row>
    <row r="136" spans="1:29" s="113" customFormat="1" ht="12.75" customHeight="1">
      <c r="A136" s="123" t="s">
        <v>341</v>
      </c>
      <c r="B136" s="123" t="s">
        <v>341</v>
      </c>
      <c r="C136" s="123" t="s">
        <v>341</v>
      </c>
      <c r="D136" s="123" t="s">
        <v>341</v>
      </c>
      <c r="E136" s="123" t="s">
        <v>341</v>
      </c>
      <c r="F136" s="123" t="s">
        <v>42</v>
      </c>
      <c r="G136" s="123" t="s">
        <v>42</v>
      </c>
      <c r="H136" s="123" t="s">
        <v>341</v>
      </c>
      <c r="I136" s="123" t="s">
        <v>549</v>
      </c>
      <c r="J136" s="123" t="s">
        <v>549</v>
      </c>
      <c r="K136" s="123" t="s">
        <v>606</v>
      </c>
      <c r="L136" s="123" t="s">
        <v>655</v>
      </c>
      <c r="M136" s="123" t="s">
        <v>546</v>
      </c>
      <c r="N136" s="123" t="s">
        <v>554</v>
      </c>
      <c r="O136" s="123" t="s">
        <v>554</v>
      </c>
      <c r="P136" s="123" t="s">
        <v>53</v>
      </c>
      <c r="Q136" s="123" t="s">
        <v>482</v>
      </c>
      <c r="R136" s="123" t="s">
        <v>500</v>
      </c>
      <c r="S136" s="123" t="s">
        <v>482</v>
      </c>
      <c r="T136" s="123" t="s">
        <v>472</v>
      </c>
      <c r="U136" s="123" t="s">
        <v>8</v>
      </c>
      <c r="V136" s="123" t="s">
        <v>54</v>
      </c>
      <c r="W136" s="123" t="s">
        <v>53</v>
      </c>
      <c r="X136" s="123" t="s">
        <v>53</v>
      </c>
      <c r="Y136" s="123" t="s">
        <v>126</v>
      </c>
      <c r="Z136" s="123" t="s">
        <v>8</v>
      </c>
      <c r="AA136" s="123" t="s">
        <v>54</v>
      </c>
      <c r="AB136" s="123" t="s">
        <v>54</v>
      </c>
      <c r="AC136" s="123" t="s">
        <v>54</v>
      </c>
    </row>
    <row r="137" spans="1:29" s="113" customFormat="1" ht="12.75" customHeight="1">
      <c r="A137" s="121" t="s">
        <v>549</v>
      </c>
      <c r="B137" s="121" t="s">
        <v>549</v>
      </c>
      <c r="C137" s="121" t="s">
        <v>549</v>
      </c>
      <c r="D137" s="121" t="s">
        <v>549</v>
      </c>
      <c r="E137" s="121" t="s">
        <v>549</v>
      </c>
      <c r="F137" s="121" t="s">
        <v>341</v>
      </c>
      <c r="G137" s="121" t="s">
        <v>341</v>
      </c>
      <c r="H137" s="121" t="s">
        <v>606</v>
      </c>
      <c r="I137" s="121" t="s">
        <v>115</v>
      </c>
      <c r="J137" s="121" t="s">
        <v>115</v>
      </c>
      <c r="K137" s="121" t="s">
        <v>549</v>
      </c>
      <c r="L137" s="121" t="s">
        <v>760</v>
      </c>
      <c r="M137" s="121" t="s">
        <v>115</v>
      </c>
      <c r="N137" s="121" t="s">
        <v>549</v>
      </c>
      <c r="O137" s="121" t="s">
        <v>549</v>
      </c>
      <c r="P137" s="121" t="s">
        <v>549</v>
      </c>
      <c r="Q137" s="121" t="s">
        <v>518</v>
      </c>
      <c r="R137" s="121" t="s">
        <v>8</v>
      </c>
      <c r="S137" s="121" t="s">
        <v>466</v>
      </c>
      <c r="T137" s="121" t="s">
        <v>342</v>
      </c>
      <c r="U137" s="121" t="s">
        <v>9</v>
      </c>
      <c r="V137" s="121" t="s">
        <v>8</v>
      </c>
      <c r="W137" s="121" t="s">
        <v>54</v>
      </c>
      <c r="X137" s="121" t="s">
        <v>54</v>
      </c>
      <c r="Y137" s="121" t="s">
        <v>8</v>
      </c>
      <c r="Z137" s="121" t="s">
        <v>43</v>
      </c>
      <c r="AA137" s="121" t="s">
        <v>8</v>
      </c>
      <c r="AB137" s="121" t="s">
        <v>8</v>
      </c>
      <c r="AC137" s="121" t="s">
        <v>8</v>
      </c>
    </row>
    <row r="138" spans="1:29" s="113" customFormat="1" ht="12.75" customHeight="1">
      <c r="A138" s="123" t="s">
        <v>791</v>
      </c>
      <c r="B138" s="123" t="s">
        <v>791</v>
      </c>
      <c r="C138" s="123" t="s">
        <v>791</v>
      </c>
      <c r="D138" s="123" t="s">
        <v>791</v>
      </c>
      <c r="E138" s="123" t="s">
        <v>791</v>
      </c>
      <c r="F138" s="123" t="s">
        <v>549</v>
      </c>
      <c r="G138" s="123" t="s">
        <v>606</v>
      </c>
      <c r="H138" s="123" t="s">
        <v>549</v>
      </c>
      <c r="I138" s="123" t="s">
        <v>607</v>
      </c>
      <c r="J138" s="123" t="s">
        <v>607</v>
      </c>
      <c r="K138" s="123" t="s">
        <v>115</v>
      </c>
      <c r="L138" s="123" t="s">
        <v>659</v>
      </c>
      <c r="M138" s="123" t="s">
        <v>607</v>
      </c>
      <c r="N138" s="123" t="s">
        <v>482</v>
      </c>
      <c r="O138" s="123" t="s">
        <v>482</v>
      </c>
      <c r="P138" s="123" t="s">
        <v>482</v>
      </c>
      <c r="Q138" s="123" t="s">
        <v>500</v>
      </c>
      <c r="R138" s="123" t="s">
        <v>9</v>
      </c>
      <c r="S138" s="123" t="s">
        <v>8</v>
      </c>
      <c r="T138" s="123" t="s">
        <v>128</v>
      </c>
      <c r="U138" s="123" t="s">
        <v>404</v>
      </c>
      <c r="V138" s="123" t="s">
        <v>9</v>
      </c>
      <c r="W138" s="123" t="s">
        <v>290</v>
      </c>
      <c r="X138" s="123" t="s">
        <v>290</v>
      </c>
      <c r="Y138" s="123" t="s">
        <v>262</v>
      </c>
      <c r="Z138" s="123" t="s">
        <v>305</v>
      </c>
      <c r="AA138" s="123" t="s">
        <v>9</v>
      </c>
      <c r="AB138" s="123" t="s">
        <v>9</v>
      </c>
      <c r="AC138" s="123" t="s">
        <v>9</v>
      </c>
    </row>
    <row r="139" spans="1:29" s="113" customFormat="1" ht="12.75" customHeight="1">
      <c r="A139" s="121" t="s">
        <v>115</v>
      </c>
      <c r="B139" s="121" t="s">
        <v>115</v>
      </c>
      <c r="C139" s="121" t="s">
        <v>115</v>
      </c>
      <c r="D139" s="121" t="s">
        <v>115</v>
      </c>
      <c r="E139" s="121" t="s">
        <v>115</v>
      </c>
      <c r="F139" s="121" t="s">
        <v>791</v>
      </c>
      <c r="G139" s="121" t="s">
        <v>549</v>
      </c>
      <c r="H139" s="121" t="s">
        <v>791</v>
      </c>
      <c r="I139" s="121" t="s">
        <v>466</v>
      </c>
      <c r="J139" s="121" t="s">
        <v>466</v>
      </c>
      <c r="K139" s="121" t="s">
        <v>607</v>
      </c>
      <c r="L139" s="121" t="s">
        <v>660</v>
      </c>
      <c r="M139" s="121" t="s">
        <v>552</v>
      </c>
      <c r="N139" s="121" t="s">
        <v>552</v>
      </c>
      <c r="O139" s="121" t="s">
        <v>552</v>
      </c>
      <c r="P139" s="121" t="s">
        <v>466</v>
      </c>
      <c r="Q139" s="121" t="s">
        <v>8</v>
      </c>
      <c r="R139" s="121" t="s">
        <v>157</v>
      </c>
      <c r="S139" s="121" t="s">
        <v>9</v>
      </c>
      <c r="T139" s="121" t="s">
        <v>129</v>
      </c>
      <c r="U139" s="121" t="s">
        <v>343</v>
      </c>
      <c r="V139" s="121" t="s">
        <v>343</v>
      </c>
      <c r="W139" s="121" t="s">
        <v>8</v>
      </c>
      <c r="X139" s="121" t="s">
        <v>8</v>
      </c>
      <c r="Y139" s="121" t="s">
        <v>267</v>
      </c>
      <c r="Z139" s="121" t="s">
        <v>142</v>
      </c>
      <c r="AA139" s="121" t="s">
        <v>43</v>
      </c>
      <c r="AB139" s="121" t="s">
        <v>43</v>
      </c>
      <c r="AC139" s="121" t="s">
        <v>43</v>
      </c>
    </row>
    <row r="140" spans="1:29" s="113" customFormat="1" ht="12.75" customHeight="1">
      <c r="A140" s="123" t="s">
        <v>607</v>
      </c>
      <c r="B140" s="123" t="s">
        <v>607</v>
      </c>
      <c r="C140" s="123" t="s">
        <v>607</v>
      </c>
      <c r="D140" s="123" t="s">
        <v>607</v>
      </c>
      <c r="E140" s="123" t="s">
        <v>607</v>
      </c>
      <c r="F140" s="123" t="s">
        <v>115</v>
      </c>
      <c r="G140" s="123" t="s">
        <v>791</v>
      </c>
      <c r="H140" s="123" t="s">
        <v>115</v>
      </c>
      <c r="I140" s="123" t="s">
        <v>792</v>
      </c>
      <c r="J140" s="123" t="s">
        <v>792</v>
      </c>
      <c r="K140" s="123" t="s">
        <v>552</v>
      </c>
      <c r="L140" s="123" t="s">
        <v>663</v>
      </c>
      <c r="M140" s="123" t="s">
        <v>466</v>
      </c>
      <c r="N140" s="123" t="s">
        <v>466</v>
      </c>
      <c r="O140" s="123" t="s">
        <v>466</v>
      </c>
      <c r="P140" s="123" t="s">
        <v>517</v>
      </c>
      <c r="Q140" s="123" t="s">
        <v>9</v>
      </c>
      <c r="R140" s="123" t="s">
        <v>492</v>
      </c>
      <c r="S140" s="123" t="s">
        <v>404</v>
      </c>
      <c r="T140" s="123" t="s">
        <v>473</v>
      </c>
      <c r="U140" s="123" t="s">
        <v>346</v>
      </c>
      <c r="V140" s="123" t="s">
        <v>346</v>
      </c>
      <c r="W140" s="123" t="s">
        <v>9</v>
      </c>
      <c r="X140" s="123" t="s">
        <v>9</v>
      </c>
      <c r="Y140" s="123" t="s">
        <v>305</v>
      </c>
      <c r="Z140" s="123" t="s">
        <v>22</v>
      </c>
      <c r="AA140" s="123" t="s">
        <v>305</v>
      </c>
      <c r="AB140" s="123" t="s">
        <v>305</v>
      </c>
      <c r="AC140" s="123" t="s">
        <v>305</v>
      </c>
    </row>
    <row r="141" spans="1:29" s="113" customFormat="1" ht="12.75" customHeight="1">
      <c r="A141" s="121" t="s">
        <v>792</v>
      </c>
      <c r="B141" s="121" t="s">
        <v>792</v>
      </c>
      <c r="C141" s="121" t="s">
        <v>792</v>
      </c>
      <c r="D141" s="121" t="s">
        <v>792</v>
      </c>
      <c r="E141" s="121" t="s">
        <v>792</v>
      </c>
      <c r="F141" s="121" t="s">
        <v>607</v>
      </c>
      <c r="G141" s="121" t="s">
        <v>115</v>
      </c>
      <c r="H141" s="121" t="s">
        <v>607</v>
      </c>
      <c r="I141" s="121" t="s">
        <v>517</v>
      </c>
      <c r="J141" s="121" t="s">
        <v>517</v>
      </c>
      <c r="K141" s="121" t="s">
        <v>466</v>
      </c>
      <c r="L141" s="121" t="s">
        <v>669</v>
      </c>
      <c r="M141" s="121" t="s">
        <v>517</v>
      </c>
      <c r="N141" s="121" t="s">
        <v>517</v>
      </c>
      <c r="O141" s="121" t="s">
        <v>517</v>
      </c>
      <c r="P141" s="121" t="s">
        <v>518</v>
      </c>
      <c r="Q141" s="121" t="s">
        <v>520</v>
      </c>
      <c r="R141" s="121" t="s">
        <v>87</v>
      </c>
      <c r="S141" s="121" t="s">
        <v>87</v>
      </c>
      <c r="T141" s="121" t="s">
        <v>365</v>
      </c>
      <c r="U141" s="121" t="s">
        <v>142</v>
      </c>
      <c r="V141" s="121" t="s">
        <v>142</v>
      </c>
      <c r="W141" s="121" t="s">
        <v>343</v>
      </c>
      <c r="X141" s="121" t="s">
        <v>343</v>
      </c>
      <c r="Y141" s="121" t="s">
        <v>272</v>
      </c>
      <c r="Z141" s="121" t="s">
        <v>274</v>
      </c>
      <c r="AA141" s="121" t="s">
        <v>142</v>
      </c>
      <c r="AB141" s="121" t="s">
        <v>142</v>
      </c>
      <c r="AC141" s="121" t="s">
        <v>142</v>
      </c>
    </row>
    <row r="142" spans="1:29" s="113" customFormat="1" ht="12.75" customHeight="1">
      <c r="A142" s="123" t="s">
        <v>517</v>
      </c>
      <c r="B142" s="123" t="s">
        <v>517</v>
      </c>
      <c r="C142" s="123" t="s">
        <v>517</v>
      </c>
      <c r="D142" s="123" t="s">
        <v>517</v>
      </c>
      <c r="E142" s="123" t="s">
        <v>517</v>
      </c>
      <c r="F142" s="123" t="s">
        <v>792</v>
      </c>
      <c r="G142" s="123" t="s">
        <v>607</v>
      </c>
      <c r="H142" s="123" t="s">
        <v>466</v>
      </c>
      <c r="I142" s="123" t="s">
        <v>518</v>
      </c>
      <c r="J142" s="123" t="s">
        <v>518</v>
      </c>
      <c r="K142" s="123" t="s">
        <v>517</v>
      </c>
      <c r="L142" s="123" t="s">
        <v>675</v>
      </c>
      <c r="M142" s="123" t="s">
        <v>518</v>
      </c>
      <c r="N142" s="123" t="s">
        <v>518</v>
      </c>
      <c r="O142" s="123" t="s">
        <v>518</v>
      </c>
      <c r="P142" s="123" t="s">
        <v>8</v>
      </c>
      <c r="Q142" s="123" t="s">
        <v>157</v>
      </c>
      <c r="R142" s="123" t="s">
        <v>484</v>
      </c>
      <c r="S142" s="123" t="s">
        <v>484</v>
      </c>
      <c r="T142" s="123" t="s">
        <v>140</v>
      </c>
      <c r="U142" s="123" t="s">
        <v>22</v>
      </c>
      <c r="V142" s="123" t="s">
        <v>22</v>
      </c>
      <c r="W142" s="123" t="s">
        <v>346</v>
      </c>
      <c r="X142" s="123" t="s">
        <v>346</v>
      </c>
      <c r="Y142" s="123" t="s">
        <v>273</v>
      </c>
      <c r="Z142" s="123" t="s">
        <v>547</v>
      </c>
      <c r="AA142" s="123" t="s">
        <v>22</v>
      </c>
      <c r="AB142" s="123" t="s">
        <v>22</v>
      </c>
      <c r="AC142" s="123" t="s">
        <v>22</v>
      </c>
    </row>
    <row r="143" spans="1:29" s="113" customFormat="1" ht="12.75" customHeight="1">
      <c r="A143" s="121" t="s">
        <v>518</v>
      </c>
      <c r="B143" s="121" t="s">
        <v>518</v>
      </c>
      <c r="C143" s="121" t="s">
        <v>518</v>
      </c>
      <c r="D143" s="121" t="s">
        <v>518</v>
      </c>
      <c r="E143" s="121" t="s">
        <v>518</v>
      </c>
      <c r="F143" s="121" t="s">
        <v>517</v>
      </c>
      <c r="G143" s="121" t="s">
        <v>466</v>
      </c>
      <c r="H143" s="121" t="s">
        <v>792</v>
      </c>
      <c r="I143" s="121" t="s">
        <v>8</v>
      </c>
      <c r="J143" s="121" t="s">
        <v>8</v>
      </c>
      <c r="K143" s="121" t="s">
        <v>518</v>
      </c>
      <c r="L143" s="121" t="s">
        <v>679</v>
      </c>
      <c r="M143" s="121" t="s">
        <v>301</v>
      </c>
      <c r="N143" s="121" t="s">
        <v>8</v>
      </c>
      <c r="O143" s="121" t="s">
        <v>8</v>
      </c>
      <c r="P143" s="121" t="s">
        <v>9</v>
      </c>
      <c r="Q143" s="121" t="s">
        <v>492</v>
      </c>
      <c r="R143" s="121" t="s">
        <v>18</v>
      </c>
      <c r="S143" s="121" t="s">
        <v>22</v>
      </c>
      <c r="T143" s="121" t="s">
        <v>22</v>
      </c>
      <c r="U143" s="121" t="s">
        <v>18</v>
      </c>
      <c r="V143" s="121" t="s">
        <v>18</v>
      </c>
      <c r="W143" s="121" t="s">
        <v>142</v>
      </c>
      <c r="X143" s="121" t="s">
        <v>142</v>
      </c>
      <c r="Y143" s="121" t="s">
        <v>274</v>
      </c>
      <c r="Z143" s="121" t="s">
        <v>23</v>
      </c>
      <c r="AA143" s="121" t="s">
        <v>19</v>
      </c>
      <c r="AB143" s="121" t="s">
        <v>19</v>
      </c>
      <c r="AC143" s="121" t="s">
        <v>19</v>
      </c>
    </row>
    <row r="144" spans="1:29" s="113" customFormat="1" ht="12.75" customHeight="1">
      <c r="A144" s="123" t="s">
        <v>859</v>
      </c>
      <c r="B144" s="123" t="s">
        <v>8</v>
      </c>
      <c r="C144" s="123" t="s">
        <v>8</v>
      </c>
      <c r="D144" s="123" t="s">
        <v>8</v>
      </c>
      <c r="E144" s="123" t="s">
        <v>8</v>
      </c>
      <c r="F144" s="123" t="s">
        <v>518</v>
      </c>
      <c r="G144" s="123" t="s">
        <v>792</v>
      </c>
      <c r="H144" s="123" t="s">
        <v>517</v>
      </c>
      <c r="I144" s="123" t="s">
        <v>775</v>
      </c>
      <c r="J144" s="123" t="s">
        <v>775</v>
      </c>
      <c r="K144" s="123" t="s">
        <v>301</v>
      </c>
      <c r="L144" s="123" t="s">
        <v>688</v>
      </c>
      <c r="M144" s="123" t="s">
        <v>775</v>
      </c>
      <c r="N144" s="123" t="s">
        <v>9</v>
      </c>
      <c r="O144" s="123" t="s">
        <v>9</v>
      </c>
      <c r="P144" s="123" t="s">
        <v>539</v>
      </c>
      <c r="Q144" s="123" t="s">
        <v>526</v>
      </c>
      <c r="R144" s="123" t="s">
        <v>547</v>
      </c>
      <c r="S144" s="123" t="s">
        <v>18</v>
      </c>
      <c r="T144" s="123" t="s">
        <v>18</v>
      </c>
      <c r="U144" s="123" t="s">
        <v>547</v>
      </c>
      <c r="V144" s="123" t="s">
        <v>547</v>
      </c>
      <c r="W144" s="123" t="s">
        <v>22</v>
      </c>
      <c r="X144" s="123" t="s">
        <v>22</v>
      </c>
      <c r="Y144" s="123" t="s">
        <v>548</v>
      </c>
      <c r="Z144" s="123" t="s">
        <v>7</v>
      </c>
      <c r="AA144" s="123" t="s">
        <v>547</v>
      </c>
      <c r="AB144" s="123" t="s">
        <v>547</v>
      </c>
      <c r="AC144" s="123" t="s">
        <v>547</v>
      </c>
    </row>
    <row r="145" spans="1:29" s="113" customFormat="1" ht="12.75" customHeight="1">
      <c r="A145" s="121" t="s">
        <v>374</v>
      </c>
      <c r="B145" s="121" t="s">
        <v>859</v>
      </c>
      <c r="C145" s="121" t="s">
        <v>858</v>
      </c>
      <c r="D145" s="121" t="s">
        <v>858</v>
      </c>
      <c r="E145" s="121" t="s">
        <v>858</v>
      </c>
      <c r="F145" s="121" t="s">
        <v>8</v>
      </c>
      <c r="G145" s="121" t="s">
        <v>517</v>
      </c>
      <c r="H145" s="121" t="s">
        <v>518</v>
      </c>
      <c r="I145" s="121" t="s">
        <v>579</v>
      </c>
      <c r="J145" s="121" t="s">
        <v>579</v>
      </c>
      <c r="K145" s="121" t="s">
        <v>775</v>
      </c>
      <c r="L145" s="121" t="s">
        <v>775</v>
      </c>
      <c r="M145" s="121" t="s">
        <v>9</v>
      </c>
      <c r="N145" s="121" t="s">
        <v>539</v>
      </c>
      <c r="O145" s="121" t="s">
        <v>539</v>
      </c>
      <c r="P145" s="121" t="s">
        <v>540</v>
      </c>
      <c r="Q145" s="121" t="s">
        <v>18</v>
      </c>
      <c r="R145" s="121" t="s">
        <v>23</v>
      </c>
      <c r="S145" s="121" t="s">
        <v>547</v>
      </c>
      <c r="T145" s="121" t="s">
        <v>19</v>
      </c>
      <c r="U145" s="121" t="s">
        <v>23</v>
      </c>
      <c r="V145" s="121" t="s">
        <v>23</v>
      </c>
      <c r="W145" s="121" t="s">
        <v>18</v>
      </c>
      <c r="X145" s="121" t="s">
        <v>18</v>
      </c>
      <c r="Y145" s="121" t="s">
        <v>171</v>
      </c>
      <c r="Z145" s="121" t="s">
        <v>156</v>
      </c>
      <c r="AA145" s="121" t="s">
        <v>23</v>
      </c>
      <c r="AB145" s="121" t="s">
        <v>23</v>
      </c>
      <c r="AC145" s="121" t="s">
        <v>23</v>
      </c>
    </row>
    <row r="146" spans="1:29" s="113" customFormat="1" ht="12.75" customHeight="1">
      <c r="A146" s="123" t="s">
        <v>579</v>
      </c>
      <c r="B146" s="123" t="s">
        <v>374</v>
      </c>
      <c r="C146" s="123" t="s">
        <v>859</v>
      </c>
      <c r="D146" s="123" t="s">
        <v>859</v>
      </c>
      <c r="E146" s="123" t="s">
        <v>859</v>
      </c>
      <c r="F146" s="123" t="s">
        <v>858</v>
      </c>
      <c r="G146" s="123" t="s">
        <v>518</v>
      </c>
      <c r="H146" s="123" t="s">
        <v>8</v>
      </c>
      <c r="I146" s="123" t="s">
        <v>539</v>
      </c>
      <c r="J146" s="123" t="s">
        <v>539</v>
      </c>
      <c r="K146" s="123" t="s">
        <v>579</v>
      </c>
      <c r="L146" s="123" t="s">
        <v>689</v>
      </c>
      <c r="M146" s="123" t="s">
        <v>539</v>
      </c>
      <c r="N146" s="123" t="s">
        <v>540</v>
      </c>
      <c r="O146" s="123" t="s">
        <v>540</v>
      </c>
      <c r="P146" s="123" t="s">
        <v>87</v>
      </c>
      <c r="Q146" s="123" t="s">
        <v>547</v>
      </c>
      <c r="R146" s="123" t="s">
        <v>469</v>
      </c>
      <c r="S146" s="123" t="s">
        <v>23</v>
      </c>
      <c r="T146" s="123" t="s">
        <v>20</v>
      </c>
      <c r="U146" s="123" t="s">
        <v>147</v>
      </c>
      <c r="V146" s="123" t="s">
        <v>147</v>
      </c>
      <c r="W146" s="123" t="s">
        <v>547</v>
      </c>
      <c r="X146" s="123" t="s">
        <v>547</v>
      </c>
      <c r="Y146" s="123" t="s">
        <v>7</v>
      </c>
      <c r="Z146" s="123"/>
      <c r="AA146" s="123" t="s">
        <v>7</v>
      </c>
      <c r="AB146" s="123" t="s">
        <v>7</v>
      </c>
      <c r="AC146" s="123" t="s">
        <v>7</v>
      </c>
    </row>
    <row r="147" spans="1:29" s="113" customFormat="1" ht="12.75" customHeight="1">
      <c r="A147" s="121" t="s">
        <v>539</v>
      </c>
      <c r="B147" s="121" t="s">
        <v>579</v>
      </c>
      <c r="C147" s="121" t="s">
        <v>374</v>
      </c>
      <c r="D147" s="121" t="s">
        <v>374</v>
      </c>
      <c r="E147" s="121" t="s">
        <v>374</v>
      </c>
      <c r="F147" s="121" t="s">
        <v>859</v>
      </c>
      <c r="G147" s="121" t="s">
        <v>8</v>
      </c>
      <c r="H147" s="121" t="s">
        <v>858</v>
      </c>
      <c r="I147" s="121" t="s">
        <v>613</v>
      </c>
      <c r="J147" s="121" t="s">
        <v>613</v>
      </c>
      <c r="K147" s="121" t="s">
        <v>539</v>
      </c>
      <c r="L147" s="121" t="s">
        <v>699</v>
      </c>
      <c r="M147" s="121" t="s">
        <v>613</v>
      </c>
      <c r="N147" s="121" t="s">
        <v>553</v>
      </c>
      <c r="O147" s="121" t="s">
        <v>553</v>
      </c>
      <c r="P147" s="121" t="s">
        <v>18</v>
      </c>
      <c r="Q147" s="121" t="s">
        <v>23</v>
      </c>
      <c r="R147" s="121" t="s">
        <v>509</v>
      </c>
      <c r="S147" s="121" t="s">
        <v>469</v>
      </c>
      <c r="T147" s="121" t="s">
        <v>376</v>
      </c>
      <c r="U147" s="121"/>
      <c r="V147" s="121"/>
      <c r="W147" s="121" t="s">
        <v>23</v>
      </c>
      <c r="X147" s="121" t="s">
        <v>23</v>
      </c>
      <c r="Y147" s="121" t="s">
        <v>296</v>
      </c>
      <c r="Z147" s="121"/>
      <c r="AA147" s="121" t="s">
        <v>156</v>
      </c>
      <c r="AB147" s="121" t="s">
        <v>156</v>
      </c>
      <c r="AC147" s="121" t="s">
        <v>156</v>
      </c>
    </row>
    <row r="148" spans="1:29" s="113" customFormat="1" ht="12.75" customHeight="1">
      <c r="A148" s="123" t="s">
        <v>994</v>
      </c>
      <c r="B148" s="123" t="s">
        <v>539</v>
      </c>
      <c r="C148" s="123" t="s">
        <v>579</v>
      </c>
      <c r="D148" s="123" t="s">
        <v>579</v>
      </c>
      <c r="E148" s="123" t="s">
        <v>579</v>
      </c>
      <c r="F148" s="123" t="s">
        <v>374</v>
      </c>
      <c r="G148" s="123" t="s">
        <v>858</v>
      </c>
      <c r="H148" s="123" t="s">
        <v>859</v>
      </c>
      <c r="I148" s="123" t="s">
        <v>567</v>
      </c>
      <c r="J148" s="123" t="s">
        <v>567</v>
      </c>
      <c r="K148" s="123" t="s">
        <v>613</v>
      </c>
      <c r="L148" s="123" t="s">
        <v>709</v>
      </c>
      <c r="M148" s="123" t="s">
        <v>614</v>
      </c>
      <c r="N148" s="123" t="s">
        <v>18</v>
      </c>
      <c r="O148" s="123" t="s">
        <v>18</v>
      </c>
      <c r="P148" s="123" t="s">
        <v>23</v>
      </c>
      <c r="Q148" s="123" t="s">
        <v>469</v>
      </c>
      <c r="R148" s="123"/>
      <c r="S148" s="123"/>
      <c r="T148" s="123" t="s">
        <v>145</v>
      </c>
      <c r="U148" s="123"/>
      <c r="V148" s="123"/>
      <c r="W148" s="123" t="s">
        <v>147</v>
      </c>
      <c r="X148" s="123" t="s">
        <v>147</v>
      </c>
      <c r="Y148" s="123"/>
      <c r="Z148" s="123"/>
      <c r="AA148" s="123"/>
      <c r="AB148" s="123"/>
      <c r="AC148" s="123"/>
    </row>
    <row r="149" spans="1:29" s="113" customFormat="1" ht="12.75" customHeight="1">
      <c r="A149" s="121" t="s">
        <v>906</v>
      </c>
      <c r="B149" s="121" t="s">
        <v>906</v>
      </c>
      <c r="C149" s="121" t="s">
        <v>539</v>
      </c>
      <c r="D149" s="121" t="s">
        <v>539</v>
      </c>
      <c r="E149" s="121" t="s">
        <v>539</v>
      </c>
      <c r="F149" s="121" t="s">
        <v>579</v>
      </c>
      <c r="G149" s="121" t="s">
        <v>859</v>
      </c>
      <c r="H149" s="121" t="s">
        <v>374</v>
      </c>
      <c r="I149" s="121" t="s">
        <v>614</v>
      </c>
      <c r="J149" s="121" t="s">
        <v>614</v>
      </c>
      <c r="K149" s="121" t="s">
        <v>614</v>
      </c>
      <c r="L149" s="121" t="s">
        <v>712</v>
      </c>
      <c r="M149" s="121" t="s">
        <v>553</v>
      </c>
      <c r="N149" s="121" t="s">
        <v>20</v>
      </c>
      <c r="O149" s="121" t="s">
        <v>20</v>
      </c>
      <c r="P149" s="121" t="s">
        <v>469</v>
      </c>
      <c r="Q149" s="121" t="s">
        <v>509</v>
      </c>
      <c r="R149" s="121"/>
      <c r="S149" s="121"/>
      <c r="T149" s="121" t="s">
        <v>147</v>
      </c>
      <c r="U149" s="121"/>
      <c r="V149" s="121"/>
      <c r="W149" s="121"/>
      <c r="X149" s="121"/>
      <c r="Y149" s="121"/>
      <c r="Z149" s="121"/>
      <c r="AA149" s="121"/>
      <c r="AB149" s="121"/>
      <c r="AC149" s="121"/>
    </row>
    <row r="150" spans="1:29" s="113" customFormat="1" ht="12.75" customHeight="1">
      <c r="A150" s="123" t="s">
        <v>907</v>
      </c>
      <c r="B150" s="123" t="s">
        <v>907</v>
      </c>
      <c r="C150" s="123" t="s">
        <v>906</v>
      </c>
      <c r="D150" s="123" t="s">
        <v>906</v>
      </c>
      <c r="E150" s="123" t="s">
        <v>891</v>
      </c>
      <c r="F150" s="123" t="s">
        <v>539</v>
      </c>
      <c r="G150" s="123" t="s">
        <v>374</v>
      </c>
      <c r="H150" s="123" t="s">
        <v>579</v>
      </c>
      <c r="I150" s="123" t="s">
        <v>553</v>
      </c>
      <c r="J150" s="123" t="s">
        <v>553</v>
      </c>
      <c r="K150" s="123" t="s">
        <v>553</v>
      </c>
      <c r="L150" s="123" t="s">
        <v>718</v>
      </c>
      <c r="M150" s="123" t="s">
        <v>777</v>
      </c>
      <c r="N150" s="123" t="s">
        <v>469</v>
      </c>
      <c r="O150" s="123" t="s">
        <v>469</v>
      </c>
      <c r="P150" s="123"/>
      <c r="Q150" s="123"/>
      <c r="R150" s="123"/>
      <c r="S150" s="123"/>
      <c r="T150" s="123"/>
      <c r="U150" s="123"/>
      <c r="V150" s="123"/>
      <c r="W150" s="123"/>
      <c r="X150" s="123"/>
      <c r="Y150" s="123"/>
      <c r="Z150" s="123"/>
      <c r="AA150" s="123"/>
      <c r="AB150" s="123"/>
      <c r="AC150" s="123"/>
    </row>
    <row r="151" spans="1:29" s="113" customFormat="1" ht="12.75" customHeight="1">
      <c r="A151" s="121" t="s">
        <v>567</v>
      </c>
      <c r="B151" s="121" t="s">
        <v>567</v>
      </c>
      <c r="C151" s="121" t="s">
        <v>907</v>
      </c>
      <c r="D151" s="121" t="s">
        <v>907</v>
      </c>
      <c r="E151" s="121" t="s">
        <v>567</v>
      </c>
      <c r="F151" s="121" t="s">
        <v>567</v>
      </c>
      <c r="G151" s="121" t="s">
        <v>579</v>
      </c>
      <c r="H151" s="121" t="s">
        <v>539</v>
      </c>
      <c r="I151" s="121" t="s">
        <v>769</v>
      </c>
      <c r="J151" s="121" t="s">
        <v>769</v>
      </c>
      <c r="K151" s="121" t="s">
        <v>769</v>
      </c>
      <c r="L151" s="121" t="s">
        <v>724</v>
      </c>
      <c r="M151" s="121" t="s">
        <v>18</v>
      </c>
      <c r="N151" s="121"/>
      <c r="O151" s="121"/>
      <c r="P151" s="121"/>
      <c r="Q151" s="121"/>
      <c r="R151" s="121"/>
      <c r="S151" s="121"/>
      <c r="T151" s="121"/>
      <c r="U151" s="121"/>
      <c r="V151" s="121"/>
      <c r="W151" s="121"/>
      <c r="X151" s="121"/>
      <c r="Y151" s="121"/>
      <c r="Z151" s="121"/>
      <c r="AA151" s="121"/>
      <c r="AB151" s="121"/>
      <c r="AC151" s="121"/>
    </row>
    <row r="152" spans="1:29" s="113" customFormat="1" ht="12.75" customHeight="1">
      <c r="A152" s="123" t="s">
        <v>995</v>
      </c>
      <c r="B152" s="123" t="s">
        <v>769</v>
      </c>
      <c r="C152" s="123" t="s">
        <v>567</v>
      </c>
      <c r="D152" s="123" t="s">
        <v>567</v>
      </c>
      <c r="E152" s="123" t="s">
        <v>553</v>
      </c>
      <c r="F152" s="123" t="s">
        <v>553</v>
      </c>
      <c r="G152" s="123" t="s">
        <v>539</v>
      </c>
      <c r="H152" s="123" t="s">
        <v>613</v>
      </c>
      <c r="I152" s="123" t="s">
        <v>777</v>
      </c>
      <c r="J152" s="123" t="s">
        <v>777</v>
      </c>
      <c r="K152" s="123" t="s">
        <v>777</v>
      </c>
      <c r="L152" s="123" t="s">
        <v>777</v>
      </c>
      <c r="M152" s="123" t="s">
        <v>19</v>
      </c>
      <c r="N152" s="123"/>
      <c r="O152" s="123"/>
      <c r="P152" s="123"/>
      <c r="Q152" s="123"/>
      <c r="R152" s="123"/>
      <c r="S152" s="123"/>
      <c r="T152" s="123"/>
      <c r="U152" s="123"/>
      <c r="V152" s="123"/>
      <c r="W152" s="123"/>
      <c r="X152" s="123"/>
      <c r="Y152" s="123"/>
      <c r="Z152" s="123"/>
      <c r="AA152" s="123"/>
      <c r="AB152" s="123"/>
      <c r="AC152" s="123"/>
    </row>
    <row r="153" spans="1:29" s="113" customFormat="1" ht="12.75" customHeight="1">
      <c r="A153" s="121" t="s">
        <v>769</v>
      </c>
      <c r="B153" s="121" t="s">
        <v>900</v>
      </c>
      <c r="C153" s="121" t="s">
        <v>769</v>
      </c>
      <c r="D153" s="121" t="s">
        <v>769</v>
      </c>
      <c r="E153" s="121" t="s">
        <v>769</v>
      </c>
      <c r="F153" s="121" t="s">
        <v>769</v>
      </c>
      <c r="G153" s="121" t="s">
        <v>613</v>
      </c>
      <c r="H153" s="121" t="s">
        <v>567</v>
      </c>
      <c r="I153" s="121" t="s">
        <v>18</v>
      </c>
      <c r="J153" s="121" t="s">
        <v>18</v>
      </c>
      <c r="K153" s="121" t="s">
        <v>18</v>
      </c>
      <c r="L153" s="121" t="s">
        <v>734</v>
      </c>
      <c r="M153" s="121" t="s">
        <v>20</v>
      </c>
      <c r="N153" s="121"/>
      <c r="O153" s="121"/>
      <c r="P153" s="121"/>
      <c r="Q153" s="121"/>
      <c r="R153" s="121"/>
      <c r="S153" s="121"/>
      <c r="T153" s="121"/>
      <c r="U153" s="121"/>
      <c r="V153" s="121"/>
      <c r="W153" s="121"/>
      <c r="X153" s="121"/>
      <c r="Y153" s="121"/>
      <c r="Z153" s="121"/>
      <c r="AA153" s="121"/>
      <c r="AB153" s="121"/>
      <c r="AC153" s="121"/>
    </row>
    <row r="154" spans="1:29" s="113" customFormat="1" ht="12.75" customHeight="1">
      <c r="A154" s="123" t="s">
        <v>900</v>
      </c>
      <c r="B154" s="123" t="s">
        <v>87</v>
      </c>
      <c r="C154" s="123" t="s">
        <v>900</v>
      </c>
      <c r="D154" s="123" t="s">
        <v>900</v>
      </c>
      <c r="E154" s="123" t="s">
        <v>875</v>
      </c>
      <c r="F154" s="123" t="s">
        <v>875</v>
      </c>
      <c r="G154" s="123" t="s">
        <v>567</v>
      </c>
      <c r="H154" s="123" t="s">
        <v>614</v>
      </c>
      <c r="I154" s="123" t="s">
        <v>19</v>
      </c>
      <c r="J154" s="123" t="s">
        <v>19</v>
      </c>
      <c r="K154" s="123" t="s">
        <v>19</v>
      </c>
      <c r="L154" s="123" t="s">
        <v>736</v>
      </c>
      <c r="M154" s="123" t="s">
        <v>469</v>
      </c>
      <c r="N154" s="123"/>
      <c r="O154" s="123"/>
      <c r="P154" s="123"/>
      <c r="Q154" s="123"/>
      <c r="R154" s="123"/>
      <c r="S154" s="123"/>
      <c r="T154" s="123"/>
      <c r="U154" s="123"/>
      <c r="V154" s="123"/>
      <c r="W154" s="123"/>
      <c r="X154" s="123"/>
      <c r="Y154" s="123"/>
      <c r="Z154" s="123"/>
      <c r="AA154" s="123"/>
      <c r="AB154" s="123"/>
      <c r="AC154" s="123"/>
    </row>
    <row r="155" spans="1:29" s="113" customFormat="1" ht="12.75" customHeight="1">
      <c r="A155" s="121" t="s">
        <v>543</v>
      </c>
      <c r="B155" s="121" t="s">
        <v>543</v>
      </c>
      <c r="C155" s="121" t="s">
        <v>87</v>
      </c>
      <c r="D155" s="121" t="s">
        <v>87</v>
      </c>
      <c r="E155" s="121" t="s">
        <v>777</v>
      </c>
      <c r="F155" s="121" t="s">
        <v>777</v>
      </c>
      <c r="G155" s="121" t="s">
        <v>614</v>
      </c>
      <c r="H155" s="121" t="s">
        <v>553</v>
      </c>
      <c r="I155" s="121" t="s">
        <v>20</v>
      </c>
      <c r="J155" s="121" t="s">
        <v>20</v>
      </c>
      <c r="K155" s="121" t="s">
        <v>20</v>
      </c>
      <c r="L155" s="121" t="s">
        <v>20</v>
      </c>
      <c r="M155" s="121"/>
      <c r="N155" s="121"/>
      <c r="O155" s="121"/>
      <c r="P155" s="121"/>
      <c r="Q155" s="121"/>
      <c r="R155" s="121"/>
      <c r="S155" s="121"/>
      <c r="T155" s="121"/>
      <c r="U155" s="121"/>
      <c r="V155" s="121"/>
      <c r="W155" s="121"/>
      <c r="X155" s="121"/>
      <c r="Y155" s="121"/>
      <c r="Z155" s="121"/>
      <c r="AA155" s="121"/>
      <c r="AB155" s="121"/>
      <c r="AC155" s="121"/>
    </row>
    <row r="156" spans="1:29" s="113" customFormat="1" ht="12.75" customHeight="1">
      <c r="A156" s="123" t="s">
        <v>950</v>
      </c>
      <c r="B156" s="123" t="s">
        <v>950</v>
      </c>
      <c r="C156" s="123" t="s">
        <v>777</v>
      </c>
      <c r="D156" s="123" t="s">
        <v>777</v>
      </c>
      <c r="E156" s="123" t="s">
        <v>18</v>
      </c>
      <c r="F156" s="123" t="s">
        <v>18</v>
      </c>
      <c r="G156" s="123" t="s">
        <v>553</v>
      </c>
      <c r="H156" s="123" t="s">
        <v>769</v>
      </c>
      <c r="I156" s="123" t="s">
        <v>469</v>
      </c>
      <c r="J156" s="123" t="s">
        <v>469</v>
      </c>
      <c r="K156" s="123" t="s">
        <v>469</v>
      </c>
      <c r="L156" s="123" t="s">
        <v>469</v>
      </c>
      <c r="M156" s="123"/>
      <c r="N156" s="123"/>
      <c r="O156" s="123"/>
      <c r="P156" s="123"/>
      <c r="Q156" s="123"/>
      <c r="R156" s="123"/>
      <c r="S156" s="123"/>
      <c r="T156" s="123"/>
      <c r="U156" s="123"/>
      <c r="V156" s="123"/>
      <c r="W156" s="123"/>
      <c r="X156" s="123"/>
      <c r="Y156" s="123"/>
      <c r="Z156" s="123"/>
      <c r="AA156" s="123"/>
      <c r="AB156" s="123"/>
      <c r="AC156" s="123"/>
    </row>
    <row r="157" spans="1:29" s="113" customFormat="1" ht="12.75" customHeight="1">
      <c r="A157" s="121" t="s">
        <v>19</v>
      </c>
      <c r="B157" s="121" t="s">
        <v>19</v>
      </c>
      <c r="C157" s="121" t="s">
        <v>543</v>
      </c>
      <c r="D157" s="121" t="s">
        <v>543</v>
      </c>
      <c r="E157" s="121" t="s">
        <v>19</v>
      </c>
      <c r="F157" s="121" t="s">
        <v>19</v>
      </c>
      <c r="G157" s="121" t="s">
        <v>769</v>
      </c>
      <c r="H157" s="121" t="s">
        <v>777</v>
      </c>
      <c r="I157" s="121" t="s">
        <v>572</v>
      </c>
      <c r="J157" s="121" t="s">
        <v>572</v>
      </c>
      <c r="K157" s="121"/>
      <c r="L157" s="121"/>
      <c r="M157" s="121"/>
      <c r="N157" s="121"/>
      <c r="O157" s="121"/>
      <c r="P157" s="121"/>
      <c r="Q157" s="121"/>
      <c r="R157" s="121"/>
      <c r="S157" s="121"/>
      <c r="T157" s="121"/>
      <c r="U157" s="121"/>
      <c r="V157" s="121"/>
      <c r="W157" s="121"/>
      <c r="X157" s="121"/>
      <c r="Y157" s="121"/>
      <c r="Z157" s="121"/>
      <c r="AA157" s="121"/>
      <c r="AB157" s="121"/>
      <c r="AC157" s="121"/>
    </row>
    <row r="158" spans="1:29" s="113" customFormat="1" ht="12.75" customHeight="1">
      <c r="A158" s="123" t="s">
        <v>20</v>
      </c>
      <c r="B158" s="123" t="s">
        <v>20</v>
      </c>
      <c r="C158" s="123" t="s">
        <v>19</v>
      </c>
      <c r="D158" s="123" t="s">
        <v>19</v>
      </c>
      <c r="E158" s="123" t="s">
        <v>20</v>
      </c>
      <c r="F158" s="123" t="s">
        <v>20</v>
      </c>
      <c r="G158" s="123" t="s">
        <v>777</v>
      </c>
      <c r="H158" s="123" t="s">
        <v>18</v>
      </c>
      <c r="I158" s="123"/>
      <c r="J158" s="123"/>
      <c r="K158" s="123"/>
      <c r="L158" s="123"/>
      <c r="M158" s="123"/>
      <c r="N158" s="123"/>
      <c r="O158" s="123"/>
      <c r="P158" s="123"/>
      <c r="Q158" s="123"/>
      <c r="R158" s="123"/>
      <c r="S158" s="123"/>
      <c r="T158" s="123"/>
      <c r="U158" s="123"/>
      <c r="V158" s="123"/>
      <c r="W158" s="123"/>
      <c r="X158" s="123"/>
      <c r="Y158" s="123"/>
      <c r="Z158" s="123"/>
      <c r="AA158" s="123"/>
      <c r="AB158" s="123"/>
      <c r="AC158" s="123"/>
    </row>
    <row r="159" spans="1:29" s="113" customFormat="1" ht="12.75" customHeight="1">
      <c r="A159" s="121" t="s">
        <v>951</v>
      </c>
      <c r="B159" s="121" t="s">
        <v>951</v>
      </c>
      <c r="C159" s="121" t="s">
        <v>20</v>
      </c>
      <c r="D159" s="121" t="s">
        <v>20</v>
      </c>
      <c r="E159" s="121" t="s">
        <v>876</v>
      </c>
      <c r="F159" s="121" t="s">
        <v>876</v>
      </c>
      <c r="G159" s="121" t="s">
        <v>18</v>
      </c>
      <c r="H159" s="121" t="s">
        <v>19</v>
      </c>
      <c r="I159" s="121"/>
      <c r="J159" s="121"/>
      <c r="K159" s="121"/>
      <c r="L159" s="121"/>
      <c r="M159" s="121"/>
      <c r="N159" s="121"/>
      <c r="O159" s="121"/>
      <c r="P159" s="121"/>
      <c r="Q159" s="121"/>
      <c r="R159" s="121"/>
      <c r="S159" s="121"/>
      <c r="T159" s="121"/>
      <c r="U159" s="121"/>
      <c r="V159" s="121"/>
      <c r="W159" s="121"/>
      <c r="X159" s="121"/>
      <c r="Y159" s="121"/>
      <c r="Z159" s="121"/>
      <c r="AA159" s="121"/>
      <c r="AB159" s="121"/>
      <c r="AC159" s="121"/>
    </row>
    <row r="160" spans="1:29" s="113" customFormat="1" ht="12.75" customHeight="1">
      <c r="A160" s="123" t="s">
        <v>469</v>
      </c>
      <c r="B160" s="123" t="s">
        <v>469</v>
      </c>
      <c r="C160" s="123" t="s">
        <v>876</v>
      </c>
      <c r="D160" s="123" t="s">
        <v>876</v>
      </c>
      <c r="E160" s="123" t="s">
        <v>469</v>
      </c>
      <c r="F160" s="123" t="s">
        <v>469</v>
      </c>
      <c r="G160" s="123" t="s">
        <v>19</v>
      </c>
      <c r="H160" s="123" t="s">
        <v>20</v>
      </c>
      <c r="I160" s="123"/>
      <c r="J160" s="123"/>
      <c r="K160" s="123"/>
      <c r="L160" s="123"/>
      <c r="M160" s="123"/>
      <c r="N160" s="123"/>
      <c r="O160" s="123"/>
      <c r="P160" s="123"/>
      <c r="Q160" s="123"/>
      <c r="R160" s="123"/>
      <c r="S160" s="123"/>
      <c r="T160" s="123"/>
      <c r="U160" s="123"/>
      <c r="V160" s="123"/>
      <c r="W160" s="123"/>
      <c r="X160" s="123"/>
      <c r="Y160" s="123"/>
      <c r="Z160" s="123"/>
      <c r="AA160" s="123"/>
      <c r="AB160" s="123"/>
      <c r="AC160" s="123"/>
    </row>
    <row r="161" spans="1:29" s="113" customFormat="1" ht="12.75" customHeight="1">
      <c r="A161" s="121" t="s">
        <v>572</v>
      </c>
      <c r="B161" s="121" t="s">
        <v>572</v>
      </c>
      <c r="C161" s="121" t="s">
        <v>469</v>
      </c>
      <c r="D161" s="121" t="s">
        <v>469</v>
      </c>
      <c r="E161" s="121" t="s">
        <v>572</v>
      </c>
      <c r="F161" s="121" t="s">
        <v>572</v>
      </c>
      <c r="G161" s="121" t="s">
        <v>20</v>
      </c>
      <c r="H161" s="121" t="s">
        <v>469</v>
      </c>
      <c r="I161" s="121"/>
      <c r="J161" s="121"/>
      <c r="K161" s="121"/>
      <c r="L161" s="121"/>
      <c r="M161" s="121"/>
      <c r="N161" s="121"/>
      <c r="O161" s="121"/>
      <c r="P161" s="121"/>
      <c r="Q161" s="121"/>
      <c r="R161" s="121"/>
      <c r="S161" s="121"/>
      <c r="T161" s="121"/>
      <c r="U161" s="121"/>
      <c r="V161" s="121"/>
      <c r="W161" s="121"/>
      <c r="X161" s="121"/>
      <c r="Y161" s="121"/>
      <c r="Z161" s="121"/>
      <c r="AA161" s="121"/>
      <c r="AB161" s="121"/>
      <c r="AC161" s="121"/>
    </row>
    <row r="162" spans="1:29" s="113" customFormat="1" ht="12.75" customHeight="1">
      <c r="A162" s="123"/>
      <c r="B162" s="123"/>
      <c r="C162" s="123" t="s">
        <v>572</v>
      </c>
      <c r="D162" s="123" t="s">
        <v>572</v>
      </c>
      <c r="E162" s="123"/>
      <c r="F162" s="123"/>
      <c r="G162" s="123" t="s">
        <v>469</v>
      </c>
      <c r="H162" s="123" t="s">
        <v>572</v>
      </c>
      <c r="I162" s="123"/>
      <c r="J162" s="123"/>
      <c r="K162" s="123"/>
      <c r="L162" s="123"/>
      <c r="M162" s="123"/>
      <c r="N162" s="123"/>
      <c r="O162" s="123"/>
      <c r="P162" s="123"/>
      <c r="Q162" s="123"/>
      <c r="R162" s="123"/>
      <c r="S162" s="123"/>
      <c r="T162" s="123"/>
      <c r="U162" s="123"/>
      <c r="V162" s="123"/>
      <c r="W162" s="123"/>
      <c r="X162" s="123"/>
      <c r="Y162" s="123"/>
      <c r="Z162" s="123"/>
      <c r="AA162" s="123"/>
      <c r="AB162" s="123"/>
      <c r="AC162" s="123"/>
    </row>
    <row r="163" spans="1:29" s="113" customFormat="1" ht="12.75" customHeight="1">
      <c r="A163" s="121"/>
      <c r="B163" s="121" t="s">
        <v>242</v>
      </c>
      <c r="C163" s="121"/>
      <c r="D163" s="121"/>
      <c r="E163" s="121"/>
      <c r="F163" s="121"/>
      <c r="G163" s="121" t="s">
        <v>572</v>
      </c>
      <c r="H163" s="121"/>
      <c r="I163" s="121"/>
      <c r="J163" s="121"/>
      <c r="K163" s="121"/>
      <c r="L163" s="121"/>
      <c r="M163" s="121"/>
      <c r="N163" s="121"/>
      <c r="O163" s="121"/>
      <c r="P163" s="121"/>
      <c r="Q163" s="121"/>
      <c r="R163" s="121"/>
      <c r="S163" s="121"/>
      <c r="T163" s="121"/>
      <c r="U163" s="121"/>
      <c r="V163" s="121"/>
      <c r="W163" s="121"/>
      <c r="X163" s="121"/>
      <c r="Y163" s="121"/>
      <c r="Z163" s="121"/>
      <c r="AA163" s="121"/>
      <c r="AB163" s="121"/>
      <c r="AC163" s="121"/>
    </row>
    <row r="164" spans="1:29" s="113" customFormat="1" ht="12.75" customHeight="1">
      <c r="A164" s="123"/>
      <c r="B164" s="123"/>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c r="AA164" s="123"/>
      <c r="AB164" s="123"/>
      <c r="AC164" s="123"/>
    </row>
    <row r="165" spans="1:29" s="113" customFormat="1" ht="12.75" customHeight="1">
      <c r="A165" s="121"/>
      <c r="B165" s="121"/>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1"/>
    </row>
    <row r="166" spans="1:29">
      <c r="B166" s="29"/>
    </row>
    <row r="167" spans="1:29" s="113" customFormat="1" ht="15.75" customHeight="1">
      <c r="A167" s="91" t="s">
        <v>388</v>
      </c>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row>
    <row r="168" spans="1:29" s="113" customFormat="1" ht="15.75" customHeight="1">
      <c r="A168" s="93" t="s">
        <v>389</v>
      </c>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row>
    <row r="169" spans="1:29" s="113" customFormat="1" ht="12.75" customHeight="1">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c r="AA169" s="117"/>
      <c r="AB169" s="117"/>
      <c r="AC169" s="117"/>
    </row>
    <row r="170" spans="1:29" s="113" customFormat="1" ht="12.75" customHeight="1">
      <c r="A170" s="119" t="s">
        <v>992</v>
      </c>
      <c r="B170" s="119" t="s">
        <v>939</v>
      </c>
      <c r="C170" s="119" t="s">
        <v>928</v>
      </c>
      <c r="D170" s="119" t="s">
        <v>894</v>
      </c>
      <c r="E170" s="119" t="s">
        <v>888</v>
      </c>
      <c r="F170" s="119" t="s">
        <v>867</v>
      </c>
      <c r="G170" s="119" t="s">
        <v>863</v>
      </c>
      <c r="H170" s="119" t="s">
        <v>850</v>
      </c>
      <c r="I170" s="119" t="s">
        <v>848</v>
      </c>
      <c r="J170" s="119" t="s">
        <v>785</v>
      </c>
      <c r="K170" s="119" t="s">
        <v>767</v>
      </c>
      <c r="L170" s="119" t="s">
        <v>617</v>
      </c>
      <c r="M170" s="119" t="s">
        <v>581</v>
      </c>
      <c r="N170" s="119" t="s">
        <v>562</v>
      </c>
      <c r="O170" s="119" t="s">
        <v>550</v>
      </c>
      <c r="P170" s="119" t="s">
        <v>527</v>
      </c>
      <c r="Q170" s="119" t="s">
        <v>513</v>
      </c>
      <c r="R170" s="119" t="s">
        <v>489</v>
      </c>
      <c r="S170" s="119" t="s">
        <v>478</v>
      </c>
      <c r="T170" s="119" t="s">
        <v>457</v>
      </c>
      <c r="U170" s="119" t="s">
        <v>402</v>
      </c>
      <c r="V170" s="119" t="s">
        <v>372</v>
      </c>
      <c r="W170" s="119" t="s">
        <v>358</v>
      </c>
      <c r="X170" s="119" t="s">
        <v>308</v>
      </c>
      <c r="Y170" s="119" t="s">
        <v>232</v>
      </c>
      <c r="Z170" s="119" t="s">
        <v>222</v>
      </c>
      <c r="AA170" s="119" t="s">
        <v>16</v>
      </c>
      <c r="AB170" s="119" t="s">
        <v>15</v>
      </c>
      <c r="AC170" s="119" t="s">
        <v>14</v>
      </c>
    </row>
    <row r="171" spans="1:29" s="113" customFormat="1" ht="12.75" customHeight="1">
      <c r="A171" s="121" t="s">
        <v>38</v>
      </c>
      <c r="B171" s="121" t="s">
        <v>38</v>
      </c>
      <c r="C171" s="121" t="s">
        <v>38</v>
      </c>
      <c r="D171" s="121" t="s">
        <v>38</v>
      </c>
      <c r="E171" s="121" t="s">
        <v>38</v>
      </c>
      <c r="F171" s="121" t="s">
        <v>38</v>
      </c>
      <c r="G171" s="121" t="s">
        <v>38</v>
      </c>
      <c r="H171" s="121" t="s">
        <v>38</v>
      </c>
      <c r="I171" s="121" t="s">
        <v>38</v>
      </c>
      <c r="J171" s="121" t="s">
        <v>38</v>
      </c>
      <c r="K171" s="121" t="s">
        <v>38</v>
      </c>
      <c r="L171" s="121" t="s">
        <v>626</v>
      </c>
      <c r="M171" s="121" t="s">
        <v>38</v>
      </c>
      <c r="N171" s="121" t="s">
        <v>38</v>
      </c>
      <c r="O171" s="121" t="s">
        <v>38</v>
      </c>
      <c r="P171" s="121" t="s">
        <v>38</v>
      </c>
      <c r="Q171" s="121" t="s">
        <v>38</v>
      </c>
      <c r="R171" s="121" t="s">
        <v>38</v>
      </c>
      <c r="S171" s="121" t="s">
        <v>38</v>
      </c>
      <c r="T171" s="121" t="s">
        <v>38</v>
      </c>
      <c r="U171" s="121" t="s">
        <v>38</v>
      </c>
      <c r="V171" s="121" t="s">
        <v>38</v>
      </c>
      <c r="W171" s="121" t="s">
        <v>38</v>
      </c>
      <c r="X171" s="121" t="s">
        <v>38</v>
      </c>
      <c r="Y171" s="121" t="s">
        <v>4</v>
      </c>
      <c r="Z171" s="121" t="s">
        <v>38</v>
      </c>
      <c r="AA171" s="121" t="s">
        <v>38</v>
      </c>
      <c r="AB171" s="121" t="s">
        <v>38</v>
      </c>
      <c r="AC171" s="121" t="s">
        <v>38</v>
      </c>
    </row>
    <row r="172" spans="1:29" s="113" customFormat="1" ht="12.75" customHeight="1">
      <c r="A172" s="123" t="s">
        <v>110</v>
      </c>
      <c r="B172" s="123" t="s">
        <v>110</v>
      </c>
      <c r="C172" s="123" t="s">
        <v>110</v>
      </c>
      <c r="D172" s="123" t="s">
        <v>601</v>
      </c>
      <c r="E172" s="123" t="s">
        <v>601</v>
      </c>
      <c r="F172" s="123" t="s">
        <v>601</v>
      </c>
      <c r="G172" s="123" t="s">
        <v>601</v>
      </c>
      <c r="H172" s="123" t="s">
        <v>601</v>
      </c>
      <c r="I172" s="123" t="s">
        <v>601</v>
      </c>
      <c r="J172" s="123" t="s">
        <v>601</v>
      </c>
      <c r="K172" s="123" t="s">
        <v>601</v>
      </c>
      <c r="L172" s="123" t="s">
        <v>632</v>
      </c>
      <c r="M172" s="123" t="s">
        <v>601</v>
      </c>
      <c r="N172" s="123" t="s">
        <v>480</v>
      </c>
      <c r="O172" s="123" t="s">
        <v>480</v>
      </c>
      <c r="P172" s="123" t="s">
        <v>479</v>
      </c>
      <c r="Q172" s="123" t="s">
        <v>479</v>
      </c>
      <c r="R172" s="123" t="s">
        <v>479</v>
      </c>
      <c r="S172" s="123" t="s">
        <v>479</v>
      </c>
      <c r="T172" s="123" t="s">
        <v>39</v>
      </c>
      <c r="U172" s="123" t="s">
        <v>39</v>
      </c>
      <c r="V172" s="123" t="s">
        <v>39</v>
      </c>
      <c r="W172" s="123" t="s">
        <v>39</v>
      </c>
      <c r="X172" s="123" t="s">
        <v>39</v>
      </c>
      <c r="Y172" s="123" t="s">
        <v>280</v>
      </c>
      <c r="Z172" s="123" t="s">
        <v>39</v>
      </c>
      <c r="AA172" s="123" t="s">
        <v>39</v>
      </c>
      <c r="AB172" s="123" t="s">
        <v>39</v>
      </c>
      <c r="AC172" s="123" t="s">
        <v>64</v>
      </c>
    </row>
    <row r="173" spans="1:29" s="113" customFormat="1" ht="12.75" customHeight="1">
      <c r="A173" s="121" t="s">
        <v>601</v>
      </c>
      <c r="B173" s="121" t="s">
        <v>601</v>
      </c>
      <c r="C173" s="121" t="s">
        <v>601</v>
      </c>
      <c r="D173" s="121" t="s">
        <v>52</v>
      </c>
      <c r="E173" s="121" t="s">
        <v>52</v>
      </c>
      <c r="F173" s="121" t="s">
        <v>52</v>
      </c>
      <c r="G173" s="121" t="s">
        <v>52</v>
      </c>
      <c r="H173" s="121" t="s">
        <v>52</v>
      </c>
      <c r="I173" s="121" t="s">
        <v>52</v>
      </c>
      <c r="J173" s="121" t="s">
        <v>52</v>
      </c>
      <c r="K173" s="121" t="s">
        <v>52</v>
      </c>
      <c r="L173" s="121" t="s">
        <v>637</v>
      </c>
      <c r="M173" s="121" t="s">
        <v>52</v>
      </c>
      <c r="N173" s="121" t="s">
        <v>52</v>
      </c>
      <c r="O173" s="121" t="s">
        <v>515</v>
      </c>
      <c r="P173" s="121" t="s">
        <v>480</v>
      </c>
      <c r="Q173" s="121" t="s">
        <v>480</v>
      </c>
      <c r="R173" s="121" t="s">
        <v>480</v>
      </c>
      <c r="S173" s="121" t="s">
        <v>480</v>
      </c>
      <c r="T173" s="121" t="s">
        <v>461</v>
      </c>
      <c r="U173" s="121" t="s">
        <v>300</v>
      </c>
      <c r="V173" s="121" t="s">
        <v>300</v>
      </c>
      <c r="W173" s="121" t="s">
        <v>300</v>
      </c>
      <c r="X173" s="121" t="s">
        <v>300</v>
      </c>
      <c r="Y173" s="121" t="s">
        <v>2</v>
      </c>
      <c r="Z173" s="121" t="s">
        <v>64</v>
      </c>
      <c r="AA173" s="121" t="s">
        <v>64</v>
      </c>
      <c r="AB173" s="121" t="s">
        <v>64</v>
      </c>
      <c r="AC173" s="121" t="s">
        <v>239</v>
      </c>
    </row>
    <row r="174" spans="1:29" s="113" customFormat="1" ht="12.75" customHeight="1">
      <c r="A174" s="123" t="s">
        <v>604</v>
      </c>
      <c r="B174" s="123" t="s">
        <v>604</v>
      </c>
      <c r="C174" s="123" t="s">
        <v>604</v>
      </c>
      <c r="D174" s="123" t="s">
        <v>605</v>
      </c>
      <c r="E174" s="123" t="s">
        <v>605</v>
      </c>
      <c r="F174" s="123" t="s">
        <v>605</v>
      </c>
      <c r="G174" s="123" t="s">
        <v>605</v>
      </c>
      <c r="H174" s="123" t="s">
        <v>605</v>
      </c>
      <c r="I174" s="123" t="s">
        <v>605</v>
      </c>
      <c r="J174" s="123" t="s">
        <v>605</v>
      </c>
      <c r="K174" s="123" t="s">
        <v>605</v>
      </c>
      <c r="L174" s="123" t="s">
        <v>638</v>
      </c>
      <c r="M174" s="123" t="s">
        <v>605</v>
      </c>
      <c r="N174" s="123" t="s">
        <v>515</v>
      </c>
      <c r="O174" s="123" t="s">
        <v>532</v>
      </c>
      <c r="P174" s="123" t="s">
        <v>515</v>
      </c>
      <c r="Q174" s="123" t="s">
        <v>461</v>
      </c>
      <c r="R174" s="123" t="s">
        <v>300</v>
      </c>
      <c r="S174" s="123" t="s">
        <v>39</v>
      </c>
      <c r="T174" s="123" t="s">
        <v>71</v>
      </c>
      <c r="U174" s="123" t="s">
        <v>71</v>
      </c>
      <c r="V174" s="123" t="s">
        <v>71</v>
      </c>
      <c r="W174" s="123" t="s">
        <v>239</v>
      </c>
      <c r="X174" s="123" t="s">
        <v>239</v>
      </c>
      <c r="Y174" s="123" t="s">
        <v>247</v>
      </c>
      <c r="Z174" s="123" t="s">
        <v>239</v>
      </c>
      <c r="AA174" s="123" t="s">
        <v>239</v>
      </c>
      <c r="AB174" s="123" t="s">
        <v>239</v>
      </c>
      <c r="AC174" s="123" t="s">
        <v>41</v>
      </c>
    </row>
    <row r="175" spans="1:29" s="113" customFormat="1" ht="12.75" customHeight="1">
      <c r="A175" s="121" t="s">
        <v>52</v>
      </c>
      <c r="B175" s="121" t="s">
        <v>52</v>
      </c>
      <c r="C175" s="121" t="s">
        <v>52</v>
      </c>
      <c r="D175" s="121" t="s">
        <v>532</v>
      </c>
      <c r="E175" s="121" t="s">
        <v>532</v>
      </c>
      <c r="F175" s="121" t="s">
        <v>532</v>
      </c>
      <c r="G175" s="121" t="s">
        <v>532</v>
      </c>
      <c r="H175" s="121" t="s">
        <v>532</v>
      </c>
      <c r="I175" s="121" t="s">
        <v>849</v>
      </c>
      <c r="J175" s="121" t="s">
        <v>239</v>
      </c>
      <c r="K175" s="121" t="s">
        <v>532</v>
      </c>
      <c r="L175" s="121" t="s">
        <v>640</v>
      </c>
      <c r="M175" s="121" t="s">
        <v>532</v>
      </c>
      <c r="N175" s="121" t="s">
        <v>532</v>
      </c>
      <c r="O175" s="121" t="s">
        <v>461</v>
      </c>
      <c r="P175" s="121" t="s">
        <v>532</v>
      </c>
      <c r="Q175" s="121" t="s">
        <v>71</v>
      </c>
      <c r="R175" s="121" t="s">
        <v>71</v>
      </c>
      <c r="S175" s="121" t="s">
        <v>461</v>
      </c>
      <c r="T175" s="121" t="s">
        <v>239</v>
      </c>
      <c r="U175" s="121" t="s">
        <v>239</v>
      </c>
      <c r="V175" s="121" t="s">
        <v>239</v>
      </c>
      <c r="W175" s="121" t="s">
        <v>41</v>
      </c>
      <c r="X175" s="121" t="s">
        <v>53</v>
      </c>
      <c r="Y175" s="121" t="s">
        <v>250</v>
      </c>
      <c r="Z175" s="121" t="s">
        <v>40</v>
      </c>
      <c r="AA175" s="121" t="s">
        <v>41</v>
      </c>
      <c r="AB175" s="121" t="s">
        <v>41</v>
      </c>
      <c r="AC175" s="121" t="s">
        <v>53</v>
      </c>
    </row>
    <row r="176" spans="1:29" s="113" customFormat="1" ht="12.75" customHeight="1">
      <c r="A176" s="123" t="s">
        <v>605</v>
      </c>
      <c r="B176" s="123" t="s">
        <v>605</v>
      </c>
      <c r="C176" s="123" t="s">
        <v>605</v>
      </c>
      <c r="D176" s="123" t="s">
        <v>849</v>
      </c>
      <c r="E176" s="123" t="s">
        <v>849</v>
      </c>
      <c r="F176" s="123" t="s">
        <v>849</v>
      </c>
      <c r="G176" s="123" t="s">
        <v>849</v>
      </c>
      <c r="H176" s="123" t="s">
        <v>849</v>
      </c>
      <c r="I176" s="123" t="s">
        <v>239</v>
      </c>
      <c r="J176" s="123" t="s">
        <v>789</v>
      </c>
      <c r="K176" s="123" t="s">
        <v>239</v>
      </c>
      <c r="L176" s="123" t="s">
        <v>642</v>
      </c>
      <c r="M176" s="123" t="s">
        <v>239</v>
      </c>
      <c r="N176" s="123" t="s">
        <v>300</v>
      </c>
      <c r="O176" s="123" t="s">
        <v>239</v>
      </c>
      <c r="P176" s="123" t="s">
        <v>300</v>
      </c>
      <c r="Q176" s="123" t="s">
        <v>239</v>
      </c>
      <c r="R176" s="123" t="s">
        <v>239</v>
      </c>
      <c r="S176" s="123" t="s">
        <v>71</v>
      </c>
      <c r="T176" s="123" t="s">
        <v>341</v>
      </c>
      <c r="U176" s="123" t="s">
        <v>341</v>
      </c>
      <c r="V176" s="123" t="s">
        <v>53</v>
      </c>
      <c r="W176" s="123" t="s">
        <v>53</v>
      </c>
      <c r="X176" s="123" t="s">
        <v>115</v>
      </c>
      <c r="Y176" s="123" t="s">
        <v>251</v>
      </c>
      <c r="Z176" s="123" t="s">
        <v>41</v>
      </c>
      <c r="AA176" s="123" t="s">
        <v>53</v>
      </c>
      <c r="AB176" s="123" t="s">
        <v>53</v>
      </c>
      <c r="AC176" s="123" t="s">
        <v>115</v>
      </c>
    </row>
    <row r="177" spans="1:29" s="113" customFormat="1" ht="12.75" customHeight="1">
      <c r="A177" s="121" t="s">
        <v>532</v>
      </c>
      <c r="B177" s="121" t="s">
        <v>532</v>
      </c>
      <c r="C177" s="121" t="s">
        <v>532</v>
      </c>
      <c r="D177" s="121" t="s">
        <v>239</v>
      </c>
      <c r="E177" s="121" t="s">
        <v>239</v>
      </c>
      <c r="F177" s="121" t="s">
        <v>239</v>
      </c>
      <c r="G177" s="121" t="s">
        <v>239</v>
      </c>
      <c r="H177" s="121" t="s">
        <v>239</v>
      </c>
      <c r="I177" s="121" t="s">
        <v>789</v>
      </c>
      <c r="J177" s="121" t="s">
        <v>42</v>
      </c>
      <c r="K177" s="121" t="s">
        <v>768</v>
      </c>
      <c r="L177" s="121" t="s">
        <v>648</v>
      </c>
      <c r="M177" s="121" t="s">
        <v>42</v>
      </c>
      <c r="N177" s="121" t="s">
        <v>239</v>
      </c>
      <c r="O177" s="121" t="s">
        <v>551</v>
      </c>
      <c r="P177" s="121" t="s">
        <v>71</v>
      </c>
      <c r="Q177" s="121" t="s">
        <v>341</v>
      </c>
      <c r="R177" s="121" t="s">
        <v>341</v>
      </c>
      <c r="S177" s="121" t="s">
        <v>239</v>
      </c>
      <c r="T177" s="121" t="s">
        <v>53</v>
      </c>
      <c r="U177" s="121" t="s">
        <v>53</v>
      </c>
      <c r="V177" s="121" t="s">
        <v>115</v>
      </c>
      <c r="W177" s="121" t="s">
        <v>115</v>
      </c>
      <c r="X177" s="121" t="s">
        <v>117</v>
      </c>
      <c r="Y177" s="121" t="s">
        <v>253</v>
      </c>
      <c r="Z177" s="121" t="s">
        <v>53</v>
      </c>
      <c r="AA177" s="121" t="s">
        <v>66</v>
      </c>
      <c r="AB177" s="121" t="s">
        <v>115</v>
      </c>
      <c r="AC177" s="121" t="s">
        <v>78</v>
      </c>
    </row>
    <row r="178" spans="1:29" s="113" customFormat="1" ht="12.75" customHeight="1">
      <c r="A178" s="123" t="s">
        <v>849</v>
      </c>
      <c r="B178" s="123" t="s">
        <v>849</v>
      </c>
      <c r="C178" s="123" t="s">
        <v>849</v>
      </c>
      <c r="D178" s="123" t="s">
        <v>42</v>
      </c>
      <c r="E178" s="123" t="s">
        <v>789</v>
      </c>
      <c r="F178" s="123" t="s">
        <v>789</v>
      </c>
      <c r="G178" s="123" t="s">
        <v>789</v>
      </c>
      <c r="H178" s="123" t="s">
        <v>789</v>
      </c>
      <c r="I178" s="123" t="s">
        <v>42</v>
      </c>
      <c r="J178" s="123" t="s">
        <v>551</v>
      </c>
      <c r="K178" s="123" t="s">
        <v>42</v>
      </c>
      <c r="L178" s="123" t="s">
        <v>653</v>
      </c>
      <c r="M178" s="123" t="s">
        <v>551</v>
      </c>
      <c r="N178" s="123" t="s">
        <v>551</v>
      </c>
      <c r="O178" s="123" t="s">
        <v>341</v>
      </c>
      <c r="P178" s="123" t="s">
        <v>239</v>
      </c>
      <c r="Q178" s="123" t="s">
        <v>53</v>
      </c>
      <c r="R178" s="123" t="s">
        <v>53</v>
      </c>
      <c r="S178" s="123" t="s">
        <v>341</v>
      </c>
      <c r="T178" s="123" t="s">
        <v>66</v>
      </c>
      <c r="U178" s="123" t="s">
        <v>115</v>
      </c>
      <c r="V178" s="123" t="s">
        <v>54</v>
      </c>
      <c r="W178" s="123" t="s">
        <v>117</v>
      </c>
      <c r="X178" s="123" t="s">
        <v>54</v>
      </c>
      <c r="Y178" s="123" t="s">
        <v>255</v>
      </c>
      <c r="Z178" s="123" t="s">
        <v>115</v>
      </c>
      <c r="AA178" s="123" t="s">
        <v>115</v>
      </c>
      <c r="AB178" s="123" t="s">
        <v>78</v>
      </c>
      <c r="AC178" s="123" t="s">
        <v>117</v>
      </c>
    </row>
    <row r="179" spans="1:29" s="113" customFormat="1" ht="12.75" customHeight="1">
      <c r="A179" s="121" t="s">
        <v>239</v>
      </c>
      <c r="B179" s="121" t="s">
        <v>239</v>
      </c>
      <c r="C179" s="121" t="s">
        <v>239</v>
      </c>
      <c r="D179" s="121" t="s">
        <v>890</v>
      </c>
      <c r="E179" s="121" t="s">
        <v>42</v>
      </c>
      <c r="F179" s="121" t="s">
        <v>42</v>
      </c>
      <c r="G179" s="121" t="s">
        <v>42</v>
      </c>
      <c r="H179" s="121" t="s">
        <v>42</v>
      </c>
      <c r="I179" s="121" t="s">
        <v>551</v>
      </c>
      <c r="J179" s="121" t="s">
        <v>341</v>
      </c>
      <c r="K179" s="121" t="s">
        <v>551</v>
      </c>
      <c r="L179" s="121" t="s">
        <v>654</v>
      </c>
      <c r="M179" s="121" t="s">
        <v>341</v>
      </c>
      <c r="N179" s="121" t="s">
        <v>341</v>
      </c>
      <c r="O179" s="121" t="s">
        <v>554</v>
      </c>
      <c r="P179" s="121" t="s">
        <v>341</v>
      </c>
      <c r="Q179" s="121" t="s">
        <v>115</v>
      </c>
      <c r="R179" s="121" t="s">
        <v>115</v>
      </c>
      <c r="S179" s="121" t="s">
        <v>53</v>
      </c>
      <c r="T179" s="121" t="s">
        <v>115</v>
      </c>
      <c r="U179" s="121" t="s">
        <v>54</v>
      </c>
      <c r="V179" s="121" t="s">
        <v>342</v>
      </c>
      <c r="W179" s="121" t="s">
        <v>54</v>
      </c>
      <c r="X179" s="121" t="s">
        <v>342</v>
      </c>
      <c r="Y179" s="121" t="s">
        <v>256</v>
      </c>
      <c r="Z179" s="121" t="s">
        <v>78</v>
      </c>
      <c r="AA179" s="121" t="s">
        <v>78</v>
      </c>
      <c r="AB179" s="121" t="s">
        <v>117</v>
      </c>
      <c r="AC179" s="121" t="s">
        <v>54</v>
      </c>
    </row>
    <row r="180" spans="1:29" s="113" customFormat="1" ht="12.75" customHeight="1">
      <c r="A180" s="123" t="s">
        <v>42</v>
      </c>
      <c r="B180" s="123" t="s">
        <v>42</v>
      </c>
      <c r="C180" s="123" t="s">
        <v>42</v>
      </c>
      <c r="D180" s="123" t="s">
        <v>341</v>
      </c>
      <c r="E180" s="123" t="s">
        <v>890</v>
      </c>
      <c r="F180" s="123" t="s">
        <v>551</v>
      </c>
      <c r="G180" s="123" t="s">
        <v>551</v>
      </c>
      <c r="H180" s="123" t="s">
        <v>551</v>
      </c>
      <c r="I180" s="123" t="s">
        <v>341</v>
      </c>
      <c r="J180" s="123" t="s">
        <v>606</v>
      </c>
      <c r="K180" s="123" t="s">
        <v>341</v>
      </c>
      <c r="L180" s="123" t="s">
        <v>655</v>
      </c>
      <c r="M180" s="123" t="s">
        <v>606</v>
      </c>
      <c r="N180" s="123" t="s">
        <v>554</v>
      </c>
      <c r="O180" s="123" t="s">
        <v>549</v>
      </c>
      <c r="P180" s="123" t="s">
        <v>53</v>
      </c>
      <c r="Q180" s="123" t="s">
        <v>482</v>
      </c>
      <c r="R180" s="123" t="s">
        <v>482</v>
      </c>
      <c r="S180" s="123" t="s">
        <v>66</v>
      </c>
      <c r="T180" s="123" t="s">
        <v>54</v>
      </c>
      <c r="U180" s="123" t="s">
        <v>342</v>
      </c>
      <c r="V180" s="123" t="s">
        <v>124</v>
      </c>
      <c r="W180" s="123" t="s">
        <v>342</v>
      </c>
      <c r="X180" s="123" t="s">
        <v>290</v>
      </c>
      <c r="Y180" s="123" t="s">
        <v>257</v>
      </c>
      <c r="Z180" s="123" t="s">
        <v>117</v>
      </c>
      <c r="AA180" s="123" t="s">
        <v>117</v>
      </c>
      <c r="AB180" s="123" t="s">
        <v>54</v>
      </c>
      <c r="AC180" s="123" t="s">
        <v>119</v>
      </c>
    </row>
    <row r="181" spans="1:29" s="113" customFormat="1" ht="12.75" customHeight="1">
      <c r="A181" s="121" t="s">
        <v>890</v>
      </c>
      <c r="B181" s="121" t="s">
        <v>890</v>
      </c>
      <c r="C181" s="121" t="s">
        <v>890</v>
      </c>
      <c r="D181" s="121" t="s">
        <v>115</v>
      </c>
      <c r="E181" s="121" t="s">
        <v>551</v>
      </c>
      <c r="F181" s="121" t="s">
        <v>341</v>
      </c>
      <c r="G181" s="121" t="s">
        <v>341</v>
      </c>
      <c r="H181" s="121" t="s">
        <v>341</v>
      </c>
      <c r="I181" s="121" t="s">
        <v>606</v>
      </c>
      <c r="J181" s="121" t="s">
        <v>549</v>
      </c>
      <c r="K181" s="121" t="s">
        <v>606</v>
      </c>
      <c r="L181" s="121" t="s">
        <v>760</v>
      </c>
      <c r="M181" s="121" t="s">
        <v>546</v>
      </c>
      <c r="N181" s="121" t="s">
        <v>549</v>
      </c>
      <c r="O181" s="121" t="s">
        <v>115</v>
      </c>
      <c r="P181" s="121" t="s">
        <v>549</v>
      </c>
      <c r="Q181" s="121" t="s">
        <v>342</v>
      </c>
      <c r="R181" s="121" t="s">
        <v>342</v>
      </c>
      <c r="S181" s="121" t="s">
        <v>115</v>
      </c>
      <c r="T181" s="121" t="s">
        <v>466</v>
      </c>
      <c r="U181" s="121" t="s">
        <v>124</v>
      </c>
      <c r="V181" s="121" t="s">
        <v>235</v>
      </c>
      <c r="W181" s="121" t="s">
        <v>290</v>
      </c>
      <c r="X181" s="121" t="s">
        <v>124</v>
      </c>
      <c r="Y181" s="121" t="s">
        <v>258</v>
      </c>
      <c r="Z181" s="121" t="s">
        <v>54</v>
      </c>
      <c r="AA181" s="121" t="s">
        <v>54</v>
      </c>
      <c r="AB181" s="121" t="s">
        <v>119</v>
      </c>
      <c r="AC181" s="121" t="s">
        <v>125</v>
      </c>
    </row>
    <row r="182" spans="1:29" s="113" customFormat="1" ht="12.75" customHeight="1">
      <c r="A182" s="123" t="s">
        <v>341</v>
      </c>
      <c r="B182" s="123" t="s">
        <v>341</v>
      </c>
      <c r="C182" s="123" t="s">
        <v>341</v>
      </c>
      <c r="D182" s="123" t="s">
        <v>607</v>
      </c>
      <c r="E182" s="123" t="s">
        <v>341</v>
      </c>
      <c r="F182" s="123" t="s">
        <v>115</v>
      </c>
      <c r="G182" s="123" t="s">
        <v>606</v>
      </c>
      <c r="H182" s="123" t="s">
        <v>606</v>
      </c>
      <c r="I182" s="123" t="s">
        <v>549</v>
      </c>
      <c r="J182" s="123" t="s">
        <v>115</v>
      </c>
      <c r="K182" s="123" t="s">
        <v>549</v>
      </c>
      <c r="L182" s="123" t="s">
        <v>659</v>
      </c>
      <c r="M182" s="123" t="s">
        <v>115</v>
      </c>
      <c r="N182" s="123" t="s">
        <v>115</v>
      </c>
      <c r="O182" s="123" t="s">
        <v>482</v>
      </c>
      <c r="P182" s="123" t="s">
        <v>115</v>
      </c>
      <c r="Q182" s="123" t="s">
        <v>518</v>
      </c>
      <c r="R182" s="123" t="s">
        <v>124</v>
      </c>
      <c r="S182" s="123" t="s">
        <v>482</v>
      </c>
      <c r="T182" s="123" t="s">
        <v>342</v>
      </c>
      <c r="U182" s="123" t="s">
        <v>235</v>
      </c>
      <c r="V182" s="123" t="s">
        <v>82</v>
      </c>
      <c r="W182" s="123" t="s">
        <v>124</v>
      </c>
      <c r="X182" s="123" t="s">
        <v>235</v>
      </c>
      <c r="Y182" s="123" t="s">
        <v>259</v>
      </c>
      <c r="Z182" s="123" t="s">
        <v>119</v>
      </c>
      <c r="AA182" s="123" t="s">
        <v>119</v>
      </c>
      <c r="AB182" s="123" t="s">
        <v>125</v>
      </c>
      <c r="AC182" s="123" t="s">
        <v>126</v>
      </c>
    </row>
    <row r="183" spans="1:29" s="113" customFormat="1" ht="12.75" customHeight="1">
      <c r="A183" s="121" t="s">
        <v>932</v>
      </c>
      <c r="B183" s="121" t="s">
        <v>932</v>
      </c>
      <c r="C183" s="121" t="s">
        <v>932</v>
      </c>
      <c r="D183" s="121" t="s">
        <v>577</v>
      </c>
      <c r="E183" s="121" t="s">
        <v>115</v>
      </c>
      <c r="F183" s="121" t="s">
        <v>607</v>
      </c>
      <c r="G183" s="121" t="s">
        <v>115</v>
      </c>
      <c r="H183" s="121" t="s">
        <v>549</v>
      </c>
      <c r="I183" s="121" t="s">
        <v>115</v>
      </c>
      <c r="J183" s="121" t="s">
        <v>607</v>
      </c>
      <c r="K183" s="121" t="s">
        <v>115</v>
      </c>
      <c r="L183" s="121" t="s">
        <v>660</v>
      </c>
      <c r="M183" s="121" t="s">
        <v>607</v>
      </c>
      <c r="N183" s="121" t="s">
        <v>482</v>
      </c>
      <c r="O183" s="121" t="s">
        <v>552</v>
      </c>
      <c r="P183" s="121" t="s">
        <v>482</v>
      </c>
      <c r="Q183" s="121" t="s">
        <v>124</v>
      </c>
      <c r="R183" s="121" t="s">
        <v>82</v>
      </c>
      <c r="S183" s="121" t="s">
        <v>466</v>
      </c>
      <c r="T183" s="121" t="s">
        <v>124</v>
      </c>
      <c r="U183" s="121" t="s">
        <v>82</v>
      </c>
      <c r="V183" s="121" t="s">
        <v>337</v>
      </c>
      <c r="W183" s="121" t="s">
        <v>235</v>
      </c>
      <c r="X183" s="121" t="s">
        <v>82</v>
      </c>
      <c r="Y183" s="121" t="s">
        <v>126</v>
      </c>
      <c r="Z183" s="121" t="s">
        <v>125</v>
      </c>
      <c r="AA183" s="121" t="s">
        <v>125</v>
      </c>
      <c r="AB183" s="121" t="s">
        <v>124</v>
      </c>
      <c r="AC183" s="121" t="s">
        <v>67</v>
      </c>
    </row>
    <row r="184" spans="1:29" s="113" customFormat="1" ht="12.75" customHeight="1">
      <c r="A184" s="123" t="s">
        <v>115</v>
      </c>
      <c r="B184" s="123" t="s">
        <v>115</v>
      </c>
      <c r="C184" s="123" t="s">
        <v>115</v>
      </c>
      <c r="D184" s="123" t="s">
        <v>342</v>
      </c>
      <c r="E184" s="123" t="s">
        <v>607</v>
      </c>
      <c r="F184" s="123" t="s">
        <v>577</v>
      </c>
      <c r="G184" s="123" t="s">
        <v>607</v>
      </c>
      <c r="H184" s="123" t="s">
        <v>115</v>
      </c>
      <c r="I184" s="123" t="s">
        <v>607</v>
      </c>
      <c r="J184" s="123" t="s">
        <v>577</v>
      </c>
      <c r="K184" s="123" t="s">
        <v>607</v>
      </c>
      <c r="L184" s="123" t="s">
        <v>662</v>
      </c>
      <c r="M184" s="123" t="s">
        <v>577</v>
      </c>
      <c r="N184" s="123" t="s">
        <v>577</v>
      </c>
      <c r="O184" s="123" t="s">
        <v>466</v>
      </c>
      <c r="P184" s="123" t="s">
        <v>466</v>
      </c>
      <c r="Q184" s="123" t="s">
        <v>82</v>
      </c>
      <c r="R184" s="123" t="s">
        <v>337</v>
      </c>
      <c r="S184" s="123" t="s">
        <v>342</v>
      </c>
      <c r="T184" s="123" t="s">
        <v>235</v>
      </c>
      <c r="U184" s="123" t="s">
        <v>337</v>
      </c>
      <c r="V184" s="123" t="s">
        <v>9</v>
      </c>
      <c r="W184" s="123" t="s">
        <v>82</v>
      </c>
      <c r="X184" s="123" t="s">
        <v>337</v>
      </c>
      <c r="Y184" s="123" t="s">
        <v>235</v>
      </c>
      <c r="Z184" s="123" t="s">
        <v>124</v>
      </c>
      <c r="AA184" s="123" t="s">
        <v>124</v>
      </c>
      <c r="AB184" s="123" t="s">
        <v>126</v>
      </c>
      <c r="AC184" s="123" t="s">
        <v>9</v>
      </c>
    </row>
    <row r="185" spans="1:29" s="113" customFormat="1" ht="12.75" customHeight="1">
      <c r="A185" s="121" t="s">
        <v>607</v>
      </c>
      <c r="B185" s="121" t="s">
        <v>607</v>
      </c>
      <c r="C185" s="121" t="s">
        <v>607</v>
      </c>
      <c r="D185" s="121" t="s">
        <v>518</v>
      </c>
      <c r="E185" s="121" t="s">
        <v>577</v>
      </c>
      <c r="F185" s="121" t="s">
        <v>342</v>
      </c>
      <c r="G185" s="121" t="s">
        <v>577</v>
      </c>
      <c r="H185" s="121" t="s">
        <v>607</v>
      </c>
      <c r="I185" s="121" t="s">
        <v>577</v>
      </c>
      <c r="J185" s="121" t="s">
        <v>466</v>
      </c>
      <c r="K185" s="121" t="s">
        <v>577</v>
      </c>
      <c r="L185" s="121" t="s">
        <v>663</v>
      </c>
      <c r="M185" s="121" t="s">
        <v>552</v>
      </c>
      <c r="N185" s="121" t="s">
        <v>552</v>
      </c>
      <c r="O185" s="121" t="s">
        <v>342</v>
      </c>
      <c r="P185" s="121" t="s">
        <v>342</v>
      </c>
      <c r="Q185" s="121" t="s">
        <v>337</v>
      </c>
      <c r="R185" s="121" t="s">
        <v>9</v>
      </c>
      <c r="S185" s="121" t="s">
        <v>124</v>
      </c>
      <c r="T185" s="121" t="s">
        <v>82</v>
      </c>
      <c r="U185" s="121" t="s">
        <v>9</v>
      </c>
      <c r="V185" s="121" t="s">
        <v>132</v>
      </c>
      <c r="W185" s="121" t="s">
        <v>337</v>
      </c>
      <c r="X185" s="121" t="s">
        <v>9</v>
      </c>
      <c r="Y185" s="121" t="s">
        <v>260</v>
      </c>
      <c r="Z185" s="121" t="s">
        <v>126</v>
      </c>
      <c r="AA185" s="121" t="s">
        <v>126</v>
      </c>
      <c r="AB185" s="121" t="s">
        <v>67</v>
      </c>
      <c r="AC185" s="121" t="s">
        <v>134</v>
      </c>
    </row>
    <row r="186" spans="1:29" s="113" customFormat="1" ht="12.75" customHeight="1">
      <c r="A186" s="123" t="s">
        <v>577</v>
      </c>
      <c r="B186" s="123" t="s">
        <v>577</v>
      </c>
      <c r="C186" s="123" t="s">
        <v>577</v>
      </c>
      <c r="D186" s="123" t="s">
        <v>124</v>
      </c>
      <c r="E186" s="123" t="s">
        <v>342</v>
      </c>
      <c r="F186" s="123" t="s">
        <v>518</v>
      </c>
      <c r="G186" s="123" t="s">
        <v>466</v>
      </c>
      <c r="H186" s="123" t="s">
        <v>577</v>
      </c>
      <c r="I186" s="123" t="s">
        <v>466</v>
      </c>
      <c r="J186" s="123" t="s">
        <v>342</v>
      </c>
      <c r="K186" s="123" t="s">
        <v>552</v>
      </c>
      <c r="L186" s="123" t="s">
        <v>669</v>
      </c>
      <c r="M186" s="123" t="s">
        <v>466</v>
      </c>
      <c r="N186" s="123" t="s">
        <v>466</v>
      </c>
      <c r="O186" s="123" t="s">
        <v>518</v>
      </c>
      <c r="P186" s="123" t="s">
        <v>518</v>
      </c>
      <c r="Q186" s="123" t="s">
        <v>9</v>
      </c>
      <c r="R186" s="123" t="s">
        <v>134</v>
      </c>
      <c r="S186" s="123" t="s">
        <v>235</v>
      </c>
      <c r="T186" s="123" t="s">
        <v>337</v>
      </c>
      <c r="U186" s="123" t="s">
        <v>132</v>
      </c>
      <c r="V186" s="123" t="s">
        <v>134</v>
      </c>
      <c r="W186" s="123" t="s">
        <v>9</v>
      </c>
      <c r="X186" s="123" t="s">
        <v>134</v>
      </c>
      <c r="Y186" s="123" t="s">
        <v>261</v>
      </c>
      <c r="Z186" s="123" t="s">
        <v>82</v>
      </c>
      <c r="AA186" s="123" t="s">
        <v>82</v>
      </c>
      <c r="AB186" s="123" t="s">
        <v>9</v>
      </c>
      <c r="AC186" s="123" t="s">
        <v>90</v>
      </c>
    </row>
    <row r="187" spans="1:29" s="113" customFormat="1" ht="12.75" customHeight="1">
      <c r="A187" s="121" t="s">
        <v>342</v>
      </c>
      <c r="B187" s="121" t="s">
        <v>342</v>
      </c>
      <c r="C187" s="121" t="s">
        <v>342</v>
      </c>
      <c r="D187" s="121" t="s">
        <v>82</v>
      </c>
      <c r="E187" s="121" t="s">
        <v>518</v>
      </c>
      <c r="F187" s="121" t="s">
        <v>124</v>
      </c>
      <c r="G187" s="121" t="s">
        <v>342</v>
      </c>
      <c r="H187" s="121" t="s">
        <v>466</v>
      </c>
      <c r="I187" s="121" t="s">
        <v>342</v>
      </c>
      <c r="J187" s="121" t="s">
        <v>518</v>
      </c>
      <c r="K187" s="121" t="s">
        <v>466</v>
      </c>
      <c r="L187" s="121" t="s">
        <v>671</v>
      </c>
      <c r="M187" s="121" t="s">
        <v>342</v>
      </c>
      <c r="N187" s="121" t="s">
        <v>342</v>
      </c>
      <c r="O187" s="121" t="s">
        <v>124</v>
      </c>
      <c r="P187" s="121" t="s">
        <v>124</v>
      </c>
      <c r="Q187" s="121" t="s">
        <v>134</v>
      </c>
      <c r="R187" s="121" t="s">
        <v>90</v>
      </c>
      <c r="S187" s="121" t="s">
        <v>82</v>
      </c>
      <c r="T187" s="121" t="s">
        <v>9</v>
      </c>
      <c r="U187" s="121" t="s">
        <v>134</v>
      </c>
      <c r="V187" s="121" t="s">
        <v>90</v>
      </c>
      <c r="W187" s="121" t="s">
        <v>134</v>
      </c>
      <c r="X187" s="121" t="s">
        <v>90</v>
      </c>
      <c r="Y187" s="121" t="s">
        <v>262</v>
      </c>
      <c r="Z187" s="121" t="s">
        <v>67</v>
      </c>
      <c r="AA187" s="121" t="s">
        <v>67</v>
      </c>
      <c r="AB187" s="121" t="s">
        <v>134</v>
      </c>
      <c r="AC187" s="121" t="s">
        <v>43</v>
      </c>
    </row>
    <row r="188" spans="1:29" s="113" customFormat="1" ht="12.75" customHeight="1">
      <c r="A188" s="123" t="s">
        <v>517</v>
      </c>
      <c r="B188" s="123" t="s">
        <v>517</v>
      </c>
      <c r="C188" s="123" t="s">
        <v>517</v>
      </c>
      <c r="D188" s="123" t="s">
        <v>500</v>
      </c>
      <c r="E188" s="123" t="s">
        <v>124</v>
      </c>
      <c r="F188" s="123" t="s">
        <v>82</v>
      </c>
      <c r="G188" s="123" t="s">
        <v>518</v>
      </c>
      <c r="H188" s="123" t="s">
        <v>342</v>
      </c>
      <c r="I188" s="123" t="s">
        <v>518</v>
      </c>
      <c r="J188" s="123" t="s">
        <v>82</v>
      </c>
      <c r="K188" s="123" t="s">
        <v>342</v>
      </c>
      <c r="L188" s="123" t="s">
        <v>679</v>
      </c>
      <c r="M188" s="123" t="s">
        <v>518</v>
      </c>
      <c r="N188" s="123" t="s">
        <v>518</v>
      </c>
      <c r="O188" s="123" t="s">
        <v>82</v>
      </c>
      <c r="P188" s="123" t="s">
        <v>82</v>
      </c>
      <c r="Q188" s="123" t="s">
        <v>90</v>
      </c>
      <c r="R188" s="123" t="s">
        <v>13</v>
      </c>
      <c r="S188" s="123" t="s">
        <v>337</v>
      </c>
      <c r="T188" s="123" t="s">
        <v>134</v>
      </c>
      <c r="U188" s="123" t="s">
        <v>90</v>
      </c>
      <c r="V188" s="123" t="s">
        <v>343</v>
      </c>
      <c r="W188" s="123" t="s">
        <v>90</v>
      </c>
      <c r="X188" s="123" t="s">
        <v>343</v>
      </c>
      <c r="Y188" s="123" t="s">
        <v>265</v>
      </c>
      <c r="Z188" s="123" t="s">
        <v>134</v>
      </c>
      <c r="AA188" s="123" t="s">
        <v>9</v>
      </c>
      <c r="AB188" s="123" t="s">
        <v>90</v>
      </c>
      <c r="AC188" s="123" t="s">
        <v>13</v>
      </c>
    </row>
    <row r="189" spans="1:29" s="113" customFormat="1" ht="12.75" customHeight="1">
      <c r="A189" s="121" t="s">
        <v>518</v>
      </c>
      <c r="B189" s="121" t="s">
        <v>518</v>
      </c>
      <c r="C189" s="121" t="s">
        <v>518</v>
      </c>
      <c r="D189" s="121" t="s">
        <v>889</v>
      </c>
      <c r="E189" s="121" t="s">
        <v>82</v>
      </c>
      <c r="F189" s="121" t="s">
        <v>500</v>
      </c>
      <c r="G189" s="121" t="s">
        <v>82</v>
      </c>
      <c r="H189" s="121" t="s">
        <v>518</v>
      </c>
      <c r="I189" s="121" t="s">
        <v>82</v>
      </c>
      <c r="J189" s="121" t="s">
        <v>500</v>
      </c>
      <c r="K189" s="121" t="s">
        <v>518</v>
      </c>
      <c r="L189" s="121" t="s">
        <v>680</v>
      </c>
      <c r="M189" s="121" t="s">
        <v>124</v>
      </c>
      <c r="N189" s="121" t="s">
        <v>124</v>
      </c>
      <c r="O189" s="121" t="s">
        <v>500</v>
      </c>
      <c r="P189" s="121" t="s">
        <v>500</v>
      </c>
      <c r="Q189" s="121" t="s">
        <v>13</v>
      </c>
      <c r="R189" s="121" t="s">
        <v>492</v>
      </c>
      <c r="S189" s="121" t="s">
        <v>9</v>
      </c>
      <c r="T189" s="121" t="s">
        <v>90</v>
      </c>
      <c r="U189" s="121" t="s">
        <v>343</v>
      </c>
      <c r="V189" s="121" t="s">
        <v>13</v>
      </c>
      <c r="W189" s="121" t="s">
        <v>343</v>
      </c>
      <c r="X189" s="121" t="s">
        <v>13</v>
      </c>
      <c r="Y189" s="121" t="s">
        <v>267</v>
      </c>
      <c r="Z189" s="121" t="s">
        <v>90</v>
      </c>
      <c r="AA189" s="121" t="s">
        <v>134</v>
      </c>
      <c r="AB189" s="121" t="s">
        <v>43</v>
      </c>
      <c r="AC189" s="121" t="s">
        <v>68</v>
      </c>
    </row>
    <row r="190" spans="1:29" s="113" customFormat="1" ht="12.75" customHeight="1">
      <c r="A190" s="123" t="s">
        <v>124</v>
      </c>
      <c r="B190" s="123" t="s">
        <v>124</v>
      </c>
      <c r="C190" s="123" t="s">
        <v>124</v>
      </c>
      <c r="D190" s="123" t="s">
        <v>361</v>
      </c>
      <c r="E190" s="123" t="s">
        <v>500</v>
      </c>
      <c r="F190" s="123" t="s">
        <v>361</v>
      </c>
      <c r="G190" s="123" t="s">
        <v>500</v>
      </c>
      <c r="H190" s="123" t="s">
        <v>82</v>
      </c>
      <c r="I190" s="123" t="s">
        <v>500</v>
      </c>
      <c r="J190" s="123" t="s">
        <v>361</v>
      </c>
      <c r="K190" s="123" t="s">
        <v>124</v>
      </c>
      <c r="L190" s="123" t="s">
        <v>682</v>
      </c>
      <c r="M190" s="123" t="s">
        <v>82</v>
      </c>
      <c r="N190" s="123" t="s">
        <v>82</v>
      </c>
      <c r="O190" s="123" t="s">
        <v>361</v>
      </c>
      <c r="P190" s="123" t="s">
        <v>361</v>
      </c>
      <c r="Q190" s="123" t="s">
        <v>492</v>
      </c>
      <c r="R190" s="123" t="s">
        <v>484</v>
      </c>
      <c r="S190" s="123" t="s">
        <v>134</v>
      </c>
      <c r="T190" s="123" t="s">
        <v>343</v>
      </c>
      <c r="U190" s="123" t="s">
        <v>13</v>
      </c>
      <c r="V190" s="123" t="s">
        <v>346</v>
      </c>
      <c r="W190" s="123" t="s">
        <v>13</v>
      </c>
      <c r="X190" s="123" t="s">
        <v>346</v>
      </c>
      <c r="Y190" s="123" t="s">
        <v>269</v>
      </c>
      <c r="Z190" s="123" t="s">
        <v>43</v>
      </c>
      <c r="AA190" s="123" t="s">
        <v>90</v>
      </c>
      <c r="AB190" s="123" t="s">
        <v>13</v>
      </c>
      <c r="AC190" s="123" t="s">
        <v>141</v>
      </c>
    </row>
    <row r="191" spans="1:29" s="113" customFormat="1" ht="12.75" customHeight="1">
      <c r="A191" s="121" t="s">
        <v>82</v>
      </c>
      <c r="B191" s="121" t="s">
        <v>82</v>
      </c>
      <c r="C191" s="121" t="s">
        <v>82</v>
      </c>
      <c r="D191" s="121" t="s">
        <v>859</v>
      </c>
      <c r="E191" s="121" t="s">
        <v>889</v>
      </c>
      <c r="F191" s="121" t="s">
        <v>583</v>
      </c>
      <c r="G191" s="121" t="s">
        <v>361</v>
      </c>
      <c r="H191" s="121" t="s">
        <v>500</v>
      </c>
      <c r="I191" s="121" t="s">
        <v>361</v>
      </c>
      <c r="J191" s="121" t="s">
        <v>583</v>
      </c>
      <c r="K191" s="121" t="s">
        <v>82</v>
      </c>
      <c r="L191" s="121" t="s">
        <v>683</v>
      </c>
      <c r="M191" s="121" t="s">
        <v>500</v>
      </c>
      <c r="N191" s="121" t="s">
        <v>500</v>
      </c>
      <c r="O191" s="121" t="s">
        <v>337</v>
      </c>
      <c r="P191" s="121" t="s">
        <v>337</v>
      </c>
      <c r="Q191" s="121" t="s">
        <v>526</v>
      </c>
      <c r="R191" s="121" t="s">
        <v>18</v>
      </c>
      <c r="S191" s="121" t="s">
        <v>90</v>
      </c>
      <c r="T191" s="121" t="s">
        <v>13</v>
      </c>
      <c r="U191" s="121" t="s">
        <v>346</v>
      </c>
      <c r="V191" s="121" t="s">
        <v>68</v>
      </c>
      <c r="W191" s="121" t="s">
        <v>346</v>
      </c>
      <c r="X191" s="121" t="s">
        <v>68</v>
      </c>
      <c r="Y191" s="121" t="s">
        <v>352</v>
      </c>
      <c r="Z191" s="121" t="s">
        <v>13</v>
      </c>
      <c r="AA191" s="121" t="s">
        <v>43</v>
      </c>
      <c r="AB191" s="121" t="s">
        <v>68</v>
      </c>
      <c r="AC191" s="121" t="s">
        <v>142</v>
      </c>
    </row>
    <row r="192" spans="1:29" s="113" customFormat="1" ht="12.75" customHeight="1">
      <c r="A192" s="123" t="s">
        <v>500</v>
      </c>
      <c r="B192" s="123" t="s">
        <v>500</v>
      </c>
      <c r="C192" s="123" t="s">
        <v>500</v>
      </c>
      <c r="D192" s="123" t="s">
        <v>579</v>
      </c>
      <c r="E192" s="123" t="s">
        <v>361</v>
      </c>
      <c r="F192" s="123" t="s">
        <v>859</v>
      </c>
      <c r="G192" s="123" t="s">
        <v>583</v>
      </c>
      <c r="H192" s="123" t="s">
        <v>361</v>
      </c>
      <c r="I192" s="123" t="s">
        <v>583</v>
      </c>
      <c r="J192" s="123" t="s">
        <v>775</v>
      </c>
      <c r="K192" s="123" t="s">
        <v>500</v>
      </c>
      <c r="L192" s="123" t="s">
        <v>686</v>
      </c>
      <c r="M192" s="123" t="s">
        <v>361</v>
      </c>
      <c r="N192" s="123" t="s">
        <v>361</v>
      </c>
      <c r="O192" s="123" t="s">
        <v>9</v>
      </c>
      <c r="P192" s="123" t="s">
        <v>9</v>
      </c>
      <c r="Q192" s="123" t="s">
        <v>18</v>
      </c>
      <c r="R192" s="123" t="s">
        <v>19</v>
      </c>
      <c r="S192" s="123" t="s">
        <v>13</v>
      </c>
      <c r="T192" s="123" t="s">
        <v>346</v>
      </c>
      <c r="U192" s="123" t="s">
        <v>68</v>
      </c>
      <c r="V192" s="123" t="s">
        <v>141</v>
      </c>
      <c r="W192" s="123" t="s">
        <v>68</v>
      </c>
      <c r="X192" s="123" t="s">
        <v>347</v>
      </c>
      <c r="Y192" s="123" t="s">
        <v>270</v>
      </c>
      <c r="Z192" s="123" t="s">
        <v>68</v>
      </c>
      <c r="AA192" s="123" t="s">
        <v>13</v>
      </c>
      <c r="AB192" s="123" t="s">
        <v>141</v>
      </c>
      <c r="AC192" s="123" t="s">
        <v>18</v>
      </c>
    </row>
    <row r="193" spans="1:29" s="113" customFormat="1" ht="12.75" customHeight="1">
      <c r="A193" s="121" t="s">
        <v>889</v>
      </c>
      <c r="B193" s="121" t="s">
        <v>889</v>
      </c>
      <c r="C193" s="121" t="s">
        <v>889</v>
      </c>
      <c r="D193" s="121" t="s">
        <v>907</v>
      </c>
      <c r="E193" s="121" t="s">
        <v>859</v>
      </c>
      <c r="F193" s="121" t="s">
        <v>579</v>
      </c>
      <c r="G193" s="121" t="s">
        <v>859</v>
      </c>
      <c r="H193" s="121" t="s">
        <v>583</v>
      </c>
      <c r="I193" s="121" t="s">
        <v>775</v>
      </c>
      <c r="J193" s="121" t="s">
        <v>134</v>
      </c>
      <c r="K193" s="121" t="s">
        <v>361</v>
      </c>
      <c r="L193" s="121" t="s">
        <v>687</v>
      </c>
      <c r="M193" s="121" t="s">
        <v>583</v>
      </c>
      <c r="N193" s="121" t="s">
        <v>337</v>
      </c>
      <c r="O193" s="121" t="s">
        <v>529</v>
      </c>
      <c r="P193" s="121" t="s">
        <v>529</v>
      </c>
      <c r="Q193" s="121" t="s">
        <v>19</v>
      </c>
      <c r="R193" s="121" t="s">
        <v>20</v>
      </c>
      <c r="S193" s="121" t="s">
        <v>141</v>
      </c>
      <c r="T193" s="121" t="s">
        <v>68</v>
      </c>
      <c r="U193" s="121" t="s">
        <v>141</v>
      </c>
      <c r="V193" s="121" t="s">
        <v>142</v>
      </c>
      <c r="W193" s="121" t="s">
        <v>141</v>
      </c>
      <c r="X193" s="121" t="s">
        <v>142</v>
      </c>
      <c r="Y193" s="121" t="s">
        <v>272</v>
      </c>
      <c r="Z193" s="121" t="s">
        <v>141</v>
      </c>
      <c r="AA193" s="121" t="s">
        <v>68</v>
      </c>
      <c r="AB193" s="121" t="s">
        <v>142</v>
      </c>
      <c r="AC193" s="121" t="s">
        <v>19</v>
      </c>
    </row>
    <row r="194" spans="1:29" s="113" customFormat="1" ht="12.75" customHeight="1">
      <c r="A194" s="123" t="s">
        <v>361</v>
      </c>
      <c r="B194" s="123" t="s">
        <v>361</v>
      </c>
      <c r="C194" s="123" t="s">
        <v>361</v>
      </c>
      <c r="D194" s="123" t="s">
        <v>885</v>
      </c>
      <c r="E194" s="123" t="s">
        <v>579</v>
      </c>
      <c r="F194" s="123" t="s">
        <v>553</v>
      </c>
      <c r="G194" s="123" t="s">
        <v>90</v>
      </c>
      <c r="H194" s="123" t="s">
        <v>859</v>
      </c>
      <c r="I194" s="123" t="s">
        <v>134</v>
      </c>
      <c r="J194" s="123" t="s">
        <v>90</v>
      </c>
      <c r="K194" s="123" t="s">
        <v>583</v>
      </c>
      <c r="L194" s="123" t="s">
        <v>689</v>
      </c>
      <c r="M194" s="123" t="s">
        <v>9</v>
      </c>
      <c r="N194" s="123" t="s">
        <v>9</v>
      </c>
      <c r="O194" s="123" t="s">
        <v>134</v>
      </c>
      <c r="P194" s="123" t="s">
        <v>134</v>
      </c>
      <c r="Q194" s="123" t="s">
        <v>20</v>
      </c>
      <c r="R194" s="123" t="s">
        <v>547</v>
      </c>
      <c r="S194" s="123" t="s">
        <v>484</v>
      </c>
      <c r="T194" s="123" t="s">
        <v>141</v>
      </c>
      <c r="U194" s="123" t="s">
        <v>142</v>
      </c>
      <c r="V194" s="123" t="s">
        <v>22</v>
      </c>
      <c r="W194" s="123" t="s">
        <v>142</v>
      </c>
      <c r="X194" s="123" t="s">
        <v>22</v>
      </c>
      <c r="Y194" s="123" t="s">
        <v>273</v>
      </c>
      <c r="Z194" s="123" t="s">
        <v>142</v>
      </c>
      <c r="AA194" s="123" t="s">
        <v>141</v>
      </c>
      <c r="AB194" s="123" t="s">
        <v>22</v>
      </c>
      <c r="AC194" s="123" t="s">
        <v>20</v>
      </c>
    </row>
    <row r="195" spans="1:29" s="113" customFormat="1" ht="12.75" customHeight="1">
      <c r="A195" s="121" t="s">
        <v>859</v>
      </c>
      <c r="B195" s="121" t="s">
        <v>859</v>
      </c>
      <c r="C195" s="121" t="s">
        <v>859</v>
      </c>
      <c r="D195" s="121" t="s">
        <v>769</v>
      </c>
      <c r="E195" s="121" t="s">
        <v>553</v>
      </c>
      <c r="F195" s="121" t="s">
        <v>885</v>
      </c>
      <c r="G195" s="121" t="s">
        <v>613</v>
      </c>
      <c r="H195" s="121" t="s">
        <v>90</v>
      </c>
      <c r="I195" s="121" t="s">
        <v>90</v>
      </c>
      <c r="J195" s="121" t="s">
        <v>613</v>
      </c>
      <c r="K195" s="121" t="s">
        <v>529</v>
      </c>
      <c r="L195" s="121" t="s">
        <v>690</v>
      </c>
      <c r="M195" s="121" t="s">
        <v>775</v>
      </c>
      <c r="N195" s="121" t="s">
        <v>529</v>
      </c>
      <c r="O195" s="121" t="s">
        <v>90</v>
      </c>
      <c r="P195" s="121" t="s">
        <v>90</v>
      </c>
      <c r="Q195" s="121" t="s">
        <v>547</v>
      </c>
      <c r="R195" s="121" t="s">
        <v>376</v>
      </c>
      <c r="S195" s="121" t="s">
        <v>22</v>
      </c>
      <c r="T195" s="121" t="s">
        <v>142</v>
      </c>
      <c r="U195" s="121" t="s">
        <v>22</v>
      </c>
      <c r="V195" s="121" t="s">
        <v>18</v>
      </c>
      <c r="W195" s="121" t="s">
        <v>22</v>
      </c>
      <c r="X195" s="121" t="s">
        <v>18</v>
      </c>
      <c r="Y195" s="121" t="s">
        <v>274</v>
      </c>
      <c r="Z195" s="121" t="s">
        <v>22</v>
      </c>
      <c r="AA195" s="121" t="s">
        <v>142</v>
      </c>
      <c r="AB195" s="121" t="s">
        <v>18</v>
      </c>
      <c r="AC195" s="121" t="s">
        <v>143</v>
      </c>
    </row>
    <row r="196" spans="1:29" s="113" customFormat="1" ht="12.75" customHeight="1">
      <c r="A196" s="123" t="s">
        <v>579</v>
      </c>
      <c r="B196" s="123" t="s">
        <v>579</v>
      </c>
      <c r="C196" s="123" t="s">
        <v>579</v>
      </c>
      <c r="D196" s="123" t="s">
        <v>900</v>
      </c>
      <c r="E196" s="123" t="s">
        <v>885</v>
      </c>
      <c r="F196" s="123" t="s">
        <v>769</v>
      </c>
      <c r="G196" s="123" t="s">
        <v>241</v>
      </c>
      <c r="H196" s="123" t="s">
        <v>613</v>
      </c>
      <c r="I196" s="123" t="s">
        <v>613</v>
      </c>
      <c r="J196" s="123" t="s">
        <v>241</v>
      </c>
      <c r="K196" s="123" t="s">
        <v>775</v>
      </c>
      <c r="L196" s="123" t="s">
        <v>775</v>
      </c>
      <c r="M196" s="123" t="s">
        <v>529</v>
      </c>
      <c r="N196" s="123" t="s">
        <v>134</v>
      </c>
      <c r="O196" s="123" t="s">
        <v>540</v>
      </c>
      <c r="P196" s="123" t="s">
        <v>540</v>
      </c>
      <c r="Q196" s="123" t="s">
        <v>376</v>
      </c>
      <c r="R196" s="123" t="s">
        <v>23</v>
      </c>
      <c r="S196" s="123" t="s">
        <v>18</v>
      </c>
      <c r="T196" s="123" t="s">
        <v>22</v>
      </c>
      <c r="U196" s="123" t="s">
        <v>18</v>
      </c>
      <c r="V196" s="123" t="s">
        <v>19</v>
      </c>
      <c r="W196" s="123" t="s">
        <v>18</v>
      </c>
      <c r="X196" s="123" t="s">
        <v>19</v>
      </c>
      <c r="Y196" s="123" t="s">
        <v>275</v>
      </c>
      <c r="Z196" s="123" t="s">
        <v>18</v>
      </c>
      <c r="AA196" s="123" t="s">
        <v>18</v>
      </c>
      <c r="AB196" s="123" t="s">
        <v>19</v>
      </c>
      <c r="AC196" s="123" t="s">
        <v>547</v>
      </c>
    </row>
    <row r="197" spans="1:29" s="113" customFormat="1" ht="12.75" customHeight="1">
      <c r="A197" s="121" t="s">
        <v>869</v>
      </c>
      <c r="B197" s="121" t="s">
        <v>869</v>
      </c>
      <c r="C197" s="121" t="s">
        <v>907</v>
      </c>
      <c r="D197" s="121" t="s">
        <v>141</v>
      </c>
      <c r="E197" s="121" t="s">
        <v>769</v>
      </c>
      <c r="F197" s="121" t="s">
        <v>141</v>
      </c>
      <c r="G197" s="121" t="s">
        <v>614</v>
      </c>
      <c r="H197" s="121" t="s">
        <v>241</v>
      </c>
      <c r="I197" s="121" t="s">
        <v>241</v>
      </c>
      <c r="J197" s="121" t="s">
        <v>614</v>
      </c>
      <c r="K197" s="121" t="s">
        <v>134</v>
      </c>
      <c r="L197" s="121" t="s">
        <v>710</v>
      </c>
      <c r="M197" s="121" t="s">
        <v>134</v>
      </c>
      <c r="N197" s="121" t="s">
        <v>90</v>
      </c>
      <c r="O197" s="121" t="s">
        <v>13</v>
      </c>
      <c r="P197" s="121" t="s">
        <v>13</v>
      </c>
      <c r="Q197" s="121" t="s">
        <v>23</v>
      </c>
      <c r="R197" s="121" t="s">
        <v>145</v>
      </c>
      <c r="S197" s="121" t="s">
        <v>19</v>
      </c>
      <c r="T197" s="121" t="s">
        <v>18</v>
      </c>
      <c r="U197" s="121" t="s">
        <v>19</v>
      </c>
      <c r="V197" s="121" t="s">
        <v>20</v>
      </c>
      <c r="W197" s="121" t="s">
        <v>19</v>
      </c>
      <c r="X197" s="121" t="s">
        <v>20</v>
      </c>
      <c r="Y197" s="121" t="s">
        <v>20</v>
      </c>
      <c r="Z197" s="121" t="s">
        <v>19</v>
      </c>
      <c r="AA197" s="121" t="s">
        <v>19</v>
      </c>
      <c r="AB197" s="121" t="s">
        <v>20</v>
      </c>
      <c r="AC197" s="121" t="s">
        <v>23</v>
      </c>
    </row>
    <row r="198" spans="1:29" s="113" customFormat="1" ht="12.75" customHeight="1">
      <c r="A198" s="123" t="s">
        <v>994</v>
      </c>
      <c r="B198" s="123" t="s">
        <v>907</v>
      </c>
      <c r="C198" s="123" t="s">
        <v>885</v>
      </c>
      <c r="D198" s="123" t="s">
        <v>87</v>
      </c>
      <c r="E198" s="123" t="s">
        <v>141</v>
      </c>
      <c r="F198" s="123" t="s">
        <v>875</v>
      </c>
      <c r="G198" s="123" t="s">
        <v>13</v>
      </c>
      <c r="H198" s="123" t="s">
        <v>614</v>
      </c>
      <c r="I198" s="123" t="s">
        <v>614</v>
      </c>
      <c r="J198" s="123" t="s">
        <v>13</v>
      </c>
      <c r="K198" s="123" t="s">
        <v>90</v>
      </c>
      <c r="L198" s="123" t="s">
        <v>711</v>
      </c>
      <c r="M198" s="123" t="s">
        <v>90</v>
      </c>
      <c r="N198" s="123" t="s">
        <v>241</v>
      </c>
      <c r="O198" s="123" t="s">
        <v>553</v>
      </c>
      <c r="P198" s="123" t="s">
        <v>141</v>
      </c>
      <c r="Q198" s="123" t="s">
        <v>145</v>
      </c>
      <c r="R198" s="123" t="s">
        <v>469</v>
      </c>
      <c r="S198" s="123" t="s">
        <v>20</v>
      </c>
      <c r="T198" s="123" t="s">
        <v>19</v>
      </c>
      <c r="U198" s="123" t="s">
        <v>20</v>
      </c>
      <c r="V198" s="123" t="s">
        <v>547</v>
      </c>
      <c r="W198" s="123" t="s">
        <v>20</v>
      </c>
      <c r="X198" s="123" t="s">
        <v>547</v>
      </c>
      <c r="Y198" s="123" t="s">
        <v>548</v>
      </c>
      <c r="Z198" s="123" t="s">
        <v>20</v>
      </c>
      <c r="AA198" s="123" t="s">
        <v>20</v>
      </c>
      <c r="AB198" s="123" t="s">
        <v>547</v>
      </c>
      <c r="AC198" s="123" t="s">
        <v>146</v>
      </c>
    </row>
    <row r="199" spans="1:29" s="113" customFormat="1" ht="12.75" customHeight="1">
      <c r="A199" s="121" t="s">
        <v>907</v>
      </c>
      <c r="B199" s="121" t="s">
        <v>769</v>
      </c>
      <c r="C199" s="121" t="s">
        <v>769</v>
      </c>
      <c r="D199" s="121" t="s">
        <v>902</v>
      </c>
      <c r="E199" s="121" t="s">
        <v>901</v>
      </c>
      <c r="F199" s="121" t="s">
        <v>18</v>
      </c>
      <c r="G199" s="121" t="s">
        <v>553</v>
      </c>
      <c r="H199" s="121" t="s">
        <v>13</v>
      </c>
      <c r="I199" s="121" t="s">
        <v>13</v>
      </c>
      <c r="J199" s="121" t="s">
        <v>553</v>
      </c>
      <c r="K199" s="121" t="s">
        <v>613</v>
      </c>
      <c r="L199" s="121" t="s">
        <v>712</v>
      </c>
      <c r="M199" s="121" t="s">
        <v>613</v>
      </c>
      <c r="N199" s="121" t="s">
        <v>540</v>
      </c>
      <c r="O199" s="121" t="s">
        <v>141</v>
      </c>
      <c r="P199" s="121" t="s">
        <v>87</v>
      </c>
      <c r="Q199" s="121" t="s">
        <v>469</v>
      </c>
      <c r="R199" s="121" t="s">
        <v>146</v>
      </c>
      <c r="S199" s="121" t="s">
        <v>547</v>
      </c>
      <c r="T199" s="121" t="s">
        <v>20</v>
      </c>
      <c r="U199" s="121" t="s">
        <v>547</v>
      </c>
      <c r="V199" s="121" t="s">
        <v>23</v>
      </c>
      <c r="W199" s="121" t="s">
        <v>547</v>
      </c>
      <c r="X199" s="121" t="s">
        <v>23</v>
      </c>
      <c r="Y199" s="121" t="s">
        <v>171</v>
      </c>
      <c r="Z199" s="121" t="s">
        <v>547</v>
      </c>
      <c r="AA199" s="121" t="s">
        <v>547</v>
      </c>
      <c r="AB199" s="121" t="s">
        <v>23</v>
      </c>
      <c r="AC199" s="121" t="s">
        <v>156</v>
      </c>
    </row>
    <row r="200" spans="1:29" s="113" customFormat="1" ht="12.75" customHeight="1">
      <c r="A200" s="123" t="s">
        <v>769</v>
      </c>
      <c r="B200" s="123" t="s">
        <v>900</v>
      </c>
      <c r="C200" s="123" t="s">
        <v>900</v>
      </c>
      <c r="D200" s="123" t="s">
        <v>19</v>
      </c>
      <c r="E200" s="123" t="s">
        <v>875</v>
      </c>
      <c r="F200" s="123" t="s">
        <v>902</v>
      </c>
      <c r="G200" s="123" t="s">
        <v>769</v>
      </c>
      <c r="H200" s="123" t="s">
        <v>553</v>
      </c>
      <c r="I200" s="123" t="s">
        <v>553</v>
      </c>
      <c r="J200" s="123" t="s">
        <v>769</v>
      </c>
      <c r="K200" s="123" t="s">
        <v>241</v>
      </c>
      <c r="L200" s="123" t="s">
        <v>714</v>
      </c>
      <c r="M200" s="123" t="s">
        <v>241</v>
      </c>
      <c r="N200" s="123" t="s">
        <v>13</v>
      </c>
      <c r="O200" s="123" t="s">
        <v>18</v>
      </c>
      <c r="P200" s="123" t="s">
        <v>18</v>
      </c>
      <c r="Q200" s="123" t="s">
        <v>146</v>
      </c>
      <c r="R200" s="123"/>
      <c r="S200" s="123" t="s">
        <v>23</v>
      </c>
      <c r="T200" s="123" t="s">
        <v>547</v>
      </c>
      <c r="U200" s="123" t="s">
        <v>23</v>
      </c>
      <c r="V200" s="123" t="s">
        <v>145</v>
      </c>
      <c r="W200" s="123" t="s">
        <v>23</v>
      </c>
      <c r="X200" s="123" t="s">
        <v>145</v>
      </c>
      <c r="Y200" s="123" t="s">
        <v>277</v>
      </c>
      <c r="Z200" s="123" t="s">
        <v>23</v>
      </c>
      <c r="AA200" s="123" t="s">
        <v>23</v>
      </c>
      <c r="AB200" s="123" t="s">
        <v>145</v>
      </c>
      <c r="AC200" s="123"/>
    </row>
    <row r="201" spans="1:29" s="113" customFormat="1" ht="12.75" customHeight="1">
      <c r="A201" s="121" t="s">
        <v>900</v>
      </c>
      <c r="B201" s="121" t="s">
        <v>141</v>
      </c>
      <c r="C201" s="121" t="s">
        <v>141</v>
      </c>
      <c r="D201" s="121" t="s">
        <v>20</v>
      </c>
      <c r="E201" s="121" t="s">
        <v>18</v>
      </c>
      <c r="F201" s="121" t="s">
        <v>19</v>
      </c>
      <c r="G201" s="121" t="s">
        <v>141</v>
      </c>
      <c r="H201" s="121" t="s">
        <v>769</v>
      </c>
      <c r="I201" s="121" t="s">
        <v>769</v>
      </c>
      <c r="J201" s="121" t="s">
        <v>141</v>
      </c>
      <c r="K201" s="121" t="s">
        <v>614</v>
      </c>
      <c r="L201" s="121" t="s">
        <v>718</v>
      </c>
      <c r="M201" s="121" t="s">
        <v>614</v>
      </c>
      <c r="N201" s="121" t="s">
        <v>553</v>
      </c>
      <c r="O201" s="121" t="s">
        <v>19</v>
      </c>
      <c r="P201" s="121" t="s">
        <v>19</v>
      </c>
      <c r="Q201" s="121"/>
      <c r="R201" s="121"/>
      <c r="S201" s="121" t="s">
        <v>145</v>
      </c>
      <c r="T201" s="121" t="s">
        <v>23</v>
      </c>
      <c r="U201" s="121" t="s">
        <v>145</v>
      </c>
      <c r="V201" s="121" t="s">
        <v>146</v>
      </c>
      <c r="W201" s="121" t="s">
        <v>145</v>
      </c>
      <c r="X201" s="121" t="s">
        <v>146</v>
      </c>
      <c r="Y201" s="121" t="s">
        <v>279</v>
      </c>
      <c r="Z201" s="121" t="s">
        <v>145</v>
      </c>
      <c r="AA201" s="121" t="s">
        <v>145</v>
      </c>
      <c r="AB201" s="121" t="s">
        <v>146</v>
      </c>
      <c r="AC201" s="121"/>
    </row>
    <row r="202" spans="1:29" s="113" customFormat="1" ht="12.75" customHeight="1">
      <c r="A202" s="123" t="s">
        <v>141</v>
      </c>
      <c r="B202" s="123" t="s">
        <v>87</v>
      </c>
      <c r="C202" s="123" t="s">
        <v>87</v>
      </c>
      <c r="D202" s="123" t="s">
        <v>376</v>
      </c>
      <c r="E202" s="123" t="s">
        <v>902</v>
      </c>
      <c r="F202" s="123" t="s">
        <v>20</v>
      </c>
      <c r="G202" s="123" t="s">
        <v>18</v>
      </c>
      <c r="H202" s="123" t="s">
        <v>141</v>
      </c>
      <c r="I202" s="123" t="s">
        <v>141</v>
      </c>
      <c r="J202" s="123" t="s">
        <v>18</v>
      </c>
      <c r="K202" s="123" t="s">
        <v>13</v>
      </c>
      <c r="L202" s="123" t="s">
        <v>722</v>
      </c>
      <c r="M202" s="123" t="s">
        <v>13</v>
      </c>
      <c r="N202" s="123" t="s">
        <v>141</v>
      </c>
      <c r="O202" s="123" t="s">
        <v>20</v>
      </c>
      <c r="P202" s="123" t="s">
        <v>20</v>
      </c>
      <c r="Q202" s="123"/>
      <c r="R202" s="123"/>
      <c r="S202" s="123" t="s">
        <v>146</v>
      </c>
      <c r="T202" s="123" t="s">
        <v>145</v>
      </c>
      <c r="U202" s="123" t="s">
        <v>146</v>
      </c>
      <c r="V202" s="123" t="s">
        <v>147</v>
      </c>
      <c r="W202" s="123" t="s">
        <v>146</v>
      </c>
      <c r="X202" s="123"/>
      <c r="Y202" s="123"/>
      <c r="Z202" s="123" t="s">
        <v>146</v>
      </c>
      <c r="AA202" s="123" t="s">
        <v>146</v>
      </c>
      <c r="AB202" s="123" t="s">
        <v>156</v>
      </c>
      <c r="AC202" s="123"/>
    </row>
    <row r="203" spans="1:29" s="113" customFormat="1" ht="12.75" customHeight="1">
      <c r="A203" s="121" t="s">
        <v>902</v>
      </c>
      <c r="B203" s="121" t="s">
        <v>902</v>
      </c>
      <c r="C203" s="121" t="s">
        <v>902</v>
      </c>
      <c r="D203" s="121" t="s">
        <v>779</v>
      </c>
      <c r="E203" s="121" t="s">
        <v>19</v>
      </c>
      <c r="F203" s="121" t="s">
        <v>376</v>
      </c>
      <c r="G203" s="121" t="s">
        <v>19</v>
      </c>
      <c r="H203" s="121" t="s">
        <v>18</v>
      </c>
      <c r="I203" s="121" t="s">
        <v>18</v>
      </c>
      <c r="J203" s="121" t="s">
        <v>19</v>
      </c>
      <c r="K203" s="121" t="s">
        <v>553</v>
      </c>
      <c r="L203" s="121" t="s">
        <v>724</v>
      </c>
      <c r="M203" s="121" t="s">
        <v>553</v>
      </c>
      <c r="N203" s="121" t="s">
        <v>18</v>
      </c>
      <c r="O203" s="121" t="s">
        <v>376</v>
      </c>
      <c r="P203" s="121" t="s">
        <v>376</v>
      </c>
      <c r="Q203" s="121"/>
      <c r="R203" s="121"/>
      <c r="S203" s="121"/>
      <c r="T203" s="121" t="s">
        <v>146</v>
      </c>
      <c r="U203" s="121" t="s">
        <v>147</v>
      </c>
      <c r="V203" s="121"/>
      <c r="W203" s="121" t="s">
        <v>147</v>
      </c>
      <c r="X203" s="121"/>
      <c r="Y203" s="121"/>
      <c r="Z203" s="121"/>
      <c r="AA203" s="121" t="s">
        <v>156</v>
      </c>
      <c r="AB203" s="121"/>
      <c r="AC203" s="121"/>
    </row>
    <row r="204" spans="1:29" s="113" customFormat="1" ht="12.75" customHeight="1">
      <c r="A204" s="123" t="s">
        <v>19</v>
      </c>
      <c r="B204" s="123" t="s">
        <v>19</v>
      </c>
      <c r="C204" s="123" t="s">
        <v>19</v>
      </c>
      <c r="D204" s="123" t="s">
        <v>876</v>
      </c>
      <c r="E204" s="123" t="s">
        <v>20</v>
      </c>
      <c r="F204" s="123" t="s">
        <v>779</v>
      </c>
      <c r="G204" s="123" t="s">
        <v>20</v>
      </c>
      <c r="H204" s="123" t="s">
        <v>19</v>
      </c>
      <c r="I204" s="123" t="s">
        <v>19</v>
      </c>
      <c r="J204" s="123" t="s">
        <v>20</v>
      </c>
      <c r="K204" s="123" t="s">
        <v>769</v>
      </c>
      <c r="L204" s="123" t="s">
        <v>729</v>
      </c>
      <c r="M204" s="123" t="s">
        <v>141</v>
      </c>
      <c r="N204" s="123" t="s">
        <v>19</v>
      </c>
      <c r="O204" s="123" t="s">
        <v>469</v>
      </c>
      <c r="P204" s="123" t="s">
        <v>23</v>
      </c>
      <c r="Q204" s="123"/>
      <c r="R204" s="123"/>
      <c r="S204" s="123"/>
      <c r="T204" s="123" t="s">
        <v>147</v>
      </c>
      <c r="U204" s="123"/>
      <c r="V204" s="123"/>
      <c r="W204" s="123"/>
      <c r="X204" s="123"/>
      <c r="Y204" s="123"/>
      <c r="Z204" s="123"/>
      <c r="AA204" s="123"/>
      <c r="AB204" s="123"/>
      <c r="AC204" s="123"/>
    </row>
    <row r="205" spans="1:29" s="113" customFormat="1" ht="12.75" customHeight="1">
      <c r="A205" s="121" t="s">
        <v>20</v>
      </c>
      <c r="B205" s="121" t="s">
        <v>20</v>
      </c>
      <c r="C205" s="121" t="s">
        <v>20</v>
      </c>
      <c r="D205" s="121" t="s">
        <v>469</v>
      </c>
      <c r="E205" s="121" t="s">
        <v>376</v>
      </c>
      <c r="F205" s="121" t="s">
        <v>876</v>
      </c>
      <c r="G205" s="121" t="s">
        <v>376</v>
      </c>
      <c r="H205" s="121" t="s">
        <v>20</v>
      </c>
      <c r="I205" s="121" t="s">
        <v>20</v>
      </c>
      <c r="J205" s="121" t="s">
        <v>524</v>
      </c>
      <c r="K205" s="121" t="s">
        <v>141</v>
      </c>
      <c r="L205" s="121" t="s">
        <v>734</v>
      </c>
      <c r="M205" s="121" t="s">
        <v>18</v>
      </c>
      <c r="N205" s="121" t="s">
        <v>20</v>
      </c>
      <c r="O205" s="121" t="s">
        <v>146</v>
      </c>
      <c r="P205" s="121" t="s">
        <v>469</v>
      </c>
      <c r="Q205" s="121"/>
      <c r="R205" s="121"/>
      <c r="S205" s="121"/>
      <c r="T205" s="121"/>
      <c r="U205" s="121"/>
      <c r="V205" s="121"/>
      <c r="W205" s="121"/>
      <c r="X205" s="121"/>
      <c r="Y205" s="121"/>
      <c r="Z205" s="121"/>
      <c r="AA205" s="121"/>
      <c r="AB205" s="121"/>
      <c r="AC205" s="121"/>
    </row>
    <row r="206" spans="1:29" s="113" customFormat="1" ht="12.75" customHeight="1">
      <c r="A206" s="123" t="s">
        <v>376</v>
      </c>
      <c r="B206" s="123" t="s">
        <v>376</v>
      </c>
      <c r="C206" s="123" t="s">
        <v>376</v>
      </c>
      <c r="D206" s="123"/>
      <c r="E206" s="123" t="s">
        <v>779</v>
      </c>
      <c r="F206" s="123" t="s">
        <v>469</v>
      </c>
      <c r="G206" s="123" t="s">
        <v>779</v>
      </c>
      <c r="H206" s="123" t="s">
        <v>376</v>
      </c>
      <c r="I206" s="123" t="s">
        <v>376</v>
      </c>
      <c r="J206" s="123" t="s">
        <v>376</v>
      </c>
      <c r="K206" s="123" t="s">
        <v>18</v>
      </c>
      <c r="L206" s="123" t="s">
        <v>736</v>
      </c>
      <c r="M206" s="123" t="s">
        <v>19</v>
      </c>
      <c r="N206" s="123" t="s">
        <v>376</v>
      </c>
      <c r="O206" s="123"/>
      <c r="P206" s="123" t="s">
        <v>146</v>
      </c>
      <c r="Q206" s="123"/>
      <c r="R206" s="123"/>
      <c r="S206" s="123"/>
      <c r="T206" s="123"/>
      <c r="U206" s="123"/>
      <c r="V206" s="123"/>
      <c r="W206" s="123"/>
      <c r="X206" s="123"/>
      <c r="Y206" s="123"/>
      <c r="Z206" s="123"/>
      <c r="AA206" s="123"/>
      <c r="AB206" s="123"/>
      <c r="AC206" s="123"/>
    </row>
    <row r="207" spans="1:29" s="113" customFormat="1" ht="12.75" customHeight="1">
      <c r="A207" s="121" t="s">
        <v>779</v>
      </c>
      <c r="B207" s="121" t="s">
        <v>779</v>
      </c>
      <c r="C207" s="121" t="s">
        <v>779</v>
      </c>
      <c r="D207" s="121"/>
      <c r="E207" s="121" t="s">
        <v>876</v>
      </c>
      <c r="F207" s="121"/>
      <c r="G207" s="121" t="s">
        <v>469</v>
      </c>
      <c r="H207" s="121" t="s">
        <v>779</v>
      </c>
      <c r="I207" s="121" t="s">
        <v>779</v>
      </c>
      <c r="J207" s="121" t="s">
        <v>779</v>
      </c>
      <c r="K207" s="121" t="s">
        <v>19</v>
      </c>
      <c r="L207" s="121" t="s">
        <v>737</v>
      </c>
      <c r="M207" s="121" t="s">
        <v>20</v>
      </c>
      <c r="N207" s="121" t="s">
        <v>377</v>
      </c>
      <c r="O207" s="121"/>
      <c r="P207" s="121"/>
      <c r="Q207" s="121"/>
      <c r="R207" s="121"/>
      <c r="S207" s="121"/>
      <c r="T207" s="121"/>
      <c r="U207" s="121"/>
      <c r="V207" s="121"/>
      <c r="W207" s="121"/>
      <c r="X207" s="121"/>
      <c r="Y207" s="121"/>
      <c r="Z207" s="121"/>
      <c r="AA207" s="121"/>
      <c r="AB207" s="121"/>
      <c r="AC207" s="121"/>
    </row>
    <row r="208" spans="1:29" s="113" customFormat="1" ht="12.75" customHeight="1">
      <c r="A208" s="123" t="s">
        <v>876</v>
      </c>
      <c r="B208" s="123" t="s">
        <v>876</v>
      </c>
      <c r="C208" s="123" t="s">
        <v>876</v>
      </c>
      <c r="D208" s="123"/>
      <c r="E208" s="123" t="s">
        <v>469</v>
      </c>
      <c r="F208" s="123"/>
      <c r="G208" s="123" t="s">
        <v>146</v>
      </c>
      <c r="H208" s="123" t="s">
        <v>469</v>
      </c>
      <c r="I208" s="123" t="s">
        <v>469</v>
      </c>
      <c r="J208" s="123" t="s">
        <v>469</v>
      </c>
      <c r="K208" s="123" t="s">
        <v>20</v>
      </c>
      <c r="L208" s="123" t="s">
        <v>738</v>
      </c>
      <c r="M208" s="123" t="s">
        <v>376</v>
      </c>
      <c r="N208" s="123" t="s">
        <v>469</v>
      </c>
      <c r="O208" s="123"/>
      <c r="P208" s="123"/>
      <c r="Q208" s="123"/>
      <c r="R208" s="123"/>
      <c r="S208" s="123"/>
      <c r="T208" s="123"/>
      <c r="U208" s="123"/>
      <c r="V208" s="123"/>
      <c r="W208" s="123"/>
      <c r="X208" s="123"/>
      <c r="Y208" s="123"/>
      <c r="Z208" s="123"/>
      <c r="AA208" s="123"/>
      <c r="AB208" s="123"/>
      <c r="AC208" s="123"/>
    </row>
    <row r="209" spans="1:29" s="113" customFormat="1" ht="12.75" customHeight="1">
      <c r="A209" s="121" t="s">
        <v>469</v>
      </c>
      <c r="B209" s="121" t="s">
        <v>469</v>
      </c>
      <c r="C209" s="121" t="s">
        <v>469</v>
      </c>
      <c r="D209" s="121"/>
      <c r="E209" s="121"/>
      <c r="F209" s="121"/>
      <c r="G209" s="121"/>
      <c r="H209" s="121" t="s">
        <v>146</v>
      </c>
      <c r="I209" s="121" t="s">
        <v>146</v>
      </c>
      <c r="J209" s="121" t="s">
        <v>146</v>
      </c>
      <c r="K209" s="121" t="s">
        <v>524</v>
      </c>
      <c r="L209" s="121" t="s">
        <v>742</v>
      </c>
      <c r="M209" s="121" t="s">
        <v>779</v>
      </c>
      <c r="N209" s="121" t="s">
        <v>146</v>
      </c>
      <c r="O209" s="121"/>
      <c r="P209" s="121"/>
      <c r="Q209" s="121"/>
      <c r="R209" s="121"/>
      <c r="S209" s="121"/>
      <c r="T209" s="121"/>
      <c r="U209" s="121"/>
      <c r="V209" s="121"/>
      <c r="W209" s="121"/>
      <c r="X209" s="121"/>
      <c r="Y209" s="121"/>
      <c r="Z209" s="121"/>
      <c r="AA209" s="121"/>
      <c r="AB209" s="121"/>
      <c r="AC209" s="121"/>
    </row>
    <row r="210" spans="1:29" s="113" customFormat="1" ht="12.75" customHeight="1">
      <c r="A210" s="123"/>
      <c r="B210" s="123"/>
      <c r="C210" s="123"/>
      <c r="D210" s="123"/>
      <c r="E210" s="123"/>
      <c r="F210" s="123"/>
      <c r="G210" s="123"/>
      <c r="H210" s="123"/>
      <c r="I210" s="123"/>
      <c r="J210" s="123"/>
      <c r="K210" s="123" t="s">
        <v>376</v>
      </c>
      <c r="L210" s="123" t="s">
        <v>782</v>
      </c>
      <c r="M210" s="123" t="s">
        <v>377</v>
      </c>
      <c r="N210" s="123"/>
      <c r="O210" s="123"/>
      <c r="P210" s="123"/>
      <c r="Q210" s="123"/>
      <c r="R210" s="123"/>
      <c r="S210" s="123"/>
      <c r="T210" s="123"/>
      <c r="U210" s="123"/>
      <c r="V210" s="123"/>
      <c r="W210" s="123"/>
      <c r="X210" s="123"/>
      <c r="Y210" s="123"/>
      <c r="Z210" s="123"/>
      <c r="AA210" s="123"/>
      <c r="AB210" s="123"/>
      <c r="AC210" s="123"/>
    </row>
    <row r="211" spans="1:29" s="113" customFormat="1" ht="12.75" customHeight="1">
      <c r="A211" s="121"/>
      <c r="B211" s="121"/>
      <c r="C211" s="121"/>
      <c r="D211" s="121"/>
      <c r="E211" s="121"/>
      <c r="F211" s="121"/>
      <c r="G211" s="121"/>
      <c r="H211" s="121"/>
      <c r="I211" s="121"/>
      <c r="J211" s="121"/>
      <c r="K211" s="121" t="s">
        <v>779</v>
      </c>
      <c r="L211" s="121" t="s">
        <v>764</v>
      </c>
      <c r="M211" s="121" t="s">
        <v>469</v>
      </c>
      <c r="N211" s="121"/>
      <c r="O211" s="121"/>
      <c r="P211" s="121"/>
      <c r="Q211" s="121"/>
      <c r="R211" s="121"/>
      <c r="S211" s="121"/>
      <c r="T211" s="121"/>
      <c r="U211" s="121"/>
      <c r="V211" s="121"/>
      <c r="W211" s="121"/>
      <c r="X211" s="121"/>
      <c r="Y211" s="121"/>
      <c r="Z211" s="121"/>
      <c r="AA211" s="121"/>
      <c r="AB211" s="121"/>
      <c r="AC211" s="121"/>
    </row>
    <row r="212" spans="1:29" s="113" customFormat="1" ht="12.75" customHeight="1">
      <c r="A212" s="123"/>
      <c r="B212" s="123"/>
      <c r="C212" s="123"/>
      <c r="D212" s="123"/>
      <c r="E212" s="123"/>
      <c r="F212" s="123"/>
      <c r="G212" s="123"/>
      <c r="H212" s="123"/>
      <c r="I212" s="123"/>
      <c r="J212" s="123"/>
      <c r="K212" s="123" t="s">
        <v>469</v>
      </c>
      <c r="L212" s="123" t="s">
        <v>146</v>
      </c>
      <c r="M212" s="123" t="s">
        <v>146</v>
      </c>
      <c r="N212" s="123"/>
      <c r="O212" s="123"/>
      <c r="P212" s="123"/>
      <c r="Q212" s="123"/>
      <c r="R212" s="123"/>
      <c r="S212" s="123"/>
      <c r="T212" s="123"/>
      <c r="U212" s="123"/>
      <c r="V212" s="123"/>
      <c r="W212" s="123"/>
      <c r="X212" s="123"/>
      <c r="Y212" s="123"/>
      <c r="Z212" s="123"/>
      <c r="AA212" s="123"/>
      <c r="AB212" s="123"/>
      <c r="AC212" s="123"/>
    </row>
    <row r="213" spans="1:29" s="113" customFormat="1" ht="12.75" customHeight="1">
      <c r="A213" s="121"/>
      <c r="B213" s="121"/>
      <c r="C213" s="121"/>
      <c r="D213" s="121"/>
      <c r="E213" s="121"/>
      <c r="F213" s="121"/>
      <c r="G213" s="121"/>
      <c r="H213" s="121"/>
      <c r="I213" s="121"/>
      <c r="J213" s="121"/>
      <c r="K213" s="121" t="s">
        <v>146</v>
      </c>
      <c r="L213" s="121"/>
      <c r="M213" s="121"/>
      <c r="N213" s="121"/>
      <c r="O213" s="121"/>
      <c r="P213" s="121"/>
      <c r="Q213" s="121"/>
      <c r="R213" s="121"/>
      <c r="S213" s="121"/>
      <c r="T213" s="121"/>
      <c r="U213" s="121"/>
      <c r="V213" s="121"/>
      <c r="W213" s="121"/>
      <c r="X213" s="121"/>
      <c r="Y213" s="121"/>
      <c r="Z213" s="121"/>
      <c r="AA213" s="121"/>
      <c r="AB213" s="121"/>
      <c r="AC213" s="121"/>
    </row>
    <row r="214" spans="1:29" s="30" customFormat="1" ht="12.75" customHeight="1">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row>
    <row r="215" spans="1:29">
      <c r="A215" s="25"/>
      <c r="B215" s="10"/>
      <c r="C215" s="10"/>
      <c r="D215" s="10"/>
      <c r="E215" s="10"/>
      <c r="F215" s="10"/>
      <c r="G215" s="10"/>
      <c r="H215" s="10"/>
      <c r="I215" s="10"/>
      <c r="J215" s="10"/>
      <c r="K215" s="10"/>
      <c r="O215" s="10"/>
      <c r="P215" s="10"/>
      <c r="Q215" s="10"/>
      <c r="R215" s="10"/>
      <c r="S215" s="10"/>
      <c r="T215" s="10"/>
      <c r="U215" s="10"/>
      <c r="V215" s="10"/>
      <c r="W215" s="10"/>
      <c r="X215" s="10"/>
      <c r="Y215" s="10"/>
      <c r="Z215" s="10"/>
      <c r="AA215" s="10"/>
      <c r="AB215" s="10"/>
      <c r="AC215" s="10"/>
    </row>
    <row r="216" spans="1:29" s="113" customFormat="1" ht="15.75" customHeight="1">
      <c r="A216" s="91" t="s">
        <v>390</v>
      </c>
      <c r="B216" s="91"/>
      <c r="C216" s="91"/>
      <c r="D216" s="91"/>
      <c r="E216" s="91"/>
      <c r="F216" s="91"/>
      <c r="G216" s="91"/>
      <c r="H216" s="91"/>
      <c r="I216" s="91"/>
      <c r="J216" s="91"/>
      <c r="K216" s="91"/>
      <c r="L216" s="91"/>
      <c r="M216" s="91"/>
      <c r="N216" s="91"/>
      <c r="O216" s="91"/>
      <c r="P216" s="91"/>
      <c r="Q216" s="91"/>
      <c r="R216" s="91"/>
      <c r="S216" s="91"/>
      <c r="T216" s="91"/>
      <c r="U216" s="91"/>
      <c r="V216" s="91"/>
      <c r="W216" s="91"/>
      <c r="X216" s="91"/>
      <c r="Y216" s="91"/>
      <c r="Z216" s="91"/>
      <c r="AA216" s="91"/>
      <c r="AB216" s="91"/>
      <c r="AC216" s="91"/>
    </row>
    <row r="217" spans="1:29" s="113" customFormat="1" ht="15.75" customHeight="1">
      <c r="A217" s="93" t="s">
        <v>391</v>
      </c>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row>
    <row r="218" spans="1:29" s="113" customFormat="1" ht="12.75" customHeight="1">
      <c r="A218" s="117"/>
      <c r="B218" s="117"/>
      <c r="C218" s="117"/>
      <c r="D218" s="117"/>
      <c r="E218" s="117"/>
      <c r="F218" s="117"/>
      <c r="G218" s="117"/>
      <c r="H218" s="117"/>
      <c r="I218" s="117"/>
      <c r="J218" s="117"/>
      <c r="K218" s="117"/>
      <c r="L218" s="117"/>
      <c r="M218" s="117"/>
      <c r="N218" s="117"/>
      <c r="O218" s="117"/>
      <c r="P218" s="117"/>
      <c r="Q218" s="117"/>
      <c r="R218" s="117"/>
      <c r="S218" s="117"/>
      <c r="T218" s="117"/>
      <c r="U218" s="117"/>
      <c r="V218" s="117"/>
      <c r="W218" s="117"/>
      <c r="X218" s="117"/>
      <c r="Y218" s="117"/>
      <c r="Z218" s="117"/>
      <c r="AA218" s="117"/>
      <c r="AB218" s="117"/>
      <c r="AC218" s="117"/>
    </row>
    <row r="219" spans="1:29" s="113" customFormat="1" ht="12.75" customHeight="1">
      <c r="A219" s="119" t="s">
        <v>848</v>
      </c>
      <c r="B219" s="119" t="s">
        <v>785</v>
      </c>
      <c r="C219" s="119" t="s">
        <v>767</v>
      </c>
      <c r="D219" s="119" t="s">
        <v>617</v>
      </c>
      <c r="E219" s="119" t="s">
        <v>581</v>
      </c>
      <c r="F219" s="119" t="s">
        <v>562</v>
      </c>
      <c r="G219" s="119" t="s">
        <v>550</v>
      </c>
      <c r="H219" s="119" t="s">
        <v>527</v>
      </c>
      <c r="I219" s="119" t="s">
        <v>513</v>
      </c>
      <c r="J219" s="119" t="s">
        <v>489</v>
      </c>
      <c r="K219" s="119" t="s">
        <v>478</v>
      </c>
      <c r="L219" s="119" t="s">
        <v>457</v>
      </c>
      <c r="M219" s="119" t="s">
        <v>402</v>
      </c>
      <c r="N219" s="119" t="s">
        <v>372</v>
      </c>
      <c r="O219" s="119" t="s">
        <v>358</v>
      </c>
      <c r="P219" s="119" t="s">
        <v>308</v>
      </c>
      <c r="Q219" s="119" t="s">
        <v>232</v>
      </c>
      <c r="R219" s="119" t="s">
        <v>222</v>
      </c>
      <c r="S219" s="119" t="s">
        <v>16</v>
      </c>
      <c r="T219" s="119" t="s">
        <v>15</v>
      </c>
      <c r="U219" s="119" t="s">
        <v>14</v>
      </c>
      <c r="V219" s="119"/>
      <c r="W219" s="119"/>
      <c r="X219" s="119"/>
      <c r="Y219" s="119"/>
      <c r="Z219" s="119"/>
      <c r="AA219" s="119"/>
      <c r="AB219" s="119"/>
      <c r="AC219" s="119"/>
    </row>
    <row r="220" spans="1:29" s="113" customFormat="1" ht="12.75" customHeight="1">
      <c r="A220" s="121" t="s">
        <v>843</v>
      </c>
      <c r="B220" s="121" t="s">
        <v>843</v>
      </c>
      <c r="C220" s="121" t="s">
        <v>638</v>
      </c>
      <c r="D220" s="121" t="s">
        <v>638</v>
      </c>
      <c r="E220" s="121" t="s">
        <v>605</v>
      </c>
      <c r="F220" s="121" t="s">
        <v>515</v>
      </c>
      <c r="G220" s="121" t="s">
        <v>515</v>
      </c>
      <c r="H220" s="121" t="s">
        <v>90</v>
      </c>
      <c r="I220" s="121" t="s">
        <v>90</v>
      </c>
      <c r="J220" s="121" t="s">
        <v>90</v>
      </c>
      <c r="K220" s="121" t="s">
        <v>90</v>
      </c>
      <c r="L220" s="121" t="s">
        <v>90</v>
      </c>
      <c r="M220" s="121" t="s">
        <v>340</v>
      </c>
      <c r="N220" s="121" t="s">
        <v>340</v>
      </c>
      <c r="O220" s="121" t="s">
        <v>340</v>
      </c>
      <c r="P220" s="121" t="s">
        <v>340</v>
      </c>
      <c r="Q220" s="121" t="s">
        <v>248</v>
      </c>
      <c r="R220" s="121" t="s">
        <v>56</v>
      </c>
      <c r="S220" s="121" t="s">
        <v>56</v>
      </c>
      <c r="T220" s="121" t="s">
        <v>56</v>
      </c>
      <c r="U220" s="121" t="s">
        <v>56</v>
      </c>
      <c r="V220" s="121"/>
      <c r="W220" s="121"/>
      <c r="X220" s="121"/>
      <c r="Y220" s="121"/>
      <c r="Z220" s="121"/>
      <c r="AA220" s="121"/>
      <c r="AB220" s="121"/>
      <c r="AC220" s="121"/>
    </row>
    <row r="221" spans="1:29" s="113" customFormat="1" ht="12.75" customHeight="1">
      <c r="A221" s="123" t="s">
        <v>843</v>
      </c>
      <c r="B221" s="123" t="s">
        <v>843</v>
      </c>
      <c r="C221" s="123" t="s">
        <v>666</v>
      </c>
      <c r="D221" s="123" t="s">
        <v>666</v>
      </c>
      <c r="E221" s="123" t="s">
        <v>608</v>
      </c>
      <c r="F221" s="123" t="s">
        <v>524</v>
      </c>
      <c r="G221" s="123" t="s">
        <v>524</v>
      </c>
      <c r="H221" s="123" t="s">
        <v>524</v>
      </c>
      <c r="I221" s="123" t="s">
        <v>524</v>
      </c>
      <c r="J221" s="123"/>
      <c r="K221" s="123" t="s">
        <v>13</v>
      </c>
      <c r="L221" s="123" t="s">
        <v>13</v>
      </c>
      <c r="M221" s="123" t="s">
        <v>90</v>
      </c>
      <c r="N221" s="123" t="s">
        <v>90</v>
      </c>
      <c r="O221" s="123" t="s">
        <v>90</v>
      </c>
      <c r="P221" s="123" t="s">
        <v>13</v>
      </c>
      <c r="Q221" s="123" t="s">
        <v>265</v>
      </c>
      <c r="R221" s="123" t="s">
        <v>90</v>
      </c>
      <c r="S221" s="123" t="s">
        <v>90</v>
      </c>
      <c r="T221" s="123" t="s">
        <v>90</v>
      </c>
      <c r="U221" s="123" t="s">
        <v>90</v>
      </c>
      <c r="V221" s="123"/>
      <c r="W221" s="123"/>
      <c r="X221" s="123"/>
      <c r="Y221" s="123"/>
      <c r="Z221" s="123"/>
      <c r="AA221" s="123"/>
      <c r="AB221" s="123"/>
      <c r="AC221" s="123"/>
    </row>
    <row r="222" spans="1:29" s="113" customFormat="1" ht="12.75" customHeight="1">
      <c r="A222" s="121" t="s">
        <v>843</v>
      </c>
      <c r="B222" s="121" t="s">
        <v>843</v>
      </c>
      <c r="C222" s="121" t="s">
        <v>681</v>
      </c>
      <c r="D222" s="121" t="s">
        <v>681</v>
      </c>
      <c r="E222" s="121" t="s">
        <v>610</v>
      </c>
      <c r="F222" s="121"/>
      <c r="G222" s="121"/>
      <c r="H222" s="121"/>
      <c r="I222" s="121"/>
      <c r="J222" s="121"/>
      <c r="K222" s="121" t="s">
        <v>468</v>
      </c>
      <c r="L222" s="121" t="s">
        <v>468</v>
      </c>
      <c r="M222" s="121" t="s">
        <v>13</v>
      </c>
      <c r="N222" s="121" t="s">
        <v>13</v>
      </c>
      <c r="O222" s="121" t="s">
        <v>13</v>
      </c>
      <c r="P222" s="121" t="s">
        <v>68</v>
      </c>
      <c r="Q222" s="121" t="s">
        <v>269</v>
      </c>
      <c r="R222" s="121" t="s">
        <v>13</v>
      </c>
      <c r="S222" s="121" t="s">
        <v>13</v>
      </c>
      <c r="T222" s="121" t="s">
        <v>13</v>
      </c>
      <c r="U222" s="121" t="s">
        <v>13</v>
      </c>
      <c r="V222" s="121"/>
      <c r="W222" s="121"/>
      <c r="X222" s="121"/>
      <c r="Y222" s="121"/>
      <c r="Z222" s="121"/>
      <c r="AA222" s="121"/>
      <c r="AB222" s="121"/>
      <c r="AC222" s="121"/>
    </row>
    <row r="223" spans="1:29" s="113" customFormat="1" ht="12.75" customHeight="1">
      <c r="A223" s="123" t="s">
        <v>843</v>
      </c>
      <c r="B223" s="123" t="s">
        <v>843</v>
      </c>
      <c r="C223" s="123" t="s">
        <v>738</v>
      </c>
      <c r="D223" s="123" t="s">
        <v>738</v>
      </c>
      <c r="E223" s="123" t="s">
        <v>524</v>
      </c>
      <c r="F223" s="123"/>
      <c r="G223" s="123"/>
      <c r="H223" s="123"/>
      <c r="I223" s="123"/>
      <c r="J223" s="123"/>
      <c r="K223" s="123"/>
      <c r="L223" s="123"/>
      <c r="M223" s="123" t="s">
        <v>68</v>
      </c>
      <c r="N223" s="123" t="s">
        <v>68</v>
      </c>
      <c r="O223" s="123" t="s">
        <v>68</v>
      </c>
      <c r="P223" s="123"/>
      <c r="Q223" s="123" t="s">
        <v>352</v>
      </c>
      <c r="R223" s="123" t="s">
        <v>68</v>
      </c>
      <c r="S223" s="123" t="s">
        <v>68</v>
      </c>
      <c r="T223" s="123" t="s">
        <v>68</v>
      </c>
      <c r="U223" s="123" t="s">
        <v>68</v>
      </c>
      <c r="V223" s="123"/>
      <c r="W223" s="123"/>
      <c r="X223" s="123"/>
      <c r="Y223" s="123"/>
      <c r="Z223" s="123"/>
      <c r="AA223" s="123"/>
      <c r="AB223" s="123"/>
      <c r="AC223" s="123"/>
    </row>
    <row r="224" spans="1:29" s="113" customFormat="1" ht="12.75" customHeight="1">
      <c r="A224" s="121" t="s">
        <v>843</v>
      </c>
      <c r="B224" s="121" t="s">
        <v>843</v>
      </c>
      <c r="C224" s="121"/>
      <c r="D224" s="121"/>
      <c r="E224" s="121"/>
      <c r="F224" s="121"/>
      <c r="G224" s="121"/>
      <c r="H224" s="121"/>
      <c r="I224" s="121"/>
      <c r="J224" s="121"/>
      <c r="K224" s="121"/>
      <c r="L224" s="121"/>
      <c r="M224" s="121"/>
      <c r="N224" s="121"/>
      <c r="O224" s="121"/>
      <c r="P224" s="121"/>
      <c r="Q224" s="121"/>
      <c r="R224" s="121"/>
      <c r="S224" s="121"/>
      <c r="T224" s="121"/>
      <c r="U224" s="121" t="s">
        <v>19</v>
      </c>
      <c r="V224" s="121"/>
      <c r="W224" s="121"/>
      <c r="X224" s="121"/>
      <c r="Y224" s="121"/>
      <c r="Z224" s="121"/>
      <c r="AA224" s="121"/>
      <c r="AB224" s="121"/>
      <c r="AC224" s="121"/>
    </row>
    <row r="225" spans="1:29" s="113" customFormat="1" ht="12.75" customHeight="1">
      <c r="A225" s="123" t="s">
        <v>843</v>
      </c>
      <c r="B225" s="123" t="s">
        <v>843</v>
      </c>
      <c r="C225" s="123"/>
      <c r="D225" s="123"/>
      <c r="E225" s="123"/>
      <c r="F225" s="123"/>
      <c r="G225" s="123"/>
      <c r="H225" s="123"/>
      <c r="I225" s="123"/>
      <c r="J225" s="123"/>
      <c r="K225" s="123"/>
      <c r="L225" s="123"/>
      <c r="M225" s="123"/>
      <c r="N225" s="123"/>
      <c r="O225" s="123"/>
      <c r="P225" s="123"/>
      <c r="Q225" s="123"/>
      <c r="R225" s="123"/>
      <c r="S225" s="123"/>
      <c r="T225" s="123"/>
      <c r="U225" s="123" t="s">
        <v>80</v>
      </c>
      <c r="V225" s="123"/>
      <c r="W225" s="123"/>
      <c r="X225" s="123"/>
      <c r="Y225" s="123"/>
      <c r="Z225" s="123"/>
      <c r="AA225" s="123"/>
      <c r="AB225" s="123"/>
      <c r="AC225" s="123"/>
    </row>
    <row r="226" spans="1:29" ht="12.75" customHeight="1">
      <c r="A226" s="17"/>
    </row>
    <row r="227" spans="1:29">
      <c r="A227" s="10"/>
      <c r="B227" s="10"/>
      <c r="C227" s="10"/>
      <c r="D227" s="10"/>
      <c r="E227" s="10"/>
      <c r="F227" s="10"/>
      <c r="G227" s="10"/>
      <c r="H227" s="10"/>
      <c r="I227" s="10"/>
      <c r="J227" s="10"/>
      <c r="K227" s="10"/>
      <c r="O227" s="10"/>
      <c r="P227" s="10"/>
      <c r="Q227" s="10"/>
      <c r="R227" s="10"/>
      <c r="S227" s="10"/>
      <c r="T227" s="10"/>
      <c r="U227" s="10"/>
      <c r="V227" s="10"/>
      <c r="W227" s="10"/>
      <c r="X227" s="10"/>
      <c r="Y227" s="10"/>
      <c r="Z227" s="10"/>
      <c r="AA227" s="10"/>
      <c r="AB227" s="10"/>
      <c r="AC227" s="10"/>
    </row>
    <row r="228" spans="1:29" s="113" customFormat="1" ht="15.75" customHeight="1">
      <c r="A228" s="91" t="s">
        <v>392</v>
      </c>
      <c r="B228" s="91"/>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row>
    <row r="229" spans="1:29" s="113" customFormat="1" ht="15.75" customHeight="1">
      <c r="A229" s="93" t="s">
        <v>393</v>
      </c>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row>
    <row r="230" spans="1:29" s="113" customFormat="1" ht="12.75" customHeight="1">
      <c r="A230" s="117"/>
      <c r="B230" s="117"/>
      <c r="C230" s="117"/>
      <c r="D230" s="117"/>
      <c r="E230" s="117"/>
      <c r="F230" s="117"/>
      <c r="G230" s="117"/>
      <c r="H230" s="117"/>
      <c r="I230" s="117"/>
      <c r="J230" s="117"/>
      <c r="K230" s="117"/>
      <c r="L230" s="117"/>
      <c r="M230" s="117"/>
      <c r="N230" s="117"/>
      <c r="O230" s="117"/>
      <c r="P230" s="117"/>
      <c r="Q230" s="117"/>
      <c r="R230" s="117"/>
      <c r="S230" s="117"/>
      <c r="T230" s="117"/>
      <c r="U230" s="117"/>
      <c r="V230" s="117"/>
      <c r="W230" s="117"/>
      <c r="X230" s="117"/>
      <c r="Y230" s="117"/>
      <c r="Z230" s="117"/>
      <c r="AA230" s="117"/>
      <c r="AB230" s="117"/>
      <c r="AC230" s="117"/>
    </row>
    <row r="231" spans="1:29" s="113" customFormat="1" ht="12.75" customHeight="1">
      <c r="A231" s="119" t="s">
        <v>848</v>
      </c>
      <c r="B231" s="119" t="s">
        <v>785</v>
      </c>
      <c r="C231" s="119" t="s">
        <v>767</v>
      </c>
      <c r="D231" s="119" t="s">
        <v>617</v>
      </c>
      <c r="E231" s="119" t="s">
        <v>581</v>
      </c>
      <c r="F231" s="119" t="s">
        <v>562</v>
      </c>
      <c r="G231" s="119" t="s">
        <v>550</v>
      </c>
      <c r="H231" s="119" t="s">
        <v>527</v>
      </c>
      <c r="I231" s="119" t="s">
        <v>513</v>
      </c>
      <c r="J231" s="119" t="s">
        <v>489</v>
      </c>
      <c r="K231" s="119" t="s">
        <v>478</v>
      </c>
      <c r="L231" s="119" t="s">
        <v>457</v>
      </c>
      <c r="M231" s="119" t="s">
        <v>402</v>
      </c>
      <c r="N231" s="119" t="s">
        <v>372</v>
      </c>
      <c r="O231" s="119" t="s">
        <v>358</v>
      </c>
      <c r="P231" s="119" t="s">
        <v>308</v>
      </c>
      <c r="Q231" s="119" t="s">
        <v>232</v>
      </c>
      <c r="R231" s="119" t="s">
        <v>222</v>
      </c>
      <c r="S231" s="119" t="s">
        <v>16</v>
      </c>
      <c r="T231" s="119" t="s">
        <v>15</v>
      </c>
      <c r="U231" s="119" t="s">
        <v>14</v>
      </c>
      <c r="V231" s="119"/>
      <c r="W231" s="119"/>
      <c r="X231" s="119"/>
      <c r="Y231" s="119"/>
      <c r="Z231" s="119"/>
      <c r="AA231" s="119"/>
      <c r="AB231" s="119"/>
      <c r="AC231" s="119"/>
    </row>
    <row r="232" spans="1:29" s="113" customFormat="1" ht="12.75" customHeight="1">
      <c r="A232" s="121" t="s">
        <v>843</v>
      </c>
      <c r="B232" s="121" t="s">
        <v>843</v>
      </c>
      <c r="C232" s="121" t="s">
        <v>531</v>
      </c>
      <c r="D232" s="121" t="s">
        <v>759</v>
      </c>
      <c r="E232" s="121" t="s">
        <v>759</v>
      </c>
      <c r="F232" s="121" t="s">
        <v>458</v>
      </c>
      <c r="G232" s="121" t="s">
        <v>458</v>
      </c>
      <c r="H232" s="121" t="s">
        <v>458</v>
      </c>
      <c r="I232" s="121" t="s">
        <v>458</v>
      </c>
      <c r="J232" s="121" t="s">
        <v>458</v>
      </c>
      <c r="K232" s="121" t="s">
        <v>458</v>
      </c>
      <c r="L232" s="121" t="s">
        <v>458</v>
      </c>
      <c r="M232" s="121" t="s">
        <v>338</v>
      </c>
      <c r="N232" s="121" t="s">
        <v>338</v>
      </c>
      <c r="O232" s="121" t="s">
        <v>338</v>
      </c>
      <c r="P232" s="121" t="s">
        <v>338</v>
      </c>
      <c r="Q232" s="121" t="s">
        <v>243</v>
      </c>
      <c r="R232" s="121" t="s">
        <v>113</v>
      </c>
      <c r="S232" s="121" t="s">
        <v>113</v>
      </c>
      <c r="T232" s="121" t="s">
        <v>113</v>
      </c>
      <c r="U232" s="121" t="s">
        <v>113</v>
      </c>
      <c r="V232" s="121"/>
      <c r="W232" s="121"/>
      <c r="X232" s="121"/>
      <c r="Y232" s="121"/>
      <c r="Z232" s="121"/>
      <c r="AA232" s="121"/>
      <c r="AB232" s="121"/>
      <c r="AC232" s="121"/>
    </row>
    <row r="233" spans="1:29" s="113" customFormat="1" ht="12.75" customHeight="1">
      <c r="A233" s="123" t="s">
        <v>843</v>
      </c>
      <c r="B233" s="123" t="s">
        <v>843</v>
      </c>
      <c r="C233" s="123" t="s">
        <v>458</v>
      </c>
      <c r="D233" s="123" t="s">
        <v>622</v>
      </c>
      <c r="E233" s="123" t="s">
        <v>622</v>
      </c>
      <c r="F233" s="123" t="s">
        <v>531</v>
      </c>
      <c r="G233" s="123" t="s">
        <v>531</v>
      </c>
      <c r="H233" s="123" t="s">
        <v>531</v>
      </c>
      <c r="I233" s="123" t="s">
        <v>338</v>
      </c>
      <c r="J233" s="123" t="s">
        <v>338</v>
      </c>
      <c r="K233" s="123" t="s">
        <v>338</v>
      </c>
      <c r="L233" s="123" t="s">
        <v>338</v>
      </c>
      <c r="M233" s="123" t="s">
        <v>243</v>
      </c>
      <c r="N233" s="123" t="s">
        <v>243</v>
      </c>
      <c r="O233" s="123" t="s">
        <v>243</v>
      </c>
      <c r="P233" s="123" t="s">
        <v>243</v>
      </c>
      <c r="Q233" s="123" t="s">
        <v>113</v>
      </c>
      <c r="R233" s="123" t="s">
        <v>120</v>
      </c>
      <c r="S233" s="123" t="s">
        <v>120</v>
      </c>
      <c r="T233" s="123" t="s">
        <v>120</v>
      </c>
      <c r="U233" s="123" t="s">
        <v>120</v>
      </c>
      <c r="V233" s="123"/>
      <c r="W233" s="123"/>
      <c r="X233" s="123"/>
      <c r="Y233" s="123"/>
      <c r="Z233" s="123"/>
      <c r="AA233" s="123"/>
      <c r="AB233" s="123"/>
      <c r="AC233" s="123"/>
    </row>
    <row r="234" spans="1:29" s="113" customFormat="1" ht="12.75" customHeight="1">
      <c r="A234" s="121" t="s">
        <v>843</v>
      </c>
      <c r="B234" s="121" t="s">
        <v>843</v>
      </c>
      <c r="C234" s="121" t="s">
        <v>770</v>
      </c>
      <c r="D234" s="121" t="s">
        <v>623</v>
      </c>
      <c r="E234" s="121" t="s">
        <v>625</v>
      </c>
      <c r="F234" s="121" t="s">
        <v>338</v>
      </c>
      <c r="G234" s="121" t="s">
        <v>338</v>
      </c>
      <c r="H234" s="121" t="s">
        <v>338</v>
      </c>
      <c r="I234" s="121" t="s">
        <v>514</v>
      </c>
      <c r="J234" s="121" t="s">
        <v>460</v>
      </c>
      <c r="K234" s="121" t="s">
        <v>460</v>
      </c>
      <c r="L234" s="121" t="s">
        <v>460</v>
      </c>
      <c r="M234" s="121" t="s">
        <v>113</v>
      </c>
      <c r="N234" s="121" t="s">
        <v>113</v>
      </c>
      <c r="O234" s="121" t="s">
        <v>113</v>
      </c>
      <c r="P234" s="121" t="s">
        <v>113</v>
      </c>
      <c r="Q234" s="121" t="s">
        <v>120</v>
      </c>
      <c r="R234" s="121" t="s">
        <v>130</v>
      </c>
      <c r="S234" s="121" t="s">
        <v>130</v>
      </c>
      <c r="T234" s="121" t="s">
        <v>130</v>
      </c>
      <c r="U234" s="121" t="s">
        <v>130</v>
      </c>
      <c r="V234" s="121"/>
      <c r="W234" s="121"/>
      <c r="X234" s="121"/>
      <c r="Y234" s="121"/>
      <c r="Z234" s="121"/>
      <c r="AA234" s="121"/>
      <c r="AB234" s="121"/>
      <c r="AC234" s="121"/>
    </row>
    <row r="235" spans="1:29" s="113" customFormat="1" ht="12.75" customHeight="1">
      <c r="A235" s="123" t="s">
        <v>843</v>
      </c>
      <c r="B235" s="123" t="s">
        <v>843</v>
      </c>
      <c r="C235" s="123" t="s">
        <v>600</v>
      </c>
      <c r="D235" s="123" t="s">
        <v>625</v>
      </c>
      <c r="E235" s="123" t="s">
        <v>635</v>
      </c>
      <c r="F235" s="123" t="s">
        <v>460</v>
      </c>
      <c r="G235" s="123" t="s">
        <v>460</v>
      </c>
      <c r="H235" s="123" t="s">
        <v>460</v>
      </c>
      <c r="I235" s="123" t="s">
        <v>460</v>
      </c>
      <c r="J235" s="123" t="s">
        <v>243</v>
      </c>
      <c r="K235" s="123" t="s">
        <v>243</v>
      </c>
      <c r="L235" s="123" t="s">
        <v>243</v>
      </c>
      <c r="M235" s="123" t="s">
        <v>364</v>
      </c>
      <c r="N235" s="123" t="s">
        <v>364</v>
      </c>
      <c r="O235" s="123" t="s">
        <v>364</v>
      </c>
      <c r="P235" s="123" t="s">
        <v>120</v>
      </c>
      <c r="Q235" s="123" t="s">
        <v>284</v>
      </c>
      <c r="R235" s="123" t="s">
        <v>157</v>
      </c>
      <c r="S235" s="123" t="s">
        <v>157</v>
      </c>
      <c r="T235" s="123" t="s">
        <v>157</v>
      </c>
      <c r="U235" s="123" t="s">
        <v>157</v>
      </c>
      <c r="V235" s="123"/>
      <c r="W235" s="123"/>
      <c r="X235" s="123"/>
      <c r="Y235" s="123"/>
      <c r="Z235" s="123"/>
      <c r="AA235" s="123"/>
      <c r="AB235" s="123"/>
      <c r="AC235" s="123"/>
    </row>
    <row r="236" spans="1:29" s="113" customFormat="1" ht="12.75" customHeight="1">
      <c r="A236" s="121" t="s">
        <v>843</v>
      </c>
      <c r="B236" s="121" t="s">
        <v>843</v>
      </c>
      <c r="C236" s="121" t="s">
        <v>772</v>
      </c>
      <c r="D236" s="121" t="s">
        <v>635</v>
      </c>
      <c r="E236" s="121" t="s">
        <v>641</v>
      </c>
      <c r="F236" s="121" t="s">
        <v>243</v>
      </c>
      <c r="G236" s="121" t="s">
        <v>243</v>
      </c>
      <c r="H236" s="121" t="s">
        <v>243</v>
      </c>
      <c r="I236" s="121" t="s">
        <v>243</v>
      </c>
      <c r="J236" s="121" t="s">
        <v>364</v>
      </c>
      <c r="K236" s="121" t="s">
        <v>113</v>
      </c>
      <c r="L236" s="121" t="s">
        <v>113</v>
      </c>
      <c r="M236" s="121" t="s">
        <v>120</v>
      </c>
      <c r="N236" s="121" t="s">
        <v>120</v>
      </c>
      <c r="O236" s="121" t="s">
        <v>120</v>
      </c>
      <c r="P236" s="121" t="s">
        <v>284</v>
      </c>
      <c r="Q236" s="121" t="s">
        <v>157</v>
      </c>
      <c r="R236" s="121" t="s">
        <v>158</v>
      </c>
      <c r="S236" s="121" t="s">
        <v>158</v>
      </c>
      <c r="T236" s="121" t="s">
        <v>158</v>
      </c>
      <c r="U236" s="121" t="s">
        <v>158</v>
      </c>
      <c r="V236" s="121"/>
      <c r="W236" s="121"/>
      <c r="X236" s="121"/>
      <c r="Y236" s="121"/>
      <c r="Z236" s="121"/>
      <c r="AA236" s="121"/>
      <c r="AB236" s="121"/>
      <c r="AC236" s="121"/>
    </row>
    <row r="237" spans="1:29" s="113" customFormat="1" ht="12.75" customHeight="1">
      <c r="A237" s="123" t="s">
        <v>843</v>
      </c>
      <c r="B237" s="123" t="s">
        <v>843</v>
      </c>
      <c r="C237" s="123" t="s">
        <v>460</v>
      </c>
      <c r="D237" s="123" t="s">
        <v>636</v>
      </c>
      <c r="E237" s="123" t="s">
        <v>651</v>
      </c>
      <c r="F237" s="123" t="s">
        <v>113</v>
      </c>
      <c r="G237" s="123" t="s">
        <v>113</v>
      </c>
      <c r="H237" s="123" t="s">
        <v>113</v>
      </c>
      <c r="I237" s="123" t="s">
        <v>364</v>
      </c>
      <c r="J237" s="123" t="s">
        <v>120</v>
      </c>
      <c r="K237" s="123" t="s">
        <v>364</v>
      </c>
      <c r="L237" s="123" t="s">
        <v>364</v>
      </c>
      <c r="M237" s="123" t="s">
        <v>284</v>
      </c>
      <c r="N237" s="123" t="s">
        <v>284</v>
      </c>
      <c r="O237" s="123" t="s">
        <v>284</v>
      </c>
      <c r="P237" s="123" t="s">
        <v>157</v>
      </c>
      <c r="Q237" s="123" t="s">
        <v>158</v>
      </c>
      <c r="R237" s="123" t="s">
        <v>159</v>
      </c>
      <c r="S237" s="123" t="s">
        <v>159</v>
      </c>
      <c r="T237" s="123" t="s">
        <v>159</v>
      </c>
      <c r="U237" s="123" t="s">
        <v>159</v>
      </c>
      <c r="V237" s="123"/>
      <c r="W237" s="123"/>
      <c r="X237" s="123"/>
      <c r="Y237" s="123"/>
      <c r="Z237" s="123"/>
      <c r="AA237" s="123"/>
      <c r="AB237" s="123"/>
      <c r="AC237" s="123"/>
    </row>
    <row r="238" spans="1:29" s="113" customFormat="1" ht="12.75" customHeight="1">
      <c r="A238" s="121" t="s">
        <v>843</v>
      </c>
      <c r="B238" s="121" t="s">
        <v>843</v>
      </c>
      <c r="C238" s="121" t="s">
        <v>604</v>
      </c>
      <c r="D238" s="121" t="s">
        <v>641</v>
      </c>
      <c r="E238" s="121" t="s">
        <v>766</v>
      </c>
      <c r="F238" s="121" t="s">
        <v>552</v>
      </c>
      <c r="G238" s="121" t="s">
        <v>552</v>
      </c>
      <c r="H238" s="121" t="s">
        <v>364</v>
      </c>
      <c r="I238" s="121" t="s">
        <v>120</v>
      </c>
      <c r="J238" s="121" t="s">
        <v>498</v>
      </c>
      <c r="K238" s="121" t="s">
        <v>120</v>
      </c>
      <c r="L238" s="121" t="s">
        <v>120</v>
      </c>
      <c r="M238" s="121" t="s">
        <v>157</v>
      </c>
      <c r="N238" s="121" t="s">
        <v>157</v>
      </c>
      <c r="O238" s="121" t="s">
        <v>157</v>
      </c>
      <c r="P238" s="121" t="s">
        <v>286</v>
      </c>
      <c r="Q238" s="121" t="s">
        <v>286</v>
      </c>
      <c r="R238" s="121" t="s">
        <v>139</v>
      </c>
      <c r="S238" s="121" t="s">
        <v>139</v>
      </c>
      <c r="T238" s="121" t="s">
        <v>139</v>
      </c>
      <c r="U238" s="121" t="s">
        <v>139</v>
      </c>
      <c r="V238" s="121"/>
      <c r="W238" s="121"/>
      <c r="X238" s="121"/>
      <c r="Y238" s="121"/>
      <c r="Z238" s="121"/>
      <c r="AA238" s="121"/>
      <c r="AB238" s="121"/>
      <c r="AC238" s="121"/>
    </row>
    <row r="239" spans="1:29" s="113" customFormat="1" ht="12.75" customHeight="1">
      <c r="A239" s="123" t="s">
        <v>843</v>
      </c>
      <c r="B239" s="123" t="s">
        <v>843</v>
      </c>
      <c r="C239" s="123" t="s">
        <v>243</v>
      </c>
      <c r="D239" s="123" t="s">
        <v>651</v>
      </c>
      <c r="E239" s="123" t="s">
        <v>664</v>
      </c>
      <c r="F239" s="123" t="s">
        <v>364</v>
      </c>
      <c r="G239" s="123" t="s">
        <v>364</v>
      </c>
      <c r="H239" s="123" t="s">
        <v>120</v>
      </c>
      <c r="I239" s="123" t="s">
        <v>498</v>
      </c>
      <c r="J239" s="123" t="s">
        <v>500</v>
      </c>
      <c r="K239" s="123" t="s">
        <v>483</v>
      </c>
      <c r="L239" s="123" t="s">
        <v>284</v>
      </c>
      <c r="M239" s="123" t="s">
        <v>286</v>
      </c>
      <c r="N239" s="123" t="s">
        <v>286</v>
      </c>
      <c r="O239" s="123" t="s">
        <v>286</v>
      </c>
      <c r="P239" s="123" t="s">
        <v>271</v>
      </c>
      <c r="Q239" s="123" t="s">
        <v>271</v>
      </c>
      <c r="R239" s="123" t="s">
        <v>356</v>
      </c>
      <c r="S239" s="123" t="s">
        <v>356</v>
      </c>
      <c r="T239" s="123" t="s">
        <v>356</v>
      </c>
      <c r="U239" s="123" t="s">
        <v>356</v>
      </c>
      <c r="V239" s="123"/>
      <c r="W239" s="123"/>
      <c r="X239" s="123"/>
      <c r="Y239" s="123"/>
      <c r="Z239" s="123"/>
      <c r="AA239" s="123"/>
      <c r="AB239" s="123"/>
      <c r="AC239" s="123"/>
    </row>
    <row r="240" spans="1:29" s="113" customFormat="1" ht="12.75" customHeight="1">
      <c r="A240" s="121" t="s">
        <v>843</v>
      </c>
      <c r="B240" s="121" t="s">
        <v>843</v>
      </c>
      <c r="C240" s="121" t="s">
        <v>113</v>
      </c>
      <c r="D240" s="121" t="s">
        <v>663</v>
      </c>
      <c r="E240" s="121" t="s">
        <v>666</v>
      </c>
      <c r="F240" s="121" t="s">
        <v>120</v>
      </c>
      <c r="G240" s="121" t="s">
        <v>120</v>
      </c>
      <c r="H240" s="121" t="s">
        <v>483</v>
      </c>
      <c r="I240" s="121" t="s">
        <v>500</v>
      </c>
      <c r="J240" s="121" t="s">
        <v>284</v>
      </c>
      <c r="K240" s="121" t="s">
        <v>498</v>
      </c>
      <c r="L240" s="121" t="s">
        <v>157</v>
      </c>
      <c r="M240" s="121" t="s">
        <v>271</v>
      </c>
      <c r="N240" s="121" t="s">
        <v>271</v>
      </c>
      <c r="O240" s="121" t="s">
        <v>271</v>
      </c>
      <c r="P240" s="121" t="s">
        <v>160</v>
      </c>
      <c r="Q240" s="121" t="s">
        <v>160</v>
      </c>
      <c r="R240" s="121" t="s">
        <v>160</v>
      </c>
      <c r="S240" s="121" t="s">
        <v>160</v>
      </c>
      <c r="T240" s="121" t="s">
        <v>160</v>
      </c>
      <c r="U240" s="121" t="s">
        <v>160</v>
      </c>
      <c r="V240" s="121"/>
      <c r="W240" s="121"/>
      <c r="X240" s="121"/>
      <c r="Y240" s="121"/>
      <c r="Z240" s="121"/>
      <c r="AA240" s="121"/>
      <c r="AB240" s="121"/>
      <c r="AC240" s="121"/>
    </row>
    <row r="241" spans="1:29" s="113" customFormat="1" ht="12.75" customHeight="1">
      <c r="A241" s="123" t="s">
        <v>843</v>
      </c>
      <c r="B241" s="123" t="s">
        <v>843</v>
      </c>
      <c r="C241" s="123" t="s">
        <v>552</v>
      </c>
      <c r="D241" s="123" t="s">
        <v>664</v>
      </c>
      <c r="E241" s="123" t="s">
        <v>673</v>
      </c>
      <c r="F241" s="123" t="s">
        <v>498</v>
      </c>
      <c r="G241" s="123" t="s">
        <v>483</v>
      </c>
      <c r="H241" s="123" t="s">
        <v>498</v>
      </c>
      <c r="I241" s="123" t="s">
        <v>284</v>
      </c>
      <c r="J241" s="123" t="s">
        <v>501</v>
      </c>
      <c r="K241" s="123" t="s">
        <v>284</v>
      </c>
      <c r="L241" s="123" t="s">
        <v>286</v>
      </c>
      <c r="M241" s="123" t="s">
        <v>160</v>
      </c>
      <c r="N241" s="123" t="s">
        <v>160</v>
      </c>
      <c r="O241" s="123" t="s">
        <v>160</v>
      </c>
      <c r="P241" s="123"/>
      <c r="Q241" s="123"/>
      <c r="R241" s="123"/>
      <c r="S241" s="123"/>
      <c r="T241" s="123"/>
      <c r="U241" s="123"/>
      <c r="V241" s="123"/>
      <c r="W241" s="123"/>
      <c r="X241" s="123"/>
      <c r="Y241" s="123"/>
      <c r="Z241" s="123"/>
      <c r="AA241" s="123"/>
      <c r="AB241" s="123"/>
      <c r="AC241" s="123"/>
    </row>
    <row r="242" spans="1:29" s="113" customFormat="1" ht="12.75" customHeight="1">
      <c r="A242" s="121" t="s">
        <v>843</v>
      </c>
      <c r="B242" s="121" t="s">
        <v>843</v>
      </c>
      <c r="C242" s="121" t="s">
        <v>364</v>
      </c>
      <c r="D242" s="121" t="s">
        <v>666</v>
      </c>
      <c r="E242" s="121" t="s">
        <v>677</v>
      </c>
      <c r="F242" s="121" t="s">
        <v>535</v>
      </c>
      <c r="G242" s="121" t="s">
        <v>498</v>
      </c>
      <c r="H242" s="121" t="s">
        <v>500</v>
      </c>
      <c r="I242" s="121" t="s">
        <v>501</v>
      </c>
      <c r="J242" s="121" t="s">
        <v>286</v>
      </c>
      <c r="K242" s="121" t="s">
        <v>157</v>
      </c>
      <c r="L242" s="121" t="s">
        <v>160</v>
      </c>
      <c r="M242" s="121"/>
      <c r="N242" s="121"/>
      <c r="O242" s="121"/>
      <c r="P242" s="121"/>
      <c r="Q242" s="121"/>
      <c r="R242" s="121"/>
      <c r="S242" s="121"/>
      <c r="T242" s="121"/>
      <c r="U242" s="121"/>
      <c r="V242" s="121"/>
      <c r="W242" s="121"/>
      <c r="X242" s="121"/>
      <c r="Y242" s="121"/>
      <c r="Z242" s="121"/>
      <c r="AA242" s="121"/>
      <c r="AB242" s="121"/>
      <c r="AC242" s="121"/>
    </row>
    <row r="243" spans="1:29" s="113" customFormat="1" ht="12.75" customHeight="1">
      <c r="A243" s="123" t="s">
        <v>843</v>
      </c>
      <c r="B243" s="123" t="s">
        <v>843</v>
      </c>
      <c r="C243" s="123" t="s">
        <v>608</v>
      </c>
      <c r="D243" s="123" t="s">
        <v>673</v>
      </c>
      <c r="E243" s="123" t="s">
        <v>684</v>
      </c>
      <c r="F243" s="123" t="s">
        <v>284</v>
      </c>
      <c r="G243" s="123" t="s">
        <v>500</v>
      </c>
      <c r="H243" s="123" t="s">
        <v>535</v>
      </c>
      <c r="I243" s="123" t="s">
        <v>522</v>
      </c>
      <c r="J243" s="123" t="s">
        <v>160</v>
      </c>
      <c r="K243" s="123" t="s">
        <v>286</v>
      </c>
      <c r="L243" s="123"/>
      <c r="M243" s="123"/>
      <c r="N243" s="123"/>
      <c r="O243" s="123"/>
      <c r="P243" s="123"/>
      <c r="Q243" s="123"/>
      <c r="R243" s="123"/>
      <c r="S243" s="123"/>
      <c r="T243" s="123"/>
      <c r="U243" s="123"/>
      <c r="V243" s="123"/>
      <c r="W243" s="123"/>
      <c r="X243" s="123"/>
      <c r="Y243" s="123"/>
      <c r="Z243" s="123"/>
      <c r="AA243" s="123"/>
      <c r="AB243" s="123"/>
      <c r="AC243" s="123"/>
    </row>
    <row r="244" spans="1:29" s="113" customFormat="1" ht="12.75" customHeight="1">
      <c r="A244" s="121" t="s">
        <v>843</v>
      </c>
      <c r="B244" s="121" t="s">
        <v>843</v>
      </c>
      <c r="C244" s="121" t="s">
        <v>120</v>
      </c>
      <c r="D244" s="121" t="s">
        <v>677</v>
      </c>
      <c r="E244" s="121" t="s">
        <v>696</v>
      </c>
      <c r="F244" s="121" t="s">
        <v>157</v>
      </c>
      <c r="G244" s="121" t="s">
        <v>535</v>
      </c>
      <c r="H244" s="121" t="s">
        <v>284</v>
      </c>
      <c r="I244" s="121" t="s">
        <v>286</v>
      </c>
      <c r="J244" s="121" t="s">
        <v>469</v>
      </c>
      <c r="K244" s="121" t="s">
        <v>160</v>
      </c>
      <c r="L244" s="121"/>
      <c r="M244" s="121"/>
      <c r="N244" s="121"/>
      <c r="O244" s="121"/>
      <c r="P244" s="121"/>
      <c r="Q244" s="121"/>
      <c r="R244" s="121"/>
      <c r="S244" s="121"/>
      <c r="T244" s="121"/>
      <c r="U244" s="121"/>
      <c r="V244" s="121"/>
      <c r="W244" s="121"/>
      <c r="X244" s="121"/>
      <c r="Y244" s="121"/>
      <c r="Z244" s="121"/>
      <c r="AA244" s="121"/>
      <c r="AB244" s="121"/>
      <c r="AC244" s="121"/>
    </row>
    <row r="245" spans="1:29" s="113" customFormat="1" ht="12.75" customHeight="1">
      <c r="A245" s="123" t="s">
        <v>843</v>
      </c>
      <c r="B245" s="123" t="s">
        <v>843</v>
      </c>
      <c r="C245" s="123" t="s">
        <v>498</v>
      </c>
      <c r="D245" s="123" t="s">
        <v>684</v>
      </c>
      <c r="E245" s="123" t="s">
        <v>701</v>
      </c>
      <c r="F245" s="123" t="s">
        <v>555</v>
      </c>
      <c r="G245" s="123" t="s">
        <v>284</v>
      </c>
      <c r="H245" s="123" t="s">
        <v>157</v>
      </c>
      <c r="I245" s="123" t="s">
        <v>160</v>
      </c>
      <c r="J245" s="123" t="s">
        <v>510</v>
      </c>
      <c r="K245" s="123"/>
      <c r="L245" s="123"/>
      <c r="M245" s="123"/>
      <c r="N245" s="123"/>
      <c r="O245" s="123"/>
      <c r="P245" s="123"/>
      <c r="Q245" s="123"/>
      <c r="R245" s="123"/>
      <c r="S245" s="123"/>
      <c r="T245" s="123"/>
      <c r="U245" s="123"/>
      <c r="V245" s="123"/>
      <c r="W245" s="123"/>
      <c r="X245" s="123"/>
      <c r="Y245" s="123"/>
      <c r="Z245" s="123"/>
      <c r="AA245" s="123"/>
      <c r="AB245" s="123"/>
      <c r="AC245" s="123"/>
    </row>
    <row r="246" spans="1:29" s="113" customFormat="1" ht="12.75" customHeight="1">
      <c r="A246" s="121" t="s">
        <v>843</v>
      </c>
      <c r="B246" s="121" t="s">
        <v>843</v>
      </c>
      <c r="C246" s="121" t="s">
        <v>535</v>
      </c>
      <c r="D246" s="121" t="s">
        <v>696</v>
      </c>
      <c r="E246" s="121" t="s">
        <v>703</v>
      </c>
      <c r="F246" s="121" t="s">
        <v>501</v>
      </c>
      <c r="G246" s="121" t="s">
        <v>157</v>
      </c>
      <c r="H246" s="121" t="s">
        <v>501</v>
      </c>
      <c r="I246" s="121" t="s">
        <v>469</v>
      </c>
      <c r="J246" s="121"/>
      <c r="K246" s="121"/>
      <c r="L246" s="121"/>
      <c r="M246" s="121"/>
      <c r="N246" s="121"/>
      <c r="O246" s="121"/>
      <c r="P246" s="121"/>
      <c r="Q246" s="121"/>
      <c r="R246" s="121"/>
      <c r="S246" s="121"/>
      <c r="T246" s="121"/>
      <c r="U246" s="121"/>
      <c r="V246" s="121"/>
      <c r="W246" s="121"/>
      <c r="X246" s="121"/>
      <c r="Y246" s="121"/>
      <c r="Z246" s="121"/>
      <c r="AA246" s="121"/>
      <c r="AB246" s="121"/>
      <c r="AC246" s="121"/>
    </row>
    <row r="247" spans="1:29" s="113" customFormat="1" ht="12.75" customHeight="1">
      <c r="A247" s="123" t="s">
        <v>843</v>
      </c>
      <c r="B247" s="123" t="s">
        <v>843</v>
      </c>
      <c r="C247" s="123" t="s">
        <v>611</v>
      </c>
      <c r="D247" s="123" t="s">
        <v>701</v>
      </c>
      <c r="E247" s="123" t="s">
        <v>707</v>
      </c>
      <c r="F247" s="123" t="s">
        <v>286</v>
      </c>
      <c r="G247" s="123" t="s">
        <v>555</v>
      </c>
      <c r="H247" s="123" t="s">
        <v>522</v>
      </c>
      <c r="I247" s="123" t="s">
        <v>510</v>
      </c>
      <c r="J247" s="123"/>
      <c r="K247" s="123"/>
      <c r="L247" s="123"/>
      <c r="M247" s="123"/>
      <c r="N247" s="123"/>
      <c r="O247" s="123"/>
      <c r="P247" s="123"/>
      <c r="Q247" s="123"/>
      <c r="R247" s="123"/>
      <c r="S247" s="123"/>
      <c r="T247" s="123"/>
      <c r="U247" s="123"/>
      <c r="V247" s="123"/>
      <c r="W247" s="123"/>
      <c r="X247" s="123"/>
      <c r="Y247" s="123"/>
      <c r="Z247" s="123"/>
      <c r="AA247" s="123"/>
      <c r="AB247" s="123"/>
      <c r="AC247" s="123"/>
    </row>
    <row r="248" spans="1:29" s="113" customFormat="1" ht="12.75" customHeight="1">
      <c r="A248" s="121" t="s">
        <v>843</v>
      </c>
      <c r="B248" s="121" t="s">
        <v>843</v>
      </c>
      <c r="C248" s="121" t="s">
        <v>130</v>
      </c>
      <c r="D248" s="121" t="s">
        <v>703</v>
      </c>
      <c r="E248" s="121" t="s">
        <v>765</v>
      </c>
      <c r="F248" s="121" t="s">
        <v>542</v>
      </c>
      <c r="G248" s="121" t="s">
        <v>501</v>
      </c>
      <c r="H248" s="121" t="s">
        <v>286</v>
      </c>
      <c r="I248" s="121"/>
      <c r="J248" s="121"/>
      <c r="K248" s="121"/>
      <c r="L248" s="121"/>
      <c r="M248" s="121"/>
      <c r="N248" s="121"/>
      <c r="O248" s="121"/>
      <c r="P248" s="121"/>
      <c r="Q248" s="121"/>
      <c r="R248" s="121"/>
      <c r="S248" s="121"/>
      <c r="T248" s="121"/>
      <c r="U248" s="121"/>
      <c r="V248" s="121"/>
      <c r="W248" s="121"/>
      <c r="X248" s="121"/>
      <c r="Y248" s="121"/>
      <c r="Z248" s="121"/>
      <c r="AA248" s="121"/>
      <c r="AB248" s="121"/>
      <c r="AC248" s="121"/>
    </row>
    <row r="249" spans="1:29" s="113" customFormat="1" ht="12.75" customHeight="1">
      <c r="A249" s="123" t="s">
        <v>843</v>
      </c>
      <c r="B249" s="123" t="s">
        <v>843</v>
      </c>
      <c r="C249" s="123" t="s">
        <v>157</v>
      </c>
      <c r="D249" s="123" t="s">
        <v>707</v>
      </c>
      <c r="E249" s="123" t="s">
        <v>720</v>
      </c>
      <c r="F249" s="123" t="s">
        <v>569</v>
      </c>
      <c r="G249" s="123" t="s">
        <v>522</v>
      </c>
      <c r="H249" s="123" t="s">
        <v>542</v>
      </c>
      <c r="I249" s="123"/>
      <c r="J249" s="123"/>
      <c r="K249" s="123"/>
      <c r="L249" s="123"/>
      <c r="M249" s="123"/>
      <c r="N249" s="123"/>
      <c r="O249" s="123"/>
      <c r="P249" s="123"/>
      <c r="Q249" s="123"/>
      <c r="R249" s="123"/>
      <c r="S249" s="123"/>
      <c r="T249" s="123"/>
      <c r="U249" s="123"/>
      <c r="V249" s="123"/>
      <c r="W249" s="123"/>
      <c r="X249" s="123"/>
      <c r="Y249" s="123"/>
      <c r="Z249" s="123"/>
      <c r="AA249" s="123"/>
      <c r="AB249" s="123"/>
      <c r="AC249" s="123"/>
    </row>
    <row r="250" spans="1:29" s="113" customFormat="1" ht="12.75" customHeight="1">
      <c r="A250" s="121" t="s">
        <v>843</v>
      </c>
      <c r="B250" s="121" t="s">
        <v>843</v>
      </c>
      <c r="C250" s="121" t="s">
        <v>501</v>
      </c>
      <c r="D250" s="121" t="s">
        <v>720</v>
      </c>
      <c r="E250" s="121" t="s">
        <v>542</v>
      </c>
      <c r="F250" s="121" t="s">
        <v>160</v>
      </c>
      <c r="G250" s="121" t="s">
        <v>286</v>
      </c>
      <c r="H250" s="121" t="s">
        <v>160</v>
      </c>
      <c r="I250" s="121"/>
      <c r="J250" s="121"/>
      <c r="K250" s="121"/>
      <c r="L250" s="121"/>
      <c r="M250" s="121"/>
      <c r="N250" s="121"/>
      <c r="O250" s="121"/>
      <c r="P250" s="121"/>
      <c r="Q250" s="121"/>
      <c r="R250" s="121"/>
      <c r="S250" s="121"/>
      <c r="T250" s="121"/>
      <c r="U250" s="121"/>
      <c r="V250" s="121"/>
      <c r="W250" s="121"/>
      <c r="X250" s="121"/>
      <c r="Y250" s="121"/>
      <c r="Z250" s="121"/>
      <c r="AA250" s="121"/>
      <c r="AB250" s="121"/>
      <c r="AC250" s="121"/>
    </row>
    <row r="251" spans="1:29" s="113" customFormat="1" ht="12.75" customHeight="1">
      <c r="A251" s="123" t="s">
        <v>843</v>
      </c>
      <c r="B251" s="123" t="s">
        <v>843</v>
      </c>
      <c r="C251" s="123" t="s">
        <v>286</v>
      </c>
      <c r="D251" s="123" t="s">
        <v>728</v>
      </c>
      <c r="E251" s="123" t="s">
        <v>740</v>
      </c>
      <c r="F251" s="123" t="s">
        <v>544</v>
      </c>
      <c r="G251" s="123" t="s">
        <v>542</v>
      </c>
      <c r="H251" s="123" t="s">
        <v>544</v>
      </c>
      <c r="I251" s="123"/>
      <c r="J251" s="123"/>
      <c r="K251" s="123"/>
      <c r="L251" s="123"/>
      <c r="M251" s="123"/>
      <c r="N251" s="123"/>
      <c r="O251" s="123"/>
      <c r="P251" s="123"/>
      <c r="Q251" s="123"/>
      <c r="R251" s="123"/>
      <c r="S251" s="123"/>
      <c r="T251" s="123"/>
      <c r="U251" s="123"/>
      <c r="V251" s="123"/>
      <c r="W251" s="123"/>
      <c r="X251" s="123"/>
      <c r="Y251" s="123"/>
      <c r="Z251" s="123"/>
      <c r="AA251" s="123"/>
      <c r="AB251" s="123"/>
      <c r="AC251" s="123"/>
    </row>
    <row r="252" spans="1:29" s="113" customFormat="1" ht="12.75" customHeight="1">
      <c r="A252" s="121" t="s">
        <v>843</v>
      </c>
      <c r="B252" s="121" t="s">
        <v>843</v>
      </c>
      <c r="C252" s="121" t="s">
        <v>542</v>
      </c>
      <c r="D252" s="121" t="s">
        <v>740</v>
      </c>
      <c r="E252" s="121" t="s">
        <v>743</v>
      </c>
      <c r="F252" s="121" t="s">
        <v>620</v>
      </c>
      <c r="G252" s="121" t="s">
        <v>160</v>
      </c>
      <c r="H252" s="121" t="s">
        <v>469</v>
      </c>
      <c r="I252" s="121"/>
      <c r="J252" s="121"/>
      <c r="K252" s="121"/>
      <c r="L252" s="121"/>
      <c r="M252" s="121"/>
      <c r="N252" s="121"/>
      <c r="O252" s="121"/>
      <c r="P252" s="121"/>
      <c r="Q252" s="121"/>
      <c r="R252" s="121"/>
      <c r="S252" s="121"/>
      <c r="T252" s="121"/>
      <c r="U252" s="121"/>
      <c r="V252" s="121"/>
      <c r="W252" s="121"/>
      <c r="X252" s="121"/>
      <c r="Y252" s="121"/>
      <c r="Z252" s="121"/>
      <c r="AA252" s="121"/>
      <c r="AB252" s="121"/>
      <c r="AC252" s="121"/>
    </row>
    <row r="253" spans="1:29" s="113" customFormat="1" ht="12.75" customHeight="1">
      <c r="A253" s="123" t="s">
        <v>843</v>
      </c>
      <c r="B253" s="123" t="s">
        <v>843</v>
      </c>
      <c r="C253" s="123" t="s">
        <v>569</v>
      </c>
      <c r="D253" s="123" t="s">
        <v>743</v>
      </c>
      <c r="E253" s="123" t="s">
        <v>744</v>
      </c>
      <c r="F253" s="123" t="s">
        <v>469</v>
      </c>
      <c r="G253" s="123" t="s">
        <v>544</v>
      </c>
      <c r="H253" s="123" t="s">
        <v>510</v>
      </c>
      <c r="I253" s="123"/>
      <c r="J253" s="123"/>
      <c r="K253" s="123"/>
      <c r="L253" s="123"/>
      <c r="M253" s="123"/>
      <c r="N253" s="123"/>
      <c r="O253" s="123"/>
      <c r="P253" s="123"/>
      <c r="Q253" s="123"/>
      <c r="R253" s="123"/>
      <c r="S253" s="123"/>
      <c r="T253" s="123"/>
      <c r="U253" s="123"/>
      <c r="V253" s="123"/>
      <c r="W253" s="123"/>
      <c r="X253" s="123"/>
      <c r="Y253" s="123"/>
      <c r="Z253" s="123"/>
      <c r="AA253" s="123"/>
      <c r="AB253" s="123"/>
      <c r="AC253" s="123"/>
    </row>
    <row r="254" spans="1:29" s="113" customFormat="1" ht="12.75" customHeight="1">
      <c r="A254" s="121" t="s">
        <v>843</v>
      </c>
      <c r="B254" s="121" t="s">
        <v>843</v>
      </c>
      <c r="C254" s="121" t="s">
        <v>616</v>
      </c>
      <c r="D254" s="121" t="s">
        <v>744</v>
      </c>
      <c r="E254" s="121" t="s">
        <v>620</v>
      </c>
      <c r="F254" s="121" t="s">
        <v>510</v>
      </c>
      <c r="G254" s="121" t="s">
        <v>469</v>
      </c>
      <c r="H254" s="121"/>
      <c r="I254" s="121"/>
      <c r="J254" s="121"/>
      <c r="K254" s="121"/>
      <c r="L254" s="121"/>
      <c r="M254" s="121"/>
      <c r="N254" s="121"/>
      <c r="O254" s="121"/>
      <c r="P254" s="121"/>
      <c r="Q254" s="121"/>
      <c r="R254" s="121"/>
      <c r="S254" s="121"/>
      <c r="T254" s="121"/>
      <c r="U254" s="121"/>
      <c r="V254" s="121"/>
      <c r="W254" s="121"/>
      <c r="X254" s="121"/>
      <c r="Y254" s="121"/>
      <c r="Z254" s="121"/>
      <c r="AA254" s="121"/>
      <c r="AB254" s="121"/>
      <c r="AC254" s="121"/>
    </row>
    <row r="255" spans="1:29" s="113" customFormat="1" ht="12.75" customHeight="1">
      <c r="A255" s="123" t="s">
        <v>843</v>
      </c>
      <c r="B255" s="123" t="s">
        <v>843</v>
      </c>
      <c r="C255" s="123" t="s">
        <v>544</v>
      </c>
      <c r="D255" s="123" t="s">
        <v>746</v>
      </c>
      <c r="E255" s="123" t="s">
        <v>752</v>
      </c>
      <c r="F255" s="123"/>
      <c r="G255" s="123" t="s">
        <v>510</v>
      </c>
      <c r="H255" s="123"/>
      <c r="I255" s="123"/>
      <c r="J255" s="123"/>
      <c r="K255" s="123"/>
      <c r="L255" s="123"/>
      <c r="M255" s="123"/>
      <c r="N255" s="123"/>
      <c r="O255" s="123"/>
      <c r="P255" s="123"/>
      <c r="Q255" s="123"/>
      <c r="R255" s="123"/>
      <c r="S255" s="123"/>
      <c r="T255" s="123"/>
      <c r="U255" s="123"/>
      <c r="V255" s="123"/>
      <c r="W255" s="123"/>
      <c r="X255" s="123"/>
      <c r="Y255" s="123"/>
      <c r="Z255" s="123"/>
      <c r="AA255" s="123"/>
      <c r="AB255" s="123"/>
      <c r="AC255" s="123"/>
    </row>
    <row r="256" spans="1:29" s="113" customFormat="1" ht="12.75" customHeight="1">
      <c r="A256" s="121" t="s">
        <v>843</v>
      </c>
      <c r="B256" s="121" t="s">
        <v>843</v>
      </c>
      <c r="C256" s="121" t="s">
        <v>620</v>
      </c>
      <c r="D256" s="121" t="s">
        <v>749</v>
      </c>
      <c r="E256" s="121" t="s">
        <v>755</v>
      </c>
      <c r="F256" s="121"/>
      <c r="G256" s="121"/>
      <c r="H256" s="121"/>
      <c r="I256" s="121"/>
      <c r="J256" s="121"/>
      <c r="K256" s="121"/>
      <c r="L256" s="121"/>
      <c r="M256" s="121"/>
      <c r="N256" s="121"/>
      <c r="O256" s="121"/>
      <c r="P256" s="121"/>
      <c r="Q256" s="121"/>
      <c r="R256" s="121"/>
      <c r="S256" s="121"/>
      <c r="T256" s="121"/>
      <c r="U256" s="121"/>
      <c r="V256" s="121"/>
      <c r="W256" s="121"/>
      <c r="X256" s="121"/>
      <c r="Y256" s="121"/>
      <c r="Z256" s="121"/>
      <c r="AA256" s="121"/>
      <c r="AB256" s="121"/>
      <c r="AC256" s="121"/>
    </row>
    <row r="257" spans="1:29" s="113" customFormat="1" ht="12.75" customHeight="1">
      <c r="A257" s="123" t="s">
        <v>843</v>
      </c>
      <c r="B257" s="123" t="s">
        <v>843</v>
      </c>
      <c r="C257" s="123" t="s">
        <v>781</v>
      </c>
      <c r="D257" s="123" t="s">
        <v>752</v>
      </c>
      <c r="E257" s="123"/>
      <c r="F257" s="123"/>
      <c r="G257" s="123"/>
      <c r="H257" s="123"/>
      <c r="I257" s="123"/>
      <c r="J257" s="123"/>
      <c r="K257" s="123"/>
      <c r="L257" s="123"/>
      <c r="M257" s="123"/>
      <c r="N257" s="123"/>
      <c r="O257" s="123"/>
      <c r="P257" s="123"/>
      <c r="Q257" s="123"/>
      <c r="R257" s="123"/>
      <c r="S257" s="123"/>
      <c r="T257" s="123"/>
      <c r="U257" s="123"/>
      <c r="V257" s="123"/>
      <c r="W257" s="123"/>
      <c r="X257" s="123"/>
      <c r="Y257" s="123"/>
      <c r="Z257" s="123"/>
      <c r="AA257" s="123"/>
      <c r="AB257" s="123"/>
      <c r="AC257" s="123"/>
    </row>
    <row r="258" spans="1:29" s="113" customFormat="1" ht="12.75" customHeight="1">
      <c r="A258" s="121" t="s">
        <v>843</v>
      </c>
      <c r="B258" s="121" t="s">
        <v>843</v>
      </c>
      <c r="C258" s="121" t="s">
        <v>469</v>
      </c>
      <c r="D258" s="121" t="s">
        <v>510</v>
      </c>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c r="AA258" s="121"/>
      <c r="AB258" s="121"/>
      <c r="AC258" s="121"/>
    </row>
    <row r="259" spans="1:29" s="113" customFormat="1" ht="12.75" customHeight="1">
      <c r="A259" s="123" t="s">
        <v>843</v>
      </c>
      <c r="B259" s="123" t="s">
        <v>843</v>
      </c>
      <c r="C259" s="123" t="s">
        <v>510</v>
      </c>
      <c r="D259" s="123"/>
      <c r="E259" s="123"/>
      <c r="F259" s="123"/>
      <c r="G259" s="123"/>
      <c r="H259" s="123"/>
      <c r="I259" s="123"/>
      <c r="J259" s="123"/>
      <c r="K259" s="123"/>
      <c r="L259" s="123"/>
      <c r="M259" s="123"/>
      <c r="N259" s="123"/>
      <c r="O259" s="123"/>
      <c r="P259" s="123"/>
      <c r="Q259" s="123"/>
      <c r="R259" s="123"/>
      <c r="S259" s="123"/>
      <c r="T259" s="123"/>
      <c r="U259" s="123"/>
      <c r="V259" s="123"/>
      <c r="W259" s="123"/>
      <c r="X259" s="123"/>
      <c r="Y259" s="123"/>
      <c r="Z259" s="123"/>
      <c r="AA259" s="123"/>
      <c r="AB259" s="123"/>
      <c r="AC259" s="123"/>
    </row>
    <row r="260" spans="1:29" s="30" customFormat="1">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row>
    <row r="261" spans="1:29">
      <c r="A261" s="10"/>
      <c r="B261" s="10"/>
      <c r="C261" s="10"/>
      <c r="D261" s="10"/>
      <c r="E261" s="10"/>
      <c r="F261" s="10"/>
      <c r="G261" s="10"/>
      <c r="H261" s="10"/>
      <c r="I261" s="10"/>
      <c r="J261" s="10"/>
      <c r="K261" s="10"/>
      <c r="O261" s="10"/>
      <c r="P261" s="10"/>
      <c r="Q261" s="10"/>
      <c r="R261" s="10"/>
      <c r="S261" s="10"/>
      <c r="T261" s="10"/>
      <c r="U261" s="10"/>
      <c r="V261" s="10"/>
      <c r="W261" s="10"/>
      <c r="X261" s="10"/>
      <c r="Y261" s="10"/>
      <c r="Z261" s="10"/>
      <c r="AA261" s="10"/>
      <c r="AB261" s="10"/>
      <c r="AC261" s="10"/>
    </row>
    <row r="262" spans="1:29" s="113" customFormat="1" ht="15.75" customHeight="1">
      <c r="A262" s="91" t="s">
        <v>395</v>
      </c>
      <c r="B262" s="91"/>
      <c r="C262" s="91"/>
      <c r="D262" s="91"/>
      <c r="E262" s="91"/>
      <c r="F262" s="91"/>
      <c r="G262" s="91"/>
      <c r="H262" s="91"/>
      <c r="I262" s="91"/>
      <c r="J262" s="91"/>
      <c r="K262" s="91"/>
      <c r="L262" s="91"/>
      <c r="M262" s="91"/>
      <c r="N262" s="91"/>
      <c r="O262" s="91"/>
      <c r="P262" s="91"/>
      <c r="Q262" s="91"/>
      <c r="R262" s="91"/>
      <c r="S262" s="112"/>
      <c r="T262" s="112"/>
      <c r="U262" s="112"/>
      <c r="V262" s="112"/>
      <c r="W262" s="112"/>
      <c r="X262" s="112"/>
      <c r="Y262" s="112"/>
      <c r="Z262" s="112"/>
      <c r="AA262" s="112"/>
      <c r="AB262" s="112"/>
      <c r="AC262" s="112"/>
    </row>
    <row r="263" spans="1:29" s="113" customFormat="1" ht="15.75" customHeight="1">
      <c r="A263" s="93" t="s">
        <v>394</v>
      </c>
      <c r="B263" s="114"/>
      <c r="C263" s="114"/>
      <c r="D263" s="114"/>
      <c r="E263" s="114"/>
      <c r="F263" s="114"/>
      <c r="G263" s="114"/>
      <c r="H263" s="114"/>
      <c r="I263" s="114"/>
      <c r="J263" s="114"/>
      <c r="K263" s="114"/>
      <c r="L263" s="114"/>
      <c r="M263" s="114"/>
      <c r="N263" s="114"/>
      <c r="O263" s="114"/>
      <c r="P263" s="114"/>
      <c r="Q263" s="114"/>
      <c r="R263" s="114"/>
      <c r="S263" s="115"/>
      <c r="T263" s="115"/>
      <c r="U263" s="115"/>
      <c r="V263" s="115"/>
      <c r="W263" s="115"/>
      <c r="X263" s="115"/>
      <c r="Y263" s="115"/>
      <c r="Z263" s="115"/>
      <c r="AA263" s="115"/>
      <c r="AB263" s="115"/>
      <c r="AC263" s="115"/>
    </row>
    <row r="264" spans="1:29" s="113" customFormat="1" ht="12.75" customHeight="1">
      <c r="A264" s="117"/>
      <c r="B264" s="117"/>
      <c r="C264" s="117"/>
      <c r="D264" s="117"/>
      <c r="E264" s="117"/>
      <c r="F264" s="117"/>
      <c r="G264" s="117"/>
      <c r="H264" s="117"/>
      <c r="I264" s="117"/>
      <c r="J264" s="117"/>
      <c r="K264" s="117"/>
      <c r="L264" s="117"/>
      <c r="M264" s="117"/>
      <c r="N264" s="117"/>
      <c r="O264" s="117"/>
      <c r="P264" s="117"/>
      <c r="Q264" s="117"/>
      <c r="R264" s="117"/>
      <c r="S264" s="117"/>
      <c r="T264" s="117"/>
      <c r="U264" s="117"/>
      <c r="V264" s="117"/>
      <c r="W264" s="117"/>
      <c r="X264" s="117"/>
      <c r="Y264" s="117"/>
      <c r="Z264" s="117"/>
      <c r="AA264" s="117"/>
      <c r="AB264" s="117"/>
      <c r="AC264" s="117"/>
    </row>
    <row r="265" spans="1:29" s="113" customFormat="1" ht="12.75" customHeight="1">
      <c r="A265" s="119" t="s">
        <v>848</v>
      </c>
      <c r="B265" s="119" t="s">
        <v>785</v>
      </c>
      <c r="C265" s="119" t="s">
        <v>767</v>
      </c>
      <c r="D265" s="119" t="s">
        <v>617</v>
      </c>
      <c r="E265" s="119" t="s">
        <v>581</v>
      </c>
      <c r="F265" s="119" t="s">
        <v>562</v>
      </c>
      <c r="G265" s="119" t="s">
        <v>550</v>
      </c>
      <c r="H265" s="119" t="s">
        <v>527</v>
      </c>
      <c r="I265" s="119" t="s">
        <v>513</v>
      </c>
      <c r="J265" s="119" t="s">
        <v>489</v>
      </c>
      <c r="K265" s="119" t="s">
        <v>478</v>
      </c>
      <c r="L265" s="119" t="s">
        <v>457</v>
      </c>
      <c r="M265" s="119" t="s">
        <v>402</v>
      </c>
      <c r="N265" s="119" t="s">
        <v>372</v>
      </c>
      <c r="O265" s="119" t="s">
        <v>358</v>
      </c>
      <c r="P265" s="119" t="s">
        <v>308</v>
      </c>
      <c r="Q265" s="119" t="s">
        <v>232</v>
      </c>
      <c r="R265" s="119" t="s">
        <v>222</v>
      </c>
      <c r="S265" s="119" t="s">
        <v>16</v>
      </c>
      <c r="T265" s="119" t="s">
        <v>15</v>
      </c>
      <c r="U265" s="119" t="s">
        <v>14</v>
      </c>
      <c r="V265" s="119"/>
      <c r="W265" s="119"/>
      <c r="X265" s="119"/>
      <c r="Y265" s="119"/>
      <c r="Z265" s="119"/>
      <c r="AA265" s="119"/>
      <c r="AB265" s="119"/>
      <c r="AC265" s="119"/>
    </row>
    <row r="266" spans="1:29" s="113" customFormat="1" ht="12.75" customHeight="1">
      <c r="A266" s="121" t="s">
        <v>843</v>
      </c>
      <c r="B266" s="121" t="s">
        <v>843</v>
      </c>
      <c r="C266" s="121" t="s">
        <v>685</v>
      </c>
      <c r="D266" s="121" t="s">
        <v>685</v>
      </c>
      <c r="E266" s="121" t="s">
        <v>512</v>
      </c>
      <c r="F266" s="121" t="s">
        <v>512</v>
      </c>
      <c r="G266" s="121" t="s">
        <v>512</v>
      </c>
      <c r="H266" s="121" t="s">
        <v>512</v>
      </c>
      <c r="I266" s="121" t="s">
        <v>512</v>
      </c>
      <c r="J266" s="121" t="s">
        <v>512</v>
      </c>
      <c r="K266" s="121" t="s">
        <v>462</v>
      </c>
      <c r="L266" s="121" t="s">
        <v>462</v>
      </c>
      <c r="M266" s="121" t="s">
        <v>337</v>
      </c>
      <c r="N266" s="121" t="s">
        <v>337</v>
      </c>
      <c r="O266" s="121" t="s">
        <v>337</v>
      </c>
      <c r="P266" s="121" t="s">
        <v>337</v>
      </c>
      <c r="Q266" s="121" t="s">
        <v>250</v>
      </c>
      <c r="R266" s="121" t="s">
        <v>64</v>
      </c>
      <c r="S266" s="121" t="s">
        <v>65</v>
      </c>
      <c r="T266" s="121" t="s">
        <v>65</v>
      </c>
      <c r="U266" s="121" t="s">
        <v>64</v>
      </c>
      <c r="V266" s="121"/>
      <c r="W266" s="121"/>
      <c r="X266" s="121"/>
      <c r="Y266" s="121"/>
      <c r="Z266" s="121"/>
      <c r="AA266" s="121"/>
      <c r="AB266" s="121"/>
      <c r="AC266" s="121"/>
    </row>
    <row r="267" spans="1:29" s="113" customFormat="1" ht="12.75" customHeight="1">
      <c r="A267" s="123" t="s">
        <v>843</v>
      </c>
      <c r="B267" s="123" t="s">
        <v>843</v>
      </c>
      <c r="C267" s="123" t="s">
        <v>700</v>
      </c>
      <c r="D267" s="123" t="s">
        <v>700</v>
      </c>
      <c r="E267" s="123" t="s">
        <v>537</v>
      </c>
      <c r="F267" s="123" t="s">
        <v>337</v>
      </c>
      <c r="G267" s="123" t="s">
        <v>337</v>
      </c>
      <c r="H267" s="123" t="s">
        <v>337</v>
      </c>
      <c r="I267" s="123" t="s">
        <v>337</v>
      </c>
      <c r="J267" s="123" t="s">
        <v>337</v>
      </c>
      <c r="K267" s="123" t="s">
        <v>337</v>
      </c>
      <c r="L267" s="123" t="s">
        <v>337</v>
      </c>
      <c r="M267" s="123"/>
      <c r="N267" s="123"/>
      <c r="O267" s="123"/>
      <c r="P267" s="123"/>
      <c r="Q267" s="123" t="s">
        <v>235</v>
      </c>
      <c r="R267" s="123" t="s">
        <v>65</v>
      </c>
      <c r="S267" s="123" t="s">
        <v>78</v>
      </c>
      <c r="T267" s="123" t="s">
        <v>78</v>
      </c>
      <c r="U267" s="123" t="s">
        <v>65</v>
      </c>
      <c r="V267" s="123"/>
      <c r="W267" s="123"/>
      <c r="X267" s="123"/>
      <c r="Y267" s="123"/>
      <c r="Z267" s="123"/>
      <c r="AA267" s="123"/>
      <c r="AB267" s="123"/>
      <c r="AC267" s="123"/>
    </row>
    <row r="268" spans="1:29" s="113" customFormat="1" ht="12.75" customHeight="1">
      <c r="A268" s="121" t="s">
        <v>843</v>
      </c>
      <c r="B268" s="121" t="s">
        <v>843</v>
      </c>
      <c r="C268" s="121" t="s">
        <v>750</v>
      </c>
      <c r="D268" s="121" t="s">
        <v>750</v>
      </c>
      <c r="E268" s="121" t="s">
        <v>571</v>
      </c>
      <c r="F268" s="121" t="s">
        <v>537</v>
      </c>
      <c r="G268" s="121" t="s">
        <v>537</v>
      </c>
      <c r="H268" s="121" t="s">
        <v>537</v>
      </c>
      <c r="I268" s="121" t="s">
        <v>468</v>
      </c>
      <c r="J268" s="121" t="s">
        <v>468</v>
      </c>
      <c r="K268" s="121"/>
      <c r="L268" s="121"/>
      <c r="M268" s="121"/>
      <c r="N268" s="121"/>
      <c r="O268" s="121"/>
      <c r="P268" s="121"/>
      <c r="Q268" s="121" t="s">
        <v>260</v>
      </c>
      <c r="R268" s="121" t="s">
        <v>78</v>
      </c>
      <c r="S268" s="121" t="s">
        <v>82</v>
      </c>
      <c r="T268" s="121" t="s">
        <v>82</v>
      </c>
      <c r="U268" s="121" t="s">
        <v>78</v>
      </c>
      <c r="V268" s="121"/>
      <c r="W268" s="121"/>
      <c r="X268" s="121"/>
      <c r="Y268" s="121"/>
      <c r="Z268" s="121"/>
      <c r="AA268" s="121"/>
      <c r="AB268" s="121"/>
      <c r="AC268" s="121"/>
    </row>
    <row r="269" spans="1:29" s="113" customFormat="1" ht="12.75" customHeight="1">
      <c r="A269" s="123" t="s">
        <v>843</v>
      </c>
      <c r="B269" s="123" t="s">
        <v>843</v>
      </c>
      <c r="C269" s="123"/>
      <c r="D269" s="123"/>
      <c r="E269" s="123"/>
      <c r="F269" s="123" t="s">
        <v>571</v>
      </c>
      <c r="G269" s="123"/>
      <c r="H269" s="123"/>
      <c r="I269" s="123"/>
      <c r="J269" s="123"/>
      <c r="K269" s="123"/>
      <c r="L269" s="123"/>
      <c r="M269" s="123"/>
      <c r="N269" s="123"/>
      <c r="O269" s="123"/>
      <c r="P269" s="123"/>
      <c r="Q269" s="123" t="s">
        <v>261</v>
      </c>
      <c r="R269" s="123" t="s">
        <v>82</v>
      </c>
      <c r="S269" s="123" t="s">
        <v>67</v>
      </c>
      <c r="T269" s="123" t="s">
        <v>67</v>
      </c>
      <c r="U269" s="123" t="s">
        <v>82</v>
      </c>
      <c r="V269" s="123"/>
      <c r="W269" s="123"/>
      <c r="X269" s="123"/>
      <c r="Y269" s="123"/>
      <c r="Z269" s="123"/>
      <c r="AA269" s="123"/>
      <c r="AB269" s="123"/>
      <c r="AC269" s="123"/>
    </row>
    <row r="270" spans="1:29" s="113" customFormat="1" ht="12.75" customHeight="1">
      <c r="A270" s="121" t="s">
        <v>843</v>
      </c>
      <c r="B270" s="121" t="s">
        <v>843</v>
      </c>
      <c r="C270" s="121"/>
      <c r="D270" s="121"/>
      <c r="E270" s="121"/>
      <c r="F270" s="121"/>
      <c r="G270" s="121"/>
      <c r="H270" s="121"/>
      <c r="I270" s="121"/>
      <c r="J270" s="121"/>
      <c r="K270" s="121"/>
      <c r="L270" s="121"/>
      <c r="M270" s="121"/>
      <c r="N270" s="121"/>
      <c r="O270" s="121"/>
      <c r="P270" s="121"/>
      <c r="Q270" s="121" t="s">
        <v>265</v>
      </c>
      <c r="R270" s="121" t="s">
        <v>67</v>
      </c>
      <c r="S270" s="121" t="s">
        <v>90</v>
      </c>
      <c r="T270" s="121" t="s">
        <v>90</v>
      </c>
      <c r="U270" s="121" t="s">
        <v>67</v>
      </c>
      <c r="V270" s="121"/>
      <c r="W270" s="121"/>
      <c r="X270" s="121"/>
      <c r="Y270" s="121"/>
      <c r="Z270" s="121"/>
      <c r="AA270" s="121"/>
      <c r="AB270" s="121"/>
      <c r="AC270" s="121"/>
    </row>
    <row r="271" spans="1:29" s="113" customFormat="1" ht="12.75" customHeight="1">
      <c r="A271" s="123" t="s">
        <v>843</v>
      </c>
      <c r="B271" s="123" t="s">
        <v>843</v>
      </c>
      <c r="C271" s="123"/>
      <c r="D271" s="123"/>
      <c r="E271" s="123"/>
      <c r="F271" s="123"/>
      <c r="G271" s="123"/>
      <c r="H271" s="123"/>
      <c r="I271" s="123"/>
      <c r="J271" s="123"/>
      <c r="K271" s="123"/>
      <c r="L271" s="123"/>
      <c r="M271" s="123"/>
      <c r="N271" s="123"/>
      <c r="O271" s="123"/>
      <c r="P271" s="123"/>
      <c r="Q271" s="123" t="s">
        <v>266</v>
      </c>
      <c r="R271" s="123" t="s">
        <v>90</v>
      </c>
      <c r="S271" s="123" t="s">
        <v>146</v>
      </c>
      <c r="T271" s="123" t="s">
        <v>146</v>
      </c>
      <c r="U271" s="123" t="s">
        <v>90</v>
      </c>
      <c r="V271" s="123"/>
      <c r="W271" s="123"/>
      <c r="X271" s="123"/>
      <c r="Y271" s="123"/>
      <c r="Z271" s="123"/>
      <c r="AA271" s="123"/>
      <c r="AB271" s="123"/>
      <c r="AC271" s="123"/>
    </row>
    <row r="272" spans="1:29" s="113" customFormat="1" ht="12.75" customHeight="1">
      <c r="A272" s="121" t="s">
        <v>843</v>
      </c>
      <c r="B272" s="121" t="s">
        <v>843</v>
      </c>
      <c r="C272" s="121"/>
      <c r="D272" s="121"/>
      <c r="E272" s="121"/>
      <c r="F272" s="121"/>
      <c r="G272" s="121"/>
      <c r="H272" s="121"/>
      <c r="I272" s="121"/>
      <c r="J272" s="121"/>
      <c r="K272" s="121"/>
      <c r="L272" s="121"/>
      <c r="M272" s="121"/>
      <c r="N272" s="121"/>
      <c r="O272" s="121"/>
      <c r="P272" s="121"/>
      <c r="Q272" s="121" t="s">
        <v>279</v>
      </c>
      <c r="R272" s="121" t="s">
        <v>135</v>
      </c>
      <c r="S272" s="121"/>
      <c r="T272" s="121"/>
      <c r="U272" s="121" t="s">
        <v>146</v>
      </c>
      <c r="V272" s="121"/>
      <c r="W272" s="121"/>
      <c r="X272" s="121"/>
      <c r="Y272" s="121"/>
      <c r="Z272" s="121"/>
      <c r="AA272" s="121"/>
      <c r="AB272" s="121"/>
      <c r="AC272" s="121"/>
    </row>
    <row r="273" spans="1:29" s="113" customFormat="1" ht="12.75" customHeight="1">
      <c r="A273" s="123" t="s">
        <v>843</v>
      </c>
      <c r="B273" s="123" t="s">
        <v>843</v>
      </c>
      <c r="C273" s="123"/>
      <c r="D273" s="123"/>
      <c r="E273" s="123"/>
      <c r="F273" s="123"/>
      <c r="G273" s="123"/>
      <c r="H273" s="123"/>
      <c r="I273" s="123"/>
      <c r="J273" s="123"/>
      <c r="K273" s="123"/>
      <c r="L273" s="123"/>
      <c r="M273" s="123"/>
      <c r="N273" s="123"/>
      <c r="O273" s="123"/>
      <c r="P273" s="123"/>
      <c r="Q273" s="123"/>
      <c r="R273" s="123" t="s">
        <v>146</v>
      </c>
      <c r="S273" s="123"/>
      <c r="T273" s="123"/>
      <c r="U273" s="123"/>
      <c r="V273" s="123"/>
      <c r="W273" s="123"/>
      <c r="X273" s="123"/>
      <c r="Y273" s="123"/>
      <c r="Z273" s="123"/>
      <c r="AA273" s="123"/>
      <c r="AB273" s="123"/>
      <c r="AC273" s="123"/>
    </row>
    <row r="274" spans="1:29" ht="12.75" customHeight="1">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row>
    <row r="275" spans="1:29" s="113" customFormat="1" ht="15.75" customHeight="1">
      <c r="A275" s="91" t="s">
        <v>846</v>
      </c>
      <c r="B275" s="91"/>
      <c r="C275" s="91"/>
      <c r="D275" s="91"/>
      <c r="E275" s="91"/>
      <c r="F275" s="91"/>
      <c r="G275" s="91"/>
      <c r="H275" s="91"/>
      <c r="I275" s="91"/>
      <c r="J275" s="91"/>
      <c r="K275" s="91"/>
      <c r="L275" s="91"/>
      <c r="M275" s="91"/>
      <c r="N275" s="91"/>
      <c r="O275" s="91"/>
      <c r="P275" s="91"/>
      <c r="Q275" s="91"/>
      <c r="R275" s="91"/>
      <c r="S275" s="112"/>
      <c r="T275" s="112"/>
      <c r="U275" s="112"/>
      <c r="V275" s="112"/>
      <c r="W275" s="112"/>
      <c r="X275" s="112"/>
      <c r="Y275" s="112"/>
      <c r="Z275" s="112"/>
      <c r="AA275" s="112"/>
      <c r="AB275" s="112"/>
      <c r="AC275" s="112"/>
    </row>
    <row r="276" spans="1:29" s="113" customFormat="1" ht="15.75" customHeight="1">
      <c r="A276" s="93" t="s">
        <v>845</v>
      </c>
      <c r="B276" s="114"/>
      <c r="C276" s="114"/>
      <c r="D276" s="114"/>
      <c r="E276" s="114"/>
      <c r="F276" s="114"/>
      <c r="G276" s="114"/>
      <c r="H276" s="114"/>
      <c r="I276" s="114"/>
      <c r="J276" s="114"/>
      <c r="K276" s="114"/>
      <c r="L276" s="114"/>
      <c r="M276" s="114"/>
      <c r="N276" s="114"/>
      <c r="O276" s="114"/>
      <c r="P276" s="114"/>
      <c r="Q276" s="114"/>
      <c r="R276" s="114"/>
      <c r="S276" s="115"/>
      <c r="T276" s="115"/>
      <c r="U276" s="115"/>
      <c r="V276" s="115"/>
      <c r="W276" s="115"/>
      <c r="X276" s="115"/>
      <c r="Y276" s="115"/>
      <c r="Z276" s="115"/>
      <c r="AA276" s="115"/>
      <c r="AB276" s="115"/>
      <c r="AC276" s="115"/>
    </row>
    <row r="277" spans="1:29" s="113" customFormat="1" ht="12.75" customHeight="1">
      <c r="A277" s="117"/>
      <c r="B277" s="117"/>
      <c r="C277" s="117"/>
      <c r="D277" s="117"/>
      <c r="E277" s="117"/>
      <c r="F277" s="117"/>
      <c r="G277" s="117"/>
      <c r="H277" s="117"/>
      <c r="I277" s="117"/>
      <c r="J277" s="117"/>
      <c r="K277" s="117"/>
      <c r="L277" s="117"/>
      <c r="M277" s="117"/>
      <c r="N277" s="117"/>
      <c r="O277" s="117"/>
      <c r="P277" s="117"/>
      <c r="Q277" s="117"/>
      <c r="R277" s="117"/>
      <c r="S277" s="117"/>
      <c r="T277" s="117"/>
      <c r="U277" s="117"/>
      <c r="V277" s="117"/>
      <c r="W277" s="117"/>
      <c r="X277" s="117"/>
      <c r="Y277" s="117"/>
      <c r="Z277" s="117"/>
      <c r="AA277" s="117"/>
      <c r="AB277" s="117"/>
      <c r="AC277" s="117"/>
    </row>
    <row r="278" spans="1:29" s="113" customFormat="1" ht="12.75" customHeight="1">
      <c r="A278" s="119" t="s">
        <v>992</v>
      </c>
      <c r="B278" s="119" t="s">
        <v>939</v>
      </c>
      <c r="C278" s="119" t="s">
        <v>928</v>
      </c>
      <c r="D278" s="119" t="s">
        <v>894</v>
      </c>
      <c r="E278" s="119" t="s">
        <v>888</v>
      </c>
      <c r="F278" s="119" t="s">
        <v>867</v>
      </c>
      <c r="G278" s="119" t="s">
        <v>863</v>
      </c>
      <c r="H278" s="119" t="s">
        <v>850</v>
      </c>
      <c r="I278" s="119" t="s">
        <v>848</v>
      </c>
      <c r="J278" s="119" t="s">
        <v>785</v>
      </c>
      <c r="K278" s="119" t="s">
        <v>767</v>
      </c>
      <c r="L278" s="119" t="s">
        <v>617</v>
      </c>
      <c r="M278" s="119" t="s">
        <v>581</v>
      </c>
      <c r="N278" s="119" t="s">
        <v>562</v>
      </c>
      <c r="O278" s="119" t="s">
        <v>550</v>
      </c>
      <c r="P278" s="119" t="s">
        <v>527</v>
      </c>
      <c r="Q278" s="119" t="s">
        <v>513</v>
      </c>
      <c r="R278" s="119" t="s">
        <v>489</v>
      </c>
      <c r="S278" s="119" t="s">
        <v>478</v>
      </c>
      <c r="T278" s="119" t="s">
        <v>457</v>
      </c>
      <c r="U278" s="119" t="s">
        <v>402</v>
      </c>
      <c r="V278" s="119" t="s">
        <v>372</v>
      </c>
      <c r="W278" s="119" t="s">
        <v>358</v>
      </c>
      <c r="X278" s="119" t="s">
        <v>308</v>
      </c>
      <c r="Y278" s="119" t="s">
        <v>232</v>
      </c>
      <c r="Z278" s="119" t="s">
        <v>222</v>
      </c>
      <c r="AA278" s="119" t="s">
        <v>16</v>
      </c>
      <c r="AB278" s="119" t="s">
        <v>15</v>
      </c>
      <c r="AC278" s="119" t="s">
        <v>14</v>
      </c>
    </row>
    <row r="279" spans="1:29" s="113" customFormat="1" ht="12.75" customHeight="1">
      <c r="A279" s="121" t="s">
        <v>531</v>
      </c>
      <c r="B279" s="121" t="s">
        <v>531</v>
      </c>
      <c r="C279" s="121" t="s">
        <v>531</v>
      </c>
      <c r="D279" s="121" t="s">
        <v>531</v>
      </c>
      <c r="E279" s="121" t="s">
        <v>531</v>
      </c>
      <c r="F279" s="121" t="s">
        <v>531</v>
      </c>
      <c r="G279" s="121" t="s">
        <v>531</v>
      </c>
      <c r="H279" s="121" t="s">
        <v>531</v>
      </c>
      <c r="I279" s="121" t="s">
        <v>531</v>
      </c>
      <c r="J279" s="121" t="s">
        <v>531</v>
      </c>
      <c r="K279" s="121" t="s">
        <v>531</v>
      </c>
      <c r="L279" s="121" t="s">
        <v>759</v>
      </c>
      <c r="M279" s="121" t="s">
        <v>759</v>
      </c>
      <c r="N279" s="121" t="s">
        <v>458</v>
      </c>
      <c r="O279" s="121" t="s">
        <v>458</v>
      </c>
      <c r="P279" s="121" t="s">
        <v>458</v>
      </c>
      <c r="Q279" s="121" t="s">
        <v>458</v>
      </c>
      <c r="R279" s="121" t="s">
        <v>458</v>
      </c>
      <c r="S279" s="121" t="s">
        <v>458</v>
      </c>
      <c r="T279" s="121" t="s">
        <v>458</v>
      </c>
      <c r="U279" s="121" t="s">
        <v>338</v>
      </c>
      <c r="V279" s="121" t="s">
        <v>338</v>
      </c>
      <c r="W279" s="121" t="s">
        <v>338</v>
      </c>
      <c r="X279" s="121" t="s">
        <v>338</v>
      </c>
      <c r="Y279" s="121" t="s">
        <v>243</v>
      </c>
      <c r="Z279" s="121" t="s">
        <v>113</v>
      </c>
      <c r="AA279" s="121" t="s">
        <v>113</v>
      </c>
      <c r="AB279" s="121" t="s">
        <v>113</v>
      </c>
      <c r="AC279" s="121" t="s">
        <v>113</v>
      </c>
    </row>
    <row r="280" spans="1:29" s="113" customFormat="1" ht="12.75" customHeight="1">
      <c r="A280" s="123" t="s">
        <v>458</v>
      </c>
      <c r="B280" s="123" t="s">
        <v>458</v>
      </c>
      <c r="C280" s="123" t="s">
        <v>458</v>
      </c>
      <c r="D280" s="123" t="s">
        <v>458</v>
      </c>
      <c r="E280" s="123" t="s">
        <v>458</v>
      </c>
      <c r="F280" s="123" t="s">
        <v>458</v>
      </c>
      <c r="G280" s="123" t="s">
        <v>458</v>
      </c>
      <c r="H280" s="123" t="s">
        <v>458</v>
      </c>
      <c r="I280" s="123" t="s">
        <v>458</v>
      </c>
      <c r="J280" s="123" t="s">
        <v>458</v>
      </c>
      <c r="K280" s="123" t="s">
        <v>458</v>
      </c>
      <c r="L280" s="123" t="s">
        <v>622</v>
      </c>
      <c r="M280" s="123" t="s">
        <v>622</v>
      </c>
      <c r="N280" s="123" t="s">
        <v>531</v>
      </c>
      <c r="O280" s="123" t="s">
        <v>531</v>
      </c>
      <c r="P280" s="123" t="s">
        <v>531</v>
      </c>
      <c r="Q280" s="123" t="s">
        <v>338</v>
      </c>
      <c r="R280" s="123" t="s">
        <v>338</v>
      </c>
      <c r="S280" s="123" t="s">
        <v>338</v>
      </c>
      <c r="T280" s="123" t="s">
        <v>338</v>
      </c>
      <c r="U280" s="123" t="s">
        <v>243</v>
      </c>
      <c r="V280" s="123" t="s">
        <v>243</v>
      </c>
      <c r="W280" s="123" t="s">
        <v>243</v>
      </c>
      <c r="X280" s="123" t="s">
        <v>243</v>
      </c>
      <c r="Y280" s="123" t="s">
        <v>113</v>
      </c>
      <c r="Z280" s="123" t="s">
        <v>120</v>
      </c>
      <c r="AA280" s="123" t="s">
        <v>120</v>
      </c>
      <c r="AB280" s="123" t="s">
        <v>120</v>
      </c>
      <c r="AC280" s="123" t="s">
        <v>120</v>
      </c>
    </row>
    <row r="281" spans="1:29" s="113" customFormat="1" ht="12.75" customHeight="1">
      <c r="A281" s="121" t="s">
        <v>770</v>
      </c>
      <c r="B281" s="121" t="s">
        <v>770</v>
      </c>
      <c r="C281" s="121" t="s">
        <v>770</v>
      </c>
      <c r="D281" s="121" t="s">
        <v>770</v>
      </c>
      <c r="E281" s="121" t="s">
        <v>770</v>
      </c>
      <c r="F281" s="121" t="s">
        <v>770</v>
      </c>
      <c r="G281" s="121" t="s">
        <v>770</v>
      </c>
      <c r="H281" s="121" t="s">
        <v>770</v>
      </c>
      <c r="I281" s="121" t="s">
        <v>770</v>
      </c>
      <c r="J281" s="121" t="s">
        <v>770</v>
      </c>
      <c r="K281" s="121" t="s">
        <v>770</v>
      </c>
      <c r="L281" s="121" t="s">
        <v>623</v>
      </c>
      <c r="M281" s="121" t="s">
        <v>625</v>
      </c>
      <c r="N281" s="121" t="s">
        <v>338</v>
      </c>
      <c r="O281" s="121" t="s">
        <v>338</v>
      </c>
      <c r="P281" s="121" t="s">
        <v>338</v>
      </c>
      <c r="Q281" s="121" t="s">
        <v>514</v>
      </c>
      <c r="R281" s="121" t="s">
        <v>460</v>
      </c>
      <c r="S281" s="121" t="s">
        <v>460</v>
      </c>
      <c r="T281" s="121" t="s">
        <v>460</v>
      </c>
      <c r="U281" s="121" t="s">
        <v>113</v>
      </c>
      <c r="V281" s="121" t="s">
        <v>113</v>
      </c>
      <c r="W281" s="121" t="s">
        <v>113</v>
      </c>
      <c r="X281" s="121" t="s">
        <v>113</v>
      </c>
      <c r="Y281" s="121" t="s">
        <v>120</v>
      </c>
      <c r="Z281" s="121" t="s">
        <v>130</v>
      </c>
      <c r="AA281" s="121" t="s">
        <v>130</v>
      </c>
      <c r="AB281" s="121" t="s">
        <v>130</v>
      </c>
      <c r="AC281" s="121" t="s">
        <v>130</v>
      </c>
    </row>
    <row r="282" spans="1:29" s="113" customFormat="1" ht="12.75" customHeight="1">
      <c r="A282" s="123" t="s">
        <v>600</v>
      </c>
      <c r="B282" s="123" t="s">
        <v>600</v>
      </c>
      <c r="C282" s="123" t="s">
        <v>600</v>
      </c>
      <c r="D282" s="123" t="s">
        <v>600</v>
      </c>
      <c r="E282" s="123" t="s">
        <v>600</v>
      </c>
      <c r="F282" s="123" t="s">
        <v>600</v>
      </c>
      <c r="G282" s="123" t="s">
        <v>600</v>
      </c>
      <c r="H282" s="123" t="s">
        <v>600</v>
      </c>
      <c r="I282" s="123" t="s">
        <v>600</v>
      </c>
      <c r="J282" s="123" t="s">
        <v>600</v>
      </c>
      <c r="K282" s="123" t="s">
        <v>600</v>
      </c>
      <c r="L282" s="123" t="s">
        <v>625</v>
      </c>
      <c r="M282" s="123" t="s">
        <v>635</v>
      </c>
      <c r="N282" s="123" t="s">
        <v>460</v>
      </c>
      <c r="O282" s="123" t="s">
        <v>460</v>
      </c>
      <c r="P282" s="123" t="s">
        <v>460</v>
      </c>
      <c r="Q282" s="123" t="s">
        <v>460</v>
      </c>
      <c r="R282" s="123" t="s">
        <v>243</v>
      </c>
      <c r="S282" s="123" t="s">
        <v>243</v>
      </c>
      <c r="T282" s="123" t="s">
        <v>243</v>
      </c>
      <c r="U282" s="123" t="s">
        <v>364</v>
      </c>
      <c r="V282" s="123" t="s">
        <v>364</v>
      </c>
      <c r="W282" s="123" t="s">
        <v>364</v>
      </c>
      <c r="X282" s="123" t="s">
        <v>120</v>
      </c>
      <c r="Y282" s="123" t="s">
        <v>284</v>
      </c>
      <c r="Z282" s="123" t="s">
        <v>157</v>
      </c>
      <c r="AA282" s="123" t="s">
        <v>157</v>
      </c>
      <c r="AB282" s="123" t="s">
        <v>157</v>
      </c>
      <c r="AC282" s="123" t="s">
        <v>157</v>
      </c>
    </row>
    <row r="283" spans="1:29" s="113" customFormat="1" ht="12.75" customHeight="1">
      <c r="A283" s="121" t="s">
        <v>460</v>
      </c>
      <c r="B283" s="121" t="s">
        <v>460</v>
      </c>
      <c r="C283" s="121" t="s">
        <v>460</v>
      </c>
      <c r="D283" s="121" t="s">
        <v>460</v>
      </c>
      <c r="E283" s="121" t="s">
        <v>460</v>
      </c>
      <c r="F283" s="121" t="s">
        <v>460</v>
      </c>
      <c r="G283" s="121" t="s">
        <v>787</v>
      </c>
      <c r="H283" s="121" t="s">
        <v>787</v>
      </c>
      <c r="I283" s="121" t="s">
        <v>787</v>
      </c>
      <c r="J283" s="121" t="s">
        <v>787</v>
      </c>
      <c r="K283" s="121" t="s">
        <v>772</v>
      </c>
      <c r="L283" s="121" t="s">
        <v>635</v>
      </c>
      <c r="M283" s="121" t="s">
        <v>641</v>
      </c>
      <c r="N283" s="121" t="s">
        <v>243</v>
      </c>
      <c r="O283" s="121" t="s">
        <v>243</v>
      </c>
      <c r="P283" s="121" t="s">
        <v>243</v>
      </c>
      <c r="Q283" s="121" t="s">
        <v>243</v>
      </c>
      <c r="R283" s="121" t="s">
        <v>364</v>
      </c>
      <c r="S283" s="121" t="s">
        <v>113</v>
      </c>
      <c r="T283" s="121" t="s">
        <v>113</v>
      </c>
      <c r="U283" s="121" t="s">
        <v>120</v>
      </c>
      <c r="V283" s="121" t="s">
        <v>120</v>
      </c>
      <c r="W283" s="121" t="s">
        <v>120</v>
      </c>
      <c r="X283" s="121" t="s">
        <v>284</v>
      </c>
      <c r="Y283" s="121" t="s">
        <v>157</v>
      </c>
      <c r="Z283" s="121" t="s">
        <v>158</v>
      </c>
      <c r="AA283" s="121" t="s">
        <v>158</v>
      </c>
      <c r="AB283" s="121" t="s">
        <v>158</v>
      </c>
      <c r="AC283" s="121" t="s">
        <v>158</v>
      </c>
    </row>
    <row r="284" spans="1:29" s="113" customFormat="1" ht="12.75" customHeight="1">
      <c r="A284" s="123" t="s">
        <v>605</v>
      </c>
      <c r="B284" s="123" t="s">
        <v>605</v>
      </c>
      <c r="C284" s="123" t="s">
        <v>605</v>
      </c>
      <c r="D284" s="123" t="s">
        <v>605</v>
      </c>
      <c r="E284" s="123" t="s">
        <v>605</v>
      </c>
      <c r="F284" s="123" t="s">
        <v>605</v>
      </c>
      <c r="G284" s="123" t="s">
        <v>460</v>
      </c>
      <c r="H284" s="123" t="s">
        <v>460</v>
      </c>
      <c r="I284" s="123" t="s">
        <v>460</v>
      </c>
      <c r="J284" s="123" t="s">
        <v>460</v>
      </c>
      <c r="K284" s="123" t="s">
        <v>460</v>
      </c>
      <c r="L284" s="123" t="s">
        <v>636</v>
      </c>
      <c r="M284" s="123" t="s">
        <v>651</v>
      </c>
      <c r="N284" s="123" t="s">
        <v>113</v>
      </c>
      <c r="O284" s="123" t="s">
        <v>113</v>
      </c>
      <c r="P284" s="123" t="s">
        <v>113</v>
      </c>
      <c r="Q284" s="123" t="s">
        <v>364</v>
      </c>
      <c r="R284" s="123" t="s">
        <v>120</v>
      </c>
      <c r="S284" s="123" t="s">
        <v>364</v>
      </c>
      <c r="T284" s="123" t="s">
        <v>364</v>
      </c>
      <c r="U284" s="123" t="s">
        <v>284</v>
      </c>
      <c r="V284" s="123" t="s">
        <v>284</v>
      </c>
      <c r="W284" s="123" t="s">
        <v>284</v>
      </c>
      <c r="X284" s="123" t="s">
        <v>157</v>
      </c>
      <c r="Y284" s="123" t="s">
        <v>158</v>
      </c>
      <c r="Z284" s="123" t="s">
        <v>159</v>
      </c>
      <c r="AA284" s="123" t="s">
        <v>159</v>
      </c>
      <c r="AB284" s="123" t="s">
        <v>159</v>
      </c>
      <c r="AC284" s="123" t="s">
        <v>159</v>
      </c>
    </row>
    <row r="285" spans="1:29" s="113" customFormat="1" ht="12.75" customHeight="1">
      <c r="A285" s="121" t="s">
        <v>243</v>
      </c>
      <c r="B285" s="121" t="s">
        <v>243</v>
      </c>
      <c r="C285" s="121" t="s">
        <v>243</v>
      </c>
      <c r="D285" s="121" t="s">
        <v>243</v>
      </c>
      <c r="E285" s="121" t="s">
        <v>243</v>
      </c>
      <c r="F285" s="121" t="s">
        <v>243</v>
      </c>
      <c r="G285" s="121" t="s">
        <v>604</v>
      </c>
      <c r="H285" s="121" t="s">
        <v>604</v>
      </c>
      <c r="I285" s="121" t="s">
        <v>604</v>
      </c>
      <c r="J285" s="121" t="s">
        <v>604</v>
      </c>
      <c r="K285" s="121" t="s">
        <v>604</v>
      </c>
      <c r="L285" s="121" t="s">
        <v>641</v>
      </c>
      <c r="M285" s="121" t="s">
        <v>766</v>
      </c>
      <c r="N285" s="121" t="s">
        <v>552</v>
      </c>
      <c r="O285" s="121" t="s">
        <v>552</v>
      </c>
      <c r="P285" s="121" t="s">
        <v>364</v>
      </c>
      <c r="Q285" s="121" t="s">
        <v>120</v>
      </c>
      <c r="R285" s="121" t="s">
        <v>498</v>
      </c>
      <c r="S285" s="121" t="s">
        <v>120</v>
      </c>
      <c r="T285" s="121" t="s">
        <v>120</v>
      </c>
      <c r="U285" s="121" t="s">
        <v>157</v>
      </c>
      <c r="V285" s="121" t="s">
        <v>157</v>
      </c>
      <c r="W285" s="121" t="s">
        <v>157</v>
      </c>
      <c r="X285" s="121" t="s">
        <v>286</v>
      </c>
      <c r="Y285" s="121" t="s">
        <v>286</v>
      </c>
      <c r="Z285" s="121" t="s">
        <v>139</v>
      </c>
      <c r="AA285" s="121" t="s">
        <v>139</v>
      </c>
      <c r="AB285" s="121" t="s">
        <v>139</v>
      </c>
      <c r="AC285" s="121" t="s">
        <v>139</v>
      </c>
    </row>
    <row r="286" spans="1:29" s="113" customFormat="1" ht="12.75" customHeight="1">
      <c r="A286" s="123" t="s">
        <v>849</v>
      </c>
      <c r="B286" s="123" t="s">
        <v>849</v>
      </c>
      <c r="C286" s="123" t="s">
        <v>849</v>
      </c>
      <c r="D286" s="123" t="s">
        <v>849</v>
      </c>
      <c r="E286" s="123" t="s">
        <v>849</v>
      </c>
      <c r="F286" s="123" t="s">
        <v>849</v>
      </c>
      <c r="G286" s="123" t="s">
        <v>605</v>
      </c>
      <c r="H286" s="123" t="s">
        <v>605</v>
      </c>
      <c r="I286" s="123" t="s">
        <v>605</v>
      </c>
      <c r="J286" s="123" t="s">
        <v>605</v>
      </c>
      <c r="K286" s="123" t="s">
        <v>243</v>
      </c>
      <c r="L286" s="123" t="s">
        <v>651</v>
      </c>
      <c r="M286" s="123" t="s">
        <v>664</v>
      </c>
      <c r="N286" s="123" t="s">
        <v>364</v>
      </c>
      <c r="O286" s="123" t="s">
        <v>364</v>
      </c>
      <c r="P286" s="123" t="s">
        <v>120</v>
      </c>
      <c r="Q286" s="123" t="s">
        <v>498</v>
      </c>
      <c r="R286" s="123" t="s">
        <v>500</v>
      </c>
      <c r="S286" s="123" t="s">
        <v>483</v>
      </c>
      <c r="T286" s="123" t="s">
        <v>284</v>
      </c>
      <c r="U286" s="123" t="s">
        <v>286</v>
      </c>
      <c r="V286" s="123" t="s">
        <v>286</v>
      </c>
      <c r="W286" s="123" t="s">
        <v>286</v>
      </c>
      <c r="X286" s="123" t="s">
        <v>271</v>
      </c>
      <c r="Y286" s="123" t="s">
        <v>271</v>
      </c>
      <c r="Z286" s="123" t="s">
        <v>356</v>
      </c>
      <c r="AA286" s="123" t="s">
        <v>356</v>
      </c>
      <c r="AB286" s="123" t="s">
        <v>356</v>
      </c>
      <c r="AC286" s="123" t="s">
        <v>356</v>
      </c>
    </row>
    <row r="287" spans="1:29" s="113" customFormat="1" ht="12.75" customHeight="1">
      <c r="A287" s="121" t="s">
        <v>890</v>
      </c>
      <c r="B287" s="121" t="s">
        <v>890</v>
      </c>
      <c r="C287" s="121" t="s">
        <v>890</v>
      </c>
      <c r="D287" s="121" t="s">
        <v>890</v>
      </c>
      <c r="E287" s="121" t="s">
        <v>897</v>
      </c>
      <c r="F287" s="121" t="s">
        <v>113</v>
      </c>
      <c r="G287" s="121" t="s">
        <v>243</v>
      </c>
      <c r="H287" s="121" t="s">
        <v>243</v>
      </c>
      <c r="I287" s="121" t="s">
        <v>243</v>
      </c>
      <c r="J287" s="121" t="s">
        <v>243</v>
      </c>
      <c r="K287" s="121" t="s">
        <v>113</v>
      </c>
      <c r="L287" s="121" t="s">
        <v>663</v>
      </c>
      <c r="M287" s="121" t="s">
        <v>666</v>
      </c>
      <c r="N287" s="121" t="s">
        <v>120</v>
      </c>
      <c r="O287" s="121" t="s">
        <v>120</v>
      </c>
      <c r="P287" s="121" t="s">
        <v>483</v>
      </c>
      <c r="Q287" s="121" t="s">
        <v>500</v>
      </c>
      <c r="R287" s="121" t="s">
        <v>284</v>
      </c>
      <c r="S287" s="121" t="s">
        <v>498</v>
      </c>
      <c r="T287" s="121" t="s">
        <v>157</v>
      </c>
      <c r="U287" s="121" t="s">
        <v>271</v>
      </c>
      <c r="V287" s="121" t="s">
        <v>271</v>
      </c>
      <c r="W287" s="121" t="s">
        <v>271</v>
      </c>
      <c r="X287" s="121" t="s">
        <v>160</v>
      </c>
      <c r="Y287" s="121" t="s">
        <v>160</v>
      </c>
      <c r="Z287" s="121" t="s">
        <v>160</v>
      </c>
      <c r="AA287" s="121" t="s">
        <v>160</v>
      </c>
      <c r="AB287" s="121" t="s">
        <v>160</v>
      </c>
      <c r="AC287" s="121" t="s">
        <v>160</v>
      </c>
    </row>
    <row r="288" spans="1:29" s="113" customFormat="1" ht="12.75" customHeight="1">
      <c r="A288" s="123" t="s">
        <v>113</v>
      </c>
      <c r="B288" s="123" t="s">
        <v>113</v>
      </c>
      <c r="C288" s="123" t="s">
        <v>113</v>
      </c>
      <c r="D288" s="123" t="s">
        <v>113</v>
      </c>
      <c r="E288" s="123" t="s">
        <v>113</v>
      </c>
      <c r="F288" s="123" t="s">
        <v>608</v>
      </c>
      <c r="G288" s="123" t="s">
        <v>849</v>
      </c>
      <c r="H288" s="123" t="s">
        <v>849</v>
      </c>
      <c r="I288" s="123" t="s">
        <v>849</v>
      </c>
      <c r="J288" s="123" t="s">
        <v>113</v>
      </c>
      <c r="K288" s="123" t="s">
        <v>552</v>
      </c>
      <c r="L288" s="123" t="s">
        <v>664</v>
      </c>
      <c r="M288" s="123" t="s">
        <v>673</v>
      </c>
      <c r="N288" s="123" t="s">
        <v>498</v>
      </c>
      <c r="O288" s="123" t="s">
        <v>483</v>
      </c>
      <c r="P288" s="123" t="s">
        <v>498</v>
      </c>
      <c r="Q288" s="123" t="s">
        <v>284</v>
      </c>
      <c r="R288" s="123" t="s">
        <v>501</v>
      </c>
      <c r="S288" s="123" t="s">
        <v>284</v>
      </c>
      <c r="T288" s="123" t="s">
        <v>286</v>
      </c>
      <c r="U288" s="123" t="s">
        <v>160</v>
      </c>
      <c r="V288" s="123" t="s">
        <v>160</v>
      </c>
      <c r="W288" s="123" t="s">
        <v>160</v>
      </c>
      <c r="X288" s="123"/>
      <c r="Y288" s="123"/>
      <c r="Z288" s="123"/>
      <c r="AA288" s="123"/>
      <c r="AB288" s="123"/>
      <c r="AC288" s="123"/>
    </row>
    <row r="289" spans="1:29" s="113" customFormat="1" ht="12.75" customHeight="1">
      <c r="A289" s="121" t="s">
        <v>608</v>
      </c>
      <c r="B289" s="121" t="s">
        <v>608</v>
      </c>
      <c r="C289" s="121" t="s">
        <v>608</v>
      </c>
      <c r="D289" s="121" t="s">
        <v>608</v>
      </c>
      <c r="E289" s="121" t="s">
        <v>608</v>
      </c>
      <c r="F289" s="121" t="s">
        <v>871</v>
      </c>
      <c r="G289" s="121" t="s">
        <v>113</v>
      </c>
      <c r="H289" s="121" t="s">
        <v>113</v>
      </c>
      <c r="I289" s="121" t="s">
        <v>113</v>
      </c>
      <c r="J289" s="121" t="s">
        <v>364</v>
      </c>
      <c r="K289" s="121" t="s">
        <v>364</v>
      </c>
      <c r="L289" s="121" t="s">
        <v>666</v>
      </c>
      <c r="M289" s="121" t="s">
        <v>677</v>
      </c>
      <c r="N289" s="121" t="s">
        <v>535</v>
      </c>
      <c r="O289" s="121" t="s">
        <v>498</v>
      </c>
      <c r="P289" s="121" t="s">
        <v>500</v>
      </c>
      <c r="Q289" s="121" t="s">
        <v>501</v>
      </c>
      <c r="R289" s="121" t="s">
        <v>286</v>
      </c>
      <c r="S289" s="121" t="s">
        <v>157</v>
      </c>
      <c r="T289" s="121" t="s">
        <v>160</v>
      </c>
      <c r="U289" s="121"/>
      <c r="V289" s="121"/>
      <c r="W289" s="121"/>
      <c r="X289" s="121"/>
      <c r="Y289" s="121"/>
      <c r="Z289" s="121"/>
      <c r="AA289" s="121"/>
      <c r="AB289" s="121"/>
      <c r="AC289" s="121"/>
    </row>
    <row r="290" spans="1:29" s="113" customFormat="1" ht="12.75" customHeight="1">
      <c r="A290" s="123" t="s">
        <v>120</v>
      </c>
      <c r="B290" s="123" t="s">
        <v>120</v>
      </c>
      <c r="C290" s="123" t="s">
        <v>120</v>
      </c>
      <c r="D290" s="123" t="s">
        <v>120</v>
      </c>
      <c r="E290" s="123" t="s">
        <v>871</v>
      </c>
      <c r="F290" s="123" t="s">
        <v>120</v>
      </c>
      <c r="G290" s="123" t="s">
        <v>608</v>
      </c>
      <c r="H290" s="123" t="s">
        <v>608</v>
      </c>
      <c r="I290" s="123" t="s">
        <v>364</v>
      </c>
      <c r="J290" s="123" t="s">
        <v>608</v>
      </c>
      <c r="K290" s="123" t="s">
        <v>608</v>
      </c>
      <c r="L290" s="123" t="s">
        <v>673</v>
      </c>
      <c r="M290" s="123" t="s">
        <v>684</v>
      </c>
      <c r="N290" s="123" t="s">
        <v>284</v>
      </c>
      <c r="O290" s="123" t="s">
        <v>500</v>
      </c>
      <c r="P290" s="123" t="s">
        <v>535</v>
      </c>
      <c r="Q290" s="123" t="s">
        <v>522</v>
      </c>
      <c r="R290" s="123" t="s">
        <v>160</v>
      </c>
      <c r="S290" s="123" t="s">
        <v>286</v>
      </c>
      <c r="T290" s="123"/>
      <c r="U290" s="123"/>
      <c r="V290" s="123"/>
      <c r="W290" s="123"/>
      <c r="X290" s="123"/>
      <c r="Y290" s="123"/>
      <c r="Z290" s="123"/>
      <c r="AA290" s="123"/>
      <c r="AB290" s="123"/>
      <c r="AC290" s="123"/>
    </row>
    <row r="291" spans="1:29" s="113" customFormat="1" ht="12.75" customHeight="1">
      <c r="A291" s="121" t="s">
        <v>518</v>
      </c>
      <c r="B291" s="121" t="s">
        <v>518</v>
      </c>
      <c r="C291" s="121" t="s">
        <v>793</v>
      </c>
      <c r="D291" s="121" t="s">
        <v>793</v>
      </c>
      <c r="E291" s="121" t="s">
        <v>120</v>
      </c>
      <c r="F291" s="121" t="s">
        <v>518</v>
      </c>
      <c r="G291" s="121" t="s">
        <v>871</v>
      </c>
      <c r="H291" s="121" t="s">
        <v>120</v>
      </c>
      <c r="I291" s="121" t="s">
        <v>608</v>
      </c>
      <c r="J291" s="121" t="s">
        <v>120</v>
      </c>
      <c r="K291" s="121" t="s">
        <v>120</v>
      </c>
      <c r="L291" s="121" t="s">
        <v>677</v>
      </c>
      <c r="M291" s="121" t="s">
        <v>696</v>
      </c>
      <c r="N291" s="121" t="s">
        <v>157</v>
      </c>
      <c r="O291" s="121" t="s">
        <v>535</v>
      </c>
      <c r="P291" s="121" t="s">
        <v>284</v>
      </c>
      <c r="Q291" s="121" t="s">
        <v>286</v>
      </c>
      <c r="R291" s="121" t="s">
        <v>469</v>
      </c>
      <c r="S291" s="121" t="s">
        <v>160</v>
      </c>
      <c r="T291" s="121"/>
      <c r="U291" s="121"/>
      <c r="V291" s="121"/>
      <c r="W291" s="121"/>
      <c r="X291" s="121"/>
      <c r="Y291" s="121"/>
      <c r="Z291" s="121"/>
      <c r="AA291" s="121"/>
      <c r="AB291" s="121"/>
      <c r="AC291" s="121"/>
    </row>
    <row r="292" spans="1:29" s="113" customFormat="1" ht="12.75" customHeight="1">
      <c r="A292" s="123" t="s">
        <v>535</v>
      </c>
      <c r="B292" s="123" t="s">
        <v>535</v>
      </c>
      <c r="C292" s="123" t="s">
        <v>518</v>
      </c>
      <c r="D292" s="123" t="s">
        <v>518</v>
      </c>
      <c r="E292" s="123" t="s">
        <v>518</v>
      </c>
      <c r="F292" s="123" t="s">
        <v>535</v>
      </c>
      <c r="G292" s="123" t="s">
        <v>120</v>
      </c>
      <c r="H292" s="123" t="s">
        <v>793</v>
      </c>
      <c r="I292" s="123" t="s">
        <v>120</v>
      </c>
      <c r="J292" s="123" t="s">
        <v>793</v>
      </c>
      <c r="K292" s="123" t="s">
        <v>498</v>
      </c>
      <c r="L292" s="123" t="s">
        <v>684</v>
      </c>
      <c r="M292" s="123" t="s">
        <v>701</v>
      </c>
      <c r="N292" s="123" t="s">
        <v>555</v>
      </c>
      <c r="O292" s="123" t="s">
        <v>284</v>
      </c>
      <c r="P292" s="123" t="s">
        <v>157</v>
      </c>
      <c r="Q292" s="123" t="s">
        <v>160</v>
      </c>
      <c r="R292" s="123" t="s">
        <v>510</v>
      </c>
      <c r="S292" s="123"/>
      <c r="T292" s="123"/>
      <c r="U292" s="123"/>
      <c r="V292" s="123"/>
      <c r="W292" s="123"/>
      <c r="X292" s="123"/>
      <c r="Y292" s="123"/>
      <c r="Z292" s="123"/>
      <c r="AA292" s="123"/>
      <c r="AB292" s="123"/>
      <c r="AC292" s="123"/>
    </row>
    <row r="293" spans="1:29" s="113" customFormat="1" ht="12.75" customHeight="1">
      <c r="A293" s="121" t="s">
        <v>512</v>
      </c>
      <c r="B293" s="121" t="s">
        <v>512</v>
      </c>
      <c r="C293" s="121" t="s">
        <v>535</v>
      </c>
      <c r="D293" s="121" t="s">
        <v>535</v>
      </c>
      <c r="E293" s="121" t="s">
        <v>535</v>
      </c>
      <c r="F293" s="121" t="s">
        <v>512</v>
      </c>
      <c r="G293" s="121" t="s">
        <v>793</v>
      </c>
      <c r="H293" s="121" t="s">
        <v>518</v>
      </c>
      <c r="I293" s="121" t="s">
        <v>793</v>
      </c>
      <c r="J293" s="121" t="s">
        <v>518</v>
      </c>
      <c r="K293" s="121" t="s">
        <v>535</v>
      </c>
      <c r="L293" s="121" t="s">
        <v>696</v>
      </c>
      <c r="M293" s="121" t="s">
        <v>703</v>
      </c>
      <c r="N293" s="121" t="s">
        <v>501</v>
      </c>
      <c r="O293" s="121" t="s">
        <v>157</v>
      </c>
      <c r="P293" s="121" t="s">
        <v>501</v>
      </c>
      <c r="Q293" s="121" t="s">
        <v>469</v>
      </c>
      <c r="R293" s="121"/>
      <c r="S293" s="121"/>
      <c r="T293" s="121"/>
      <c r="U293" s="121"/>
      <c r="V293" s="121"/>
      <c r="W293" s="121"/>
      <c r="X293" s="121"/>
      <c r="Y293" s="121"/>
      <c r="Z293" s="121"/>
      <c r="AA293" s="121"/>
      <c r="AB293" s="121"/>
      <c r="AC293" s="121"/>
    </row>
    <row r="294" spans="1:29" s="113" customFormat="1" ht="12.75" customHeight="1">
      <c r="A294" s="123" t="s">
        <v>611</v>
      </c>
      <c r="B294" s="123" t="s">
        <v>611</v>
      </c>
      <c r="C294" s="123" t="s">
        <v>512</v>
      </c>
      <c r="D294" s="123" t="s">
        <v>512</v>
      </c>
      <c r="E294" s="123" t="s">
        <v>512</v>
      </c>
      <c r="F294" s="123" t="s">
        <v>896</v>
      </c>
      <c r="G294" s="123" t="s">
        <v>518</v>
      </c>
      <c r="H294" s="123" t="s">
        <v>535</v>
      </c>
      <c r="I294" s="123" t="s">
        <v>518</v>
      </c>
      <c r="J294" s="123" t="s">
        <v>535</v>
      </c>
      <c r="K294" s="123" t="s">
        <v>611</v>
      </c>
      <c r="L294" s="123" t="s">
        <v>701</v>
      </c>
      <c r="M294" s="123" t="s">
        <v>707</v>
      </c>
      <c r="N294" s="123" t="s">
        <v>286</v>
      </c>
      <c r="O294" s="123" t="s">
        <v>555</v>
      </c>
      <c r="P294" s="123" t="s">
        <v>522</v>
      </c>
      <c r="Q294" s="123" t="s">
        <v>510</v>
      </c>
      <c r="R294" s="123"/>
      <c r="S294" s="123"/>
      <c r="T294" s="123"/>
      <c r="U294" s="123"/>
      <c r="V294" s="123"/>
      <c r="W294" s="123"/>
      <c r="X294" s="123"/>
      <c r="Y294" s="123"/>
      <c r="Z294" s="123"/>
      <c r="AA294" s="123"/>
      <c r="AB294" s="123"/>
      <c r="AC294" s="123"/>
    </row>
    <row r="295" spans="1:29" s="113" customFormat="1" ht="12.75" customHeight="1">
      <c r="A295" s="121" t="s">
        <v>537</v>
      </c>
      <c r="B295" s="121" t="s">
        <v>537</v>
      </c>
      <c r="C295" s="121" t="s">
        <v>611</v>
      </c>
      <c r="D295" s="121" t="s">
        <v>611</v>
      </c>
      <c r="E295" s="121" t="s">
        <v>611</v>
      </c>
      <c r="F295" s="121" t="s">
        <v>611</v>
      </c>
      <c r="G295" s="121" t="s">
        <v>535</v>
      </c>
      <c r="H295" s="121" t="s">
        <v>512</v>
      </c>
      <c r="I295" s="121" t="s">
        <v>535</v>
      </c>
      <c r="J295" s="121" t="s">
        <v>512</v>
      </c>
      <c r="K295" s="121" t="s">
        <v>130</v>
      </c>
      <c r="L295" s="121" t="s">
        <v>703</v>
      </c>
      <c r="M295" s="121" t="s">
        <v>765</v>
      </c>
      <c r="N295" s="121" t="s">
        <v>542</v>
      </c>
      <c r="O295" s="121" t="s">
        <v>501</v>
      </c>
      <c r="P295" s="121" t="s">
        <v>286</v>
      </c>
      <c r="Q295" s="121"/>
      <c r="R295" s="121"/>
      <c r="S295" s="121"/>
      <c r="T295" s="121"/>
      <c r="U295" s="121"/>
      <c r="V295" s="121"/>
      <c r="W295" s="121"/>
      <c r="X295" s="121"/>
      <c r="Y295" s="121"/>
      <c r="Z295" s="121"/>
      <c r="AA295" s="121"/>
      <c r="AB295" s="121"/>
      <c r="AC295" s="121"/>
    </row>
    <row r="296" spans="1:29" s="113" customFormat="1" ht="12.75" customHeight="1">
      <c r="A296" s="123" t="s">
        <v>284</v>
      </c>
      <c r="B296" s="123" t="s">
        <v>284</v>
      </c>
      <c r="C296" s="123" t="s">
        <v>905</v>
      </c>
      <c r="D296" s="123" t="s">
        <v>905</v>
      </c>
      <c r="E296" s="123" t="s">
        <v>537</v>
      </c>
      <c r="F296" s="123" t="s">
        <v>537</v>
      </c>
      <c r="G296" s="123" t="s">
        <v>512</v>
      </c>
      <c r="H296" s="123" t="s">
        <v>611</v>
      </c>
      <c r="I296" s="123" t="s">
        <v>512</v>
      </c>
      <c r="J296" s="123" t="s">
        <v>611</v>
      </c>
      <c r="K296" s="123" t="s">
        <v>157</v>
      </c>
      <c r="L296" s="123" t="s">
        <v>707</v>
      </c>
      <c r="M296" s="123" t="s">
        <v>720</v>
      </c>
      <c r="N296" s="123" t="s">
        <v>569</v>
      </c>
      <c r="O296" s="123" t="s">
        <v>522</v>
      </c>
      <c r="P296" s="123" t="s">
        <v>542</v>
      </c>
      <c r="Q296" s="123"/>
      <c r="R296" s="123"/>
      <c r="S296" s="123"/>
      <c r="T296" s="123"/>
      <c r="U296" s="123"/>
      <c r="V296" s="123"/>
      <c r="W296" s="123"/>
      <c r="X296" s="123"/>
      <c r="Y296" s="123"/>
      <c r="Z296" s="123"/>
      <c r="AA296" s="123"/>
      <c r="AB296" s="123"/>
      <c r="AC296" s="123"/>
    </row>
    <row r="297" spans="1:29" s="113" customFormat="1" ht="12.75" customHeight="1">
      <c r="A297" s="121" t="s">
        <v>286</v>
      </c>
      <c r="B297" s="121" t="s">
        <v>286</v>
      </c>
      <c r="C297" s="121" t="s">
        <v>537</v>
      </c>
      <c r="D297" s="121" t="s">
        <v>537</v>
      </c>
      <c r="E297" s="121" t="s">
        <v>284</v>
      </c>
      <c r="F297" s="121" t="s">
        <v>284</v>
      </c>
      <c r="G297" s="121" t="s">
        <v>611</v>
      </c>
      <c r="H297" s="121" t="s">
        <v>374</v>
      </c>
      <c r="I297" s="121" t="s">
        <v>611</v>
      </c>
      <c r="J297" s="121" t="s">
        <v>537</v>
      </c>
      <c r="K297" s="121" t="s">
        <v>501</v>
      </c>
      <c r="L297" s="121" t="s">
        <v>720</v>
      </c>
      <c r="M297" s="121" t="s">
        <v>542</v>
      </c>
      <c r="N297" s="121" t="s">
        <v>160</v>
      </c>
      <c r="O297" s="121" t="s">
        <v>286</v>
      </c>
      <c r="P297" s="121" t="s">
        <v>160</v>
      </c>
      <c r="Q297" s="121"/>
      <c r="R297" s="121"/>
      <c r="S297" s="121"/>
      <c r="T297" s="121"/>
      <c r="U297" s="121"/>
      <c r="V297" s="121"/>
      <c r="W297" s="121"/>
      <c r="X297" s="121"/>
      <c r="Y297" s="121"/>
      <c r="Z297" s="121"/>
      <c r="AA297" s="121"/>
      <c r="AB297" s="121"/>
      <c r="AC297" s="121"/>
    </row>
    <row r="298" spans="1:29" s="113" customFormat="1" ht="12.75" customHeight="1">
      <c r="A298" s="123" t="s">
        <v>900</v>
      </c>
      <c r="B298" s="123" t="s">
        <v>900</v>
      </c>
      <c r="C298" s="123" t="s">
        <v>284</v>
      </c>
      <c r="D298" s="123" t="s">
        <v>284</v>
      </c>
      <c r="E298" s="123" t="s">
        <v>286</v>
      </c>
      <c r="F298" s="123" t="s">
        <v>286</v>
      </c>
      <c r="G298" s="123" t="s">
        <v>374</v>
      </c>
      <c r="H298" s="123" t="s">
        <v>537</v>
      </c>
      <c r="I298" s="123" t="s">
        <v>537</v>
      </c>
      <c r="J298" s="123" t="s">
        <v>284</v>
      </c>
      <c r="K298" s="123" t="s">
        <v>286</v>
      </c>
      <c r="L298" s="123" t="s">
        <v>728</v>
      </c>
      <c r="M298" s="123" t="s">
        <v>740</v>
      </c>
      <c r="N298" s="123" t="s">
        <v>544</v>
      </c>
      <c r="O298" s="123" t="s">
        <v>542</v>
      </c>
      <c r="P298" s="123" t="s">
        <v>544</v>
      </c>
      <c r="Q298" s="123"/>
      <c r="R298" s="123"/>
      <c r="S298" s="123"/>
      <c r="T298" s="123"/>
      <c r="U298" s="123"/>
      <c r="V298" s="123"/>
      <c r="W298" s="123"/>
      <c r="X298" s="123"/>
      <c r="Y298" s="123"/>
      <c r="Z298" s="123"/>
      <c r="AA298" s="123"/>
      <c r="AB298" s="123"/>
      <c r="AC298" s="123"/>
    </row>
    <row r="299" spans="1:29" s="113" customFormat="1" ht="12.75" customHeight="1">
      <c r="A299" s="121" t="s">
        <v>949</v>
      </c>
      <c r="B299" s="121" t="s">
        <v>949</v>
      </c>
      <c r="C299" s="121" t="s">
        <v>286</v>
      </c>
      <c r="D299" s="121" t="s">
        <v>286</v>
      </c>
      <c r="E299" s="121" t="s">
        <v>900</v>
      </c>
      <c r="F299" s="121" t="s">
        <v>900</v>
      </c>
      <c r="G299" s="121" t="s">
        <v>537</v>
      </c>
      <c r="H299" s="121" t="s">
        <v>284</v>
      </c>
      <c r="I299" s="121" t="s">
        <v>284</v>
      </c>
      <c r="J299" s="121" t="s">
        <v>157</v>
      </c>
      <c r="K299" s="121" t="s">
        <v>542</v>
      </c>
      <c r="L299" s="121" t="s">
        <v>740</v>
      </c>
      <c r="M299" s="121" t="s">
        <v>743</v>
      </c>
      <c r="N299" s="121" t="s">
        <v>620</v>
      </c>
      <c r="O299" s="121" t="s">
        <v>160</v>
      </c>
      <c r="P299" s="121" t="s">
        <v>469</v>
      </c>
      <c r="Q299" s="121"/>
      <c r="R299" s="121"/>
      <c r="S299" s="121"/>
      <c r="T299" s="121"/>
      <c r="U299" s="121"/>
      <c r="V299" s="121"/>
      <c r="W299" s="121"/>
      <c r="X299" s="121"/>
      <c r="Y299" s="121"/>
      <c r="Z299" s="121"/>
      <c r="AA299" s="121"/>
      <c r="AB299" s="121"/>
      <c r="AC299" s="121"/>
    </row>
    <row r="300" spans="1:29" s="113" customFormat="1" ht="12.75" customHeight="1">
      <c r="A300" s="123" t="s">
        <v>778</v>
      </c>
      <c r="B300" s="123" t="s">
        <v>778</v>
      </c>
      <c r="C300" s="123" t="s">
        <v>900</v>
      </c>
      <c r="D300" s="123" t="s">
        <v>900</v>
      </c>
      <c r="E300" s="123" t="s">
        <v>542</v>
      </c>
      <c r="F300" s="123" t="s">
        <v>542</v>
      </c>
      <c r="G300" s="123" t="s">
        <v>284</v>
      </c>
      <c r="H300" s="123" t="s">
        <v>157</v>
      </c>
      <c r="I300" s="123" t="s">
        <v>157</v>
      </c>
      <c r="J300" s="123" t="s">
        <v>555</v>
      </c>
      <c r="K300" s="123" t="s">
        <v>569</v>
      </c>
      <c r="L300" s="123" t="s">
        <v>743</v>
      </c>
      <c r="M300" s="123" t="s">
        <v>744</v>
      </c>
      <c r="N300" s="123" t="s">
        <v>469</v>
      </c>
      <c r="O300" s="123" t="s">
        <v>544</v>
      </c>
      <c r="P300" s="123" t="s">
        <v>510</v>
      </c>
      <c r="Q300" s="123"/>
      <c r="R300" s="123"/>
      <c r="S300" s="123"/>
      <c r="T300" s="123"/>
      <c r="U300" s="123"/>
      <c r="V300" s="123"/>
      <c r="W300" s="123"/>
      <c r="X300" s="123"/>
      <c r="Y300" s="123"/>
      <c r="Z300" s="123"/>
      <c r="AA300" s="123"/>
      <c r="AB300" s="123"/>
      <c r="AC300" s="123"/>
    </row>
    <row r="301" spans="1:29" s="113" customFormat="1" ht="12.75" customHeight="1">
      <c r="A301" s="121" t="s">
        <v>616</v>
      </c>
      <c r="B301" s="121" t="s">
        <v>616</v>
      </c>
      <c r="C301" s="121" t="s">
        <v>910</v>
      </c>
      <c r="D301" s="121" t="s">
        <v>910</v>
      </c>
      <c r="E301" s="121" t="s">
        <v>778</v>
      </c>
      <c r="F301" s="121" t="s">
        <v>778</v>
      </c>
      <c r="G301" s="121" t="s">
        <v>157</v>
      </c>
      <c r="H301" s="121" t="s">
        <v>286</v>
      </c>
      <c r="I301" s="121" t="s">
        <v>555</v>
      </c>
      <c r="J301" s="121" t="s">
        <v>286</v>
      </c>
      <c r="K301" s="121" t="s">
        <v>616</v>
      </c>
      <c r="L301" s="121" t="s">
        <v>744</v>
      </c>
      <c r="M301" s="121" t="s">
        <v>620</v>
      </c>
      <c r="N301" s="121" t="s">
        <v>510</v>
      </c>
      <c r="O301" s="121" t="s">
        <v>469</v>
      </c>
      <c r="P301" s="121"/>
      <c r="Q301" s="121"/>
      <c r="R301" s="121"/>
      <c r="S301" s="121"/>
      <c r="T301" s="121"/>
      <c r="U301" s="121"/>
      <c r="V301" s="121"/>
      <c r="W301" s="121"/>
      <c r="X301" s="121"/>
      <c r="Y301" s="121"/>
      <c r="Z301" s="121"/>
      <c r="AA301" s="121"/>
      <c r="AB301" s="121"/>
      <c r="AC301" s="121"/>
    </row>
    <row r="302" spans="1:29" s="113" customFormat="1" ht="12.75" customHeight="1">
      <c r="A302" s="123" t="s">
        <v>620</v>
      </c>
      <c r="B302" s="123" t="s">
        <v>620</v>
      </c>
      <c r="C302" s="123" t="s">
        <v>778</v>
      </c>
      <c r="D302" s="123" t="s">
        <v>778</v>
      </c>
      <c r="E302" s="123" t="s">
        <v>616</v>
      </c>
      <c r="F302" s="123" t="s">
        <v>616</v>
      </c>
      <c r="G302" s="123" t="s">
        <v>286</v>
      </c>
      <c r="H302" s="123" t="s">
        <v>542</v>
      </c>
      <c r="I302" s="123" t="s">
        <v>286</v>
      </c>
      <c r="J302" s="123" t="s">
        <v>542</v>
      </c>
      <c r="K302" s="123" t="s">
        <v>544</v>
      </c>
      <c r="L302" s="123" t="s">
        <v>746</v>
      </c>
      <c r="M302" s="123" t="s">
        <v>752</v>
      </c>
      <c r="N302" s="123"/>
      <c r="O302" s="123" t="s">
        <v>510</v>
      </c>
      <c r="P302" s="123"/>
      <c r="Q302" s="123"/>
      <c r="R302" s="123"/>
      <c r="S302" s="123"/>
      <c r="T302" s="123"/>
      <c r="U302" s="123"/>
      <c r="V302" s="123"/>
      <c r="W302" s="123"/>
      <c r="X302" s="123"/>
      <c r="Y302" s="123"/>
      <c r="Z302" s="123"/>
      <c r="AA302" s="123"/>
      <c r="AB302" s="123"/>
      <c r="AC302" s="123"/>
    </row>
    <row r="303" spans="1:29" s="113" customFormat="1" ht="12.75" customHeight="1">
      <c r="A303" s="121" t="s">
        <v>796</v>
      </c>
      <c r="B303" s="121" t="s">
        <v>796</v>
      </c>
      <c r="C303" s="121" t="s">
        <v>616</v>
      </c>
      <c r="D303" s="121" t="s">
        <v>616</v>
      </c>
      <c r="E303" s="121" t="s">
        <v>544</v>
      </c>
      <c r="F303" s="121" t="s">
        <v>544</v>
      </c>
      <c r="G303" s="121" t="s">
        <v>542</v>
      </c>
      <c r="H303" s="121" t="s">
        <v>778</v>
      </c>
      <c r="I303" s="121" t="s">
        <v>542</v>
      </c>
      <c r="J303" s="121" t="s">
        <v>524</v>
      </c>
      <c r="K303" s="121" t="s">
        <v>620</v>
      </c>
      <c r="L303" s="121" t="s">
        <v>749</v>
      </c>
      <c r="M303" s="121" t="s">
        <v>755</v>
      </c>
      <c r="N303" s="121"/>
      <c r="O303" s="121"/>
      <c r="P303" s="121"/>
      <c r="Q303" s="121"/>
      <c r="R303" s="121"/>
      <c r="S303" s="121"/>
      <c r="T303" s="121"/>
      <c r="U303" s="121"/>
      <c r="V303" s="121"/>
      <c r="W303" s="121"/>
      <c r="X303" s="121"/>
      <c r="Y303" s="121"/>
      <c r="Z303" s="121"/>
      <c r="AA303" s="121"/>
      <c r="AB303" s="121"/>
      <c r="AC303" s="121"/>
    </row>
    <row r="304" spans="1:29" s="113" customFormat="1" ht="12.75" customHeight="1">
      <c r="A304" s="123" t="s">
        <v>557</v>
      </c>
      <c r="B304" s="123" t="s">
        <v>557</v>
      </c>
      <c r="C304" s="123" t="s">
        <v>544</v>
      </c>
      <c r="D304" s="123" t="s">
        <v>544</v>
      </c>
      <c r="E304" s="123" t="s">
        <v>620</v>
      </c>
      <c r="F304" s="123" t="s">
        <v>620</v>
      </c>
      <c r="G304" s="123" t="s">
        <v>778</v>
      </c>
      <c r="H304" s="123" t="s">
        <v>569</v>
      </c>
      <c r="I304" s="123" t="s">
        <v>569</v>
      </c>
      <c r="J304" s="123" t="s">
        <v>569</v>
      </c>
      <c r="K304" s="123" t="s">
        <v>781</v>
      </c>
      <c r="L304" s="123" t="s">
        <v>752</v>
      </c>
      <c r="M304" s="123"/>
      <c r="N304" s="123"/>
      <c r="O304" s="123"/>
      <c r="P304" s="123"/>
      <c r="Q304" s="123"/>
      <c r="R304" s="123"/>
      <c r="S304" s="123"/>
      <c r="T304" s="123"/>
      <c r="U304" s="123"/>
      <c r="V304" s="123"/>
      <c r="W304" s="123"/>
      <c r="X304" s="123"/>
      <c r="Y304" s="123"/>
      <c r="Z304" s="123"/>
      <c r="AA304" s="123"/>
      <c r="AB304" s="123"/>
      <c r="AC304" s="123"/>
    </row>
    <row r="305" spans="1:30" s="113" customFormat="1" ht="12.75" customHeight="1">
      <c r="A305" s="121" t="s">
        <v>469</v>
      </c>
      <c r="B305" s="121" t="s">
        <v>469</v>
      </c>
      <c r="C305" s="121" t="s">
        <v>620</v>
      </c>
      <c r="D305" s="121" t="s">
        <v>620</v>
      </c>
      <c r="E305" s="121" t="s">
        <v>796</v>
      </c>
      <c r="F305" s="121" t="s">
        <v>796</v>
      </c>
      <c r="G305" s="121" t="s">
        <v>569</v>
      </c>
      <c r="H305" s="121" t="s">
        <v>616</v>
      </c>
      <c r="I305" s="121" t="s">
        <v>616</v>
      </c>
      <c r="J305" s="121" t="s">
        <v>616</v>
      </c>
      <c r="K305" s="121" t="s">
        <v>469</v>
      </c>
      <c r="L305" s="121" t="s">
        <v>510</v>
      </c>
      <c r="M305" s="121"/>
      <c r="N305" s="121"/>
      <c r="O305" s="121"/>
      <c r="P305" s="121"/>
      <c r="Q305" s="121"/>
      <c r="R305" s="121"/>
      <c r="S305" s="121"/>
      <c r="T305" s="121"/>
      <c r="U305" s="121"/>
      <c r="V305" s="121"/>
      <c r="W305" s="121"/>
      <c r="X305" s="121"/>
      <c r="Y305" s="121"/>
      <c r="Z305" s="121"/>
      <c r="AA305" s="121"/>
      <c r="AB305" s="121"/>
      <c r="AC305" s="121"/>
    </row>
    <row r="306" spans="1:30" s="113" customFormat="1" ht="12.75" customHeight="1">
      <c r="A306" s="123" t="s">
        <v>572</v>
      </c>
      <c r="B306" s="123" t="s">
        <v>572</v>
      </c>
      <c r="C306" s="123" t="s">
        <v>796</v>
      </c>
      <c r="D306" s="123" t="s">
        <v>796</v>
      </c>
      <c r="E306" s="123" t="s">
        <v>557</v>
      </c>
      <c r="F306" s="123" t="s">
        <v>557</v>
      </c>
      <c r="G306" s="123" t="s">
        <v>616</v>
      </c>
      <c r="H306" s="123" t="s">
        <v>544</v>
      </c>
      <c r="I306" s="123" t="s">
        <v>544</v>
      </c>
      <c r="J306" s="123" t="s">
        <v>544</v>
      </c>
      <c r="K306" s="123" t="s">
        <v>510</v>
      </c>
      <c r="L306" s="123"/>
      <c r="M306" s="123"/>
      <c r="N306" s="123"/>
      <c r="O306" s="123"/>
      <c r="P306" s="123"/>
      <c r="Q306" s="123"/>
      <c r="R306" s="123"/>
      <c r="S306" s="123"/>
      <c r="T306" s="123"/>
      <c r="U306" s="123"/>
      <c r="V306" s="123"/>
      <c r="W306" s="123"/>
      <c r="X306" s="123"/>
      <c r="Y306" s="123"/>
      <c r="Z306" s="123"/>
      <c r="AA306" s="123"/>
      <c r="AB306" s="123"/>
      <c r="AC306" s="123"/>
    </row>
    <row r="307" spans="1:30" s="113" customFormat="1" ht="12.75" customHeight="1">
      <c r="A307" s="121"/>
      <c r="B307" s="121"/>
      <c r="C307" s="121" t="s">
        <v>557</v>
      </c>
      <c r="D307" s="121" t="s">
        <v>557</v>
      </c>
      <c r="E307" s="121" t="s">
        <v>469</v>
      </c>
      <c r="F307" s="121" t="s">
        <v>469</v>
      </c>
      <c r="G307" s="121" t="s">
        <v>544</v>
      </c>
      <c r="H307" s="121" t="s">
        <v>620</v>
      </c>
      <c r="I307" s="121" t="s">
        <v>620</v>
      </c>
      <c r="J307" s="121" t="s">
        <v>620</v>
      </c>
      <c r="K307" s="121"/>
      <c r="L307" s="121"/>
      <c r="M307" s="121"/>
      <c r="N307" s="121"/>
      <c r="O307" s="121"/>
      <c r="P307" s="121"/>
      <c r="Q307" s="121"/>
      <c r="R307" s="121"/>
      <c r="S307" s="121"/>
      <c r="T307" s="121"/>
      <c r="U307" s="121"/>
      <c r="V307" s="121"/>
      <c r="W307" s="121"/>
      <c r="X307" s="121"/>
      <c r="Y307" s="121"/>
      <c r="Z307" s="121"/>
      <c r="AA307" s="121"/>
      <c r="AB307" s="121"/>
      <c r="AC307" s="121"/>
    </row>
    <row r="308" spans="1:30" s="113" customFormat="1" ht="12.75" customHeight="1">
      <c r="A308" s="123"/>
      <c r="B308" s="123"/>
      <c r="C308" s="123" t="s">
        <v>469</v>
      </c>
      <c r="D308" s="123" t="s">
        <v>469</v>
      </c>
      <c r="E308" s="123" t="s">
        <v>510</v>
      </c>
      <c r="F308" s="123" t="s">
        <v>510</v>
      </c>
      <c r="G308" s="123" t="s">
        <v>620</v>
      </c>
      <c r="H308" s="123" t="s">
        <v>796</v>
      </c>
      <c r="I308" s="123" t="s">
        <v>796</v>
      </c>
      <c r="J308" s="123" t="s">
        <v>796</v>
      </c>
      <c r="K308" s="123"/>
      <c r="L308" s="123"/>
      <c r="M308" s="123"/>
      <c r="N308" s="123"/>
      <c r="O308" s="123"/>
      <c r="P308" s="123"/>
      <c r="Q308" s="123"/>
      <c r="R308" s="123"/>
      <c r="S308" s="123"/>
      <c r="T308" s="123"/>
      <c r="U308" s="123"/>
      <c r="V308" s="123"/>
      <c r="W308" s="123"/>
      <c r="X308" s="123"/>
      <c r="Y308" s="123"/>
      <c r="Z308" s="123"/>
      <c r="AA308" s="123"/>
      <c r="AB308" s="123"/>
      <c r="AC308" s="123"/>
    </row>
    <row r="309" spans="1:30" s="113" customFormat="1" ht="12.75" customHeight="1">
      <c r="A309" s="121"/>
      <c r="B309" s="121"/>
      <c r="C309" s="121"/>
      <c r="D309" s="121"/>
      <c r="E309" s="121"/>
      <c r="F309" s="121"/>
      <c r="G309" s="121" t="s">
        <v>796</v>
      </c>
      <c r="H309" s="121" t="s">
        <v>557</v>
      </c>
      <c r="I309" s="121" t="s">
        <v>557</v>
      </c>
      <c r="J309" s="121" t="s">
        <v>557</v>
      </c>
      <c r="K309" s="121"/>
      <c r="L309" s="121"/>
      <c r="M309" s="121"/>
      <c r="N309" s="121"/>
      <c r="O309" s="121"/>
      <c r="P309" s="121"/>
      <c r="Q309" s="121"/>
      <c r="R309" s="121"/>
      <c r="S309" s="121"/>
      <c r="T309" s="121"/>
      <c r="U309" s="121"/>
      <c r="V309" s="121"/>
      <c r="W309" s="121"/>
      <c r="X309" s="121"/>
      <c r="Y309" s="121"/>
      <c r="Z309" s="121"/>
      <c r="AA309" s="121"/>
      <c r="AB309" s="121"/>
      <c r="AC309" s="121"/>
    </row>
    <row r="310" spans="1:30" s="113" customFormat="1" ht="12.75" customHeight="1">
      <c r="A310" s="123"/>
      <c r="B310" s="123"/>
      <c r="C310" s="123"/>
      <c r="D310" s="123"/>
      <c r="E310" s="123"/>
      <c r="F310" s="123"/>
      <c r="G310" s="123" t="s">
        <v>557</v>
      </c>
      <c r="H310" s="123" t="s">
        <v>469</v>
      </c>
      <c r="I310" s="123" t="s">
        <v>469</v>
      </c>
      <c r="J310" s="123" t="s">
        <v>469</v>
      </c>
      <c r="K310" s="123"/>
      <c r="L310" s="123"/>
      <c r="M310" s="123"/>
      <c r="N310" s="123"/>
      <c r="O310" s="123"/>
      <c r="P310" s="123"/>
      <c r="Q310" s="123"/>
      <c r="R310" s="123"/>
      <c r="S310" s="123"/>
      <c r="T310" s="123"/>
      <c r="U310" s="123"/>
      <c r="V310" s="123"/>
      <c r="W310" s="123"/>
      <c r="X310" s="123"/>
      <c r="Y310" s="123"/>
      <c r="Z310" s="123"/>
      <c r="AA310" s="123"/>
      <c r="AB310" s="123"/>
      <c r="AC310" s="123"/>
    </row>
    <row r="311" spans="1:30" s="113" customFormat="1" ht="12.75" customHeight="1">
      <c r="A311" s="121"/>
      <c r="B311" s="121"/>
      <c r="C311" s="121"/>
      <c r="D311" s="121"/>
      <c r="E311" s="121"/>
      <c r="F311" s="121"/>
      <c r="G311" s="121" t="s">
        <v>469</v>
      </c>
      <c r="H311" s="121" t="s">
        <v>510</v>
      </c>
      <c r="I311" s="121" t="s">
        <v>510</v>
      </c>
      <c r="J311" s="121" t="s">
        <v>510</v>
      </c>
      <c r="K311" s="121"/>
      <c r="L311" s="121"/>
      <c r="M311" s="121"/>
      <c r="N311" s="121"/>
      <c r="O311" s="121"/>
      <c r="P311" s="121"/>
      <c r="Q311" s="121"/>
      <c r="R311" s="121"/>
      <c r="S311" s="121"/>
      <c r="T311" s="121"/>
      <c r="U311" s="121"/>
      <c r="V311" s="121"/>
      <c r="W311" s="121"/>
      <c r="X311" s="121"/>
      <c r="Y311" s="121"/>
      <c r="Z311" s="121"/>
      <c r="AA311" s="121"/>
      <c r="AB311" s="121"/>
      <c r="AC311" s="121"/>
    </row>
    <row r="312" spans="1:30" s="113" customFormat="1" ht="12.75" customHeight="1">
      <c r="A312" s="123"/>
      <c r="B312" s="123"/>
      <c r="C312" s="123"/>
      <c r="D312" s="123"/>
      <c r="E312" s="123"/>
      <c r="F312" s="123"/>
      <c r="G312" s="123" t="s">
        <v>510</v>
      </c>
      <c r="H312" s="123"/>
      <c r="I312" s="123"/>
      <c r="J312" s="123"/>
      <c r="K312" s="123"/>
      <c r="L312" s="123"/>
      <c r="M312" s="123"/>
      <c r="N312" s="123"/>
      <c r="O312" s="123"/>
      <c r="P312" s="123"/>
      <c r="Q312" s="123"/>
      <c r="R312" s="123"/>
      <c r="S312" s="123"/>
      <c r="T312" s="123"/>
      <c r="U312" s="123"/>
      <c r="V312" s="123"/>
      <c r="W312" s="123"/>
      <c r="X312" s="123"/>
      <c r="Y312" s="123"/>
      <c r="Z312" s="123"/>
      <c r="AA312" s="123"/>
      <c r="AB312" s="123"/>
      <c r="AC312" s="123"/>
    </row>
    <row r="313" spans="1:30" s="113" customFormat="1" ht="12.75" customHeight="1">
      <c r="A313" s="121"/>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c r="AA313" s="121"/>
      <c r="AB313" s="121"/>
      <c r="AC313" s="121"/>
    </row>
    <row r="314" spans="1:30" s="53" customFormat="1" ht="12.75" customHeight="1">
      <c r="A314" s="5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4"/>
      <c r="AD314" s="54"/>
    </row>
    <row r="315" spans="1:30">
      <c r="A315" s="10"/>
      <c r="B315" s="10"/>
      <c r="C315" s="10"/>
      <c r="D315" s="10"/>
      <c r="E315" s="10"/>
      <c r="F315" s="10"/>
      <c r="G315" s="10"/>
      <c r="H315" s="10"/>
      <c r="I315" s="10"/>
      <c r="J315" s="10"/>
      <c r="K315" s="10"/>
      <c r="O315" s="10"/>
      <c r="P315" s="10"/>
      <c r="Q315" s="10"/>
      <c r="R315" s="10"/>
      <c r="S315" s="10"/>
      <c r="T315" s="10"/>
      <c r="U315" s="10"/>
      <c r="V315" s="10"/>
      <c r="W315" s="10"/>
      <c r="X315" s="10"/>
      <c r="Y315" s="10"/>
      <c r="Z315" s="10"/>
      <c r="AA315" s="10"/>
      <c r="AB315" s="10"/>
      <c r="AC315" s="10"/>
    </row>
    <row r="316" spans="1:30" s="113" customFormat="1" ht="15.75" customHeight="1">
      <c r="A316" s="91" t="s">
        <v>396</v>
      </c>
      <c r="B316" s="91"/>
      <c r="C316" s="91"/>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row>
    <row r="317" spans="1:30" s="113" customFormat="1" ht="15.75" customHeight="1">
      <c r="A317" s="93" t="s">
        <v>313</v>
      </c>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row>
    <row r="318" spans="1:30" s="113" customFormat="1" ht="12.75" customHeight="1">
      <c r="A318" s="117"/>
      <c r="B318" s="117"/>
      <c r="C318" s="117"/>
      <c r="D318" s="117"/>
      <c r="E318" s="117"/>
      <c r="F318" s="117"/>
      <c r="G318" s="117"/>
      <c r="H318" s="117"/>
      <c r="I318" s="117"/>
      <c r="J318" s="117"/>
      <c r="K318" s="117"/>
      <c r="L318" s="117"/>
      <c r="M318" s="117"/>
      <c r="N318" s="117"/>
      <c r="O318" s="117"/>
      <c r="P318" s="117"/>
      <c r="Q318" s="117"/>
      <c r="R318" s="117"/>
      <c r="S318" s="117"/>
      <c r="T318" s="117"/>
      <c r="U318" s="117"/>
      <c r="V318" s="117"/>
      <c r="W318" s="117"/>
      <c r="X318" s="117"/>
      <c r="Y318" s="117"/>
      <c r="Z318" s="117"/>
      <c r="AA318" s="117"/>
      <c r="AB318" s="117"/>
      <c r="AC318" s="117"/>
    </row>
    <row r="319" spans="1:30" s="113" customFormat="1" ht="12.75" customHeight="1">
      <c r="A319" s="119" t="s">
        <v>992</v>
      </c>
      <c r="B319" s="119" t="s">
        <v>939</v>
      </c>
      <c r="C319" s="119" t="s">
        <v>928</v>
      </c>
      <c r="D319" s="119" t="s">
        <v>894</v>
      </c>
      <c r="E319" s="119" t="s">
        <v>888</v>
      </c>
      <c r="F319" s="119" t="s">
        <v>867</v>
      </c>
      <c r="G319" s="119" t="s">
        <v>863</v>
      </c>
      <c r="H319" s="119" t="s">
        <v>850</v>
      </c>
      <c r="I319" s="119" t="s">
        <v>848</v>
      </c>
      <c r="J319" s="119" t="s">
        <v>785</v>
      </c>
      <c r="K319" s="119" t="s">
        <v>767</v>
      </c>
      <c r="L319" s="119" t="s">
        <v>617</v>
      </c>
      <c r="M319" s="119" t="s">
        <v>581</v>
      </c>
      <c r="N319" s="119" t="s">
        <v>562</v>
      </c>
      <c r="O319" s="119" t="s">
        <v>550</v>
      </c>
      <c r="P319" s="119" t="s">
        <v>527</v>
      </c>
      <c r="Q319" s="119" t="s">
        <v>513</v>
      </c>
      <c r="R319" s="119" t="s">
        <v>489</v>
      </c>
      <c r="S319" s="119" t="s">
        <v>478</v>
      </c>
      <c r="T319" s="119" t="s">
        <v>457</v>
      </c>
      <c r="U319" s="119" t="s">
        <v>402</v>
      </c>
      <c r="V319" s="119" t="s">
        <v>372</v>
      </c>
      <c r="W319" s="119" t="s">
        <v>358</v>
      </c>
      <c r="X319" s="119" t="s">
        <v>308</v>
      </c>
      <c r="Y319" s="119" t="s">
        <v>232</v>
      </c>
      <c r="Z319" s="119" t="s">
        <v>222</v>
      </c>
      <c r="AA319" s="119" t="s">
        <v>16</v>
      </c>
      <c r="AB319" s="119" t="s">
        <v>15</v>
      </c>
      <c r="AC319" s="119" t="s">
        <v>14</v>
      </c>
    </row>
    <row r="320" spans="1:30" s="113" customFormat="1" ht="12.75" customHeight="1">
      <c r="A320" s="121" t="s">
        <v>770</v>
      </c>
      <c r="B320" s="121" t="s">
        <v>770</v>
      </c>
      <c r="C320" s="121" t="s">
        <v>853</v>
      </c>
      <c r="D320" s="121" t="s">
        <v>853</v>
      </c>
      <c r="E320" s="121" t="s">
        <v>853</v>
      </c>
      <c r="F320" s="121" t="s">
        <v>853</v>
      </c>
      <c r="G320" s="121" t="s">
        <v>853</v>
      </c>
      <c r="H320" s="121" t="s">
        <v>853</v>
      </c>
      <c r="I320" s="121" t="s">
        <v>362</v>
      </c>
      <c r="J320" s="121" t="s">
        <v>362</v>
      </c>
      <c r="K320" s="121" t="s">
        <v>362</v>
      </c>
      <c r="L320" s="121" t="s">
        <v>627</v>
      </c>
      <c r="M320" s="121" t="s">
        <v>362</v>
      </c>
      <c r="N320" s="121" t="s">
        <v>362</v>
      </c>
      <c r="O320" s="121" t="s">
        <v>362</v>
      </c>
      <c r="P320" s="121" t="s">
        <v>362</v>
      </c>
      <c r="Q320" s="121" t="s">
        <v>362</v>
      </c>
      <c r="R320" s="121" t="s">
        <v>362</v>
      </c>
      <c r="S320" s="121" t="s">
        <v>362</v>
      </c>
      <c r="T320" s="121" t="s">
        <v>362</v>
      </c>
      <c r="U320" s="121" t="s">
        <v>81</v>
      </c>
      <c r="V320" s="121" t="s">
        <v>81</v>
      </c>
      <c r="W320" s="121" t="s">
        <v>81</v>
      </c>
      <c r="X320" s="121" t="s">
        <v>81</v>
      </c>
      <c r="Y320" s="121" t="s">
        <v>81</v>
      </c>
      <c r="Z320" s="121" t="s">
        <v>81</v>
      </c>
      <c r="AA320" s="121" t="s">
        <v>81</v>
      </c>
      <c r="AB320" s="121" t="s">
        <v>81</v>
      </c>
      <c r="AC320" s="121" t="s">
        <v>81</v>
      </c>
    </row>
    <row r="321" spans="1:29" s="113" customFormat="1" ht="12.75" customHeight="1">
      <c r="A321" s="123" t="s">
        <v>853</v>
      </c>
      <c r="B321" s="123" t="s">
        <v>853</v>
      </c>
      <c r="C321" s="123" t="s">
        <v>362</v>
      </c>
      <c r="D321" s="123" t="s">
        <v>362</v>
      </c>
      <c r="E321" s="123" t="s">
        <v>362</v>
      </c>
      <c r="F321" s="123" t="s">
        <v>362</v>
      </c>
      <c r="G321" s="123" t="s">
        <v>362</v>
      </c>
      <c r="H321" s="123" t="s">
        <v>362</v>
      </c>
      <c r="I321" s="123" t="s">
        <v>604</v>
      </c>
      <c r="J321" s="123" t="s">
        <v>604</v>
      </c>
      <c r="K321" s="123" t="s">
        <v>604</v>
      </c>
      <c r="L321" s="123" t="s">
        <v>636</v>
      </c>
      <c r="M321" s="123" t="s">
        <v>604</v>
      </c>
      <c r="N321" s="123" t="s">
        <v>39</v>
      </c>
      <c r="O321" s="123" t="s">
        <v>39</v>
      </c>
      <c r="P321" s="123" t="s">
        <v>39</v>
      </c>
      <c r="Q321" s="123" t="s">
        <v>39</v>
      </c>
      <c r="R321" s="123" t="s">
        <v>39</v>
      </c>
      <c r="S321" s="123" t="s">
        <v>39</v>
      </c>
      <c r="T321" s="123" t="s">
        <v>39</v>
      </c>
      <c r="U321" s="123" t="s">
        <v>39</v>
      </c>
      <c r="V321" s="123" t="s">
        <v>39</v>
      </c>
      <c r="W321" s="123" t="s">
        <v>39</v>
      </c>
      <c r="X321" s="123" t="s">
        <v>39</v>
      </c>
      <c r="Y321" s="123" t="s">
        <v>280</v>
      </c>
      <c r="Z321" s="123" t="s">
        <v>39</v>
      </c>
      <c r="AA321" s="123" t="s">
        <v>39</v>
      </c>
      <c r="AB321" s="123" t="s">
        <v>39</v>
      </c>
      <c r="AC321" s="123" t="s">
        <v>39</v>
      </c>
    </row>
    <row r="322" spans="1:29" s="113" customFormat="1" ht="12.75" customHeight="1">
      <c r="A322" s="121" t="s">
        <v>362</v>
      </c>
      <c r="B322" s="121" t="s">
        <v>362</v>
      </c>
      <c r="C322" s="121" t="s">
        <v>854</v>
      </c>
      <c r="D322" s="121" t="s">
        <v>854</v>
      </c>
      <c r="E322" s="121" t="s">
        <v>854</v>
      </c>
      <c r="F322" s="121" t="s">
        <v>854</v>
      </c>
      <c r="G322" s="121" t="s">
        <v>854</v>
      </c>
      <c r="H322" s="121" t="s">
        <v>854</v>
      </c>
      <c r="I322" s="121" t="s">
        <v>52</v>
      </c>
      <c r="J322" s="121" t="s">
        <v>52</v>
      </c>
      <c r="K322" s="121" t="s">
        <v>52</v>
      </c>
      <c r="L322" s="121" t="s">
        <v>637</v>
      </c>
      <c r="M322" s="121" t="s">
        <v>52</v>
      </c>
      <c r="N322" s="121" t="s">
        <v>52</v>
      </c>
      <c r="O322" s="121" t="s">
        <v>52</v>
      </c>
      <c r="P322" s="121" t="s">
        <v>52</v>
      </c>
      <c r="Q322" s="121" t="s">
        <v>52</v>
      </c>
      <c r="R322" s="121" t="s">
        <v>52</v>
      </c>
      <c r="S322" s="121" t="s">
        <v>52</v>
      </c>
      <c r="T322" s="121" t="s">
        <v>52</v>
      </c>
      <c r="U322" s="121" t="s">
        <v>52</v>
      </c>
      <c r="V322" s="121" t="s">
        <v>52</v>
      </c>
      <c r="W322" s="121" t="s">
        <v>52</v>
      </c>
      <c r="X322" s="121" t="s">
        <v>52</v>
      </c>
      <c r="Y322" s="121" t="s">
        <v>295</v>
      </c>
      <c r="Z322" s="121" t="s">
        <v>52</v>
      </c>
      <c r="AA322" s="121" t="s">
        <v>52</v>
      </c>
      <c r="AB322" s="121" t="s">
        <v>52</v>
      </c>
      <c r="AC322" s="121" t="s">
        <v>52</v>
      </c>
    </row>
    <row r="323" spans="1:29" s="113" customFormat="1" ht="12.75" customHeight="1">
      <c r="A323" s="123" t="s">
        <v>854</v>
      </c>
      <c r="B323" s="123" t="s">
        <v>854</v>
      </c>
      <c r="C323" s="123" t="s">
        <v>604</v>
      </c>
      <c r="D323" s="123" t="s">
        <v>604</v>
      </c>
      <c r="E323" s="123" t="s">
        <v>604</v>
      </c>
      <c r="F323" s="123" t="s">
        <v>604</v>
      </c>
      <c r="G323" s="123" t="s">
        <v>604</v>
      </c>
      <c r="H323" s="123" t="s">
        <v>604</v>
      </c>
      <c r="I323" s="123" t="s">
        <v>788</v>
      </c>
      <c r="J323" s="123" t="s">
        <v>788</v>
      </c>
      <c r="K323" s="123" t="s">
        <v>340</v>
      </c>
      <c r="L323" s="123" t="s">
        <v>643</v>
      </c>
      <c r="M323" s="123" t="s">
        <v>340</v>
      </c>
      <c r="N323" s="123" t="s">
        <v>340</v>
      </c>
      <c r="O323" s="123" t="s">
        <v>340</v>
      </c>
      <c r="P323" s="123" t="s">
        <v>71</v>
      </c>
      <c r="Q323" s="123" t="s">
        <v>71</v>
      </c>
      <c r="R323" s="123" t="s">
        <v>71</v>
      </c>
      <c r="S323" s="123" t="s">
        <v>71</v>
      </c>
      <c r="T323" s="123" t="s">
        <v>71</v>
      </c>
      <c r="U323" s="123" t="s">
        <v>71</v>
      </c>
      <c r="V323" s="123" t="s">
        <v>71</v>
      </c>
      <c r="W323" s="123" t="s">
        <v>21</v>
      </c>
      <c r="X323" s="123" t="s">
        <v>21</v>
      </c>
      <c r="Y323" s="123" t="s">
        <v>282</v>
      </c>
      <c r="Z323" s="123" t="s">
        <v>292</v>
      </c>
      <c r="AA323" s="123" t="s">
        <v>21</v>
      </c>
      <c r="AB323" s="123" t="s">
        <v>21</v>
      </c>
      <c r="AC323" s="123" t="s">
        <v>21</v>
      </c>
    </row>
    <row r="324" spans="1:29" s="113" customFormat="1" ht="12.75" customHeight="1">
      <c r="A324" s="121" t="s">
        <v>604</v>
      </c>
      <c r="B324" s="121" t="s">
        <v>604</v>
      </c>
      <c r="C324" s="121" t="s">
        <v>52</v>
      </c>
      <c r="D324" s="121" t="s">
        <v>52</v>
      </c>
      <c r="E324" s="121" t="s">
        <v>52</v>
      </c>
      <c r="F324" s="121" t="s">
        <v>52</v>
      </c>
      <c r="G324" s="121" t="s">
        <v>52</v>
      </c>
      <c r="H324" s="121" t="s">
        <v>52</v>
      </c>
      <c r="I324" s="121" t="s">
        <v>340</v>
      </c>
      <c r="J324" s="121" t="s">
        <v>340</v>
      </c>
      <c r="K324" s="121" t="s">
        <v>112</v>
      </c>
      <c r="L324" s="121" t="s">
        <v>645</v>
      </c>
      <c r="M324" s="121" t="s">
        <v>112</v>
      </c>
      <c r="N324" s="121" t="s">
        <v>112</v>
      </c>
      <c r="O324" s="121" t="s">
        <v>112</v>
      </c>
      <c r="P324" s="121" t="s">
        <v>340</v>
      </c>
      <c r="Q324" s="121" t="s">
        <v>340</v>
      </c>
      <c r="R324" s="121" t="s">
        <v>340</v>
      </c>
      <c r="S324" s="121" t="s">
        <v>340</v>
      </c>
      <c r="T324" s="121" t="s">
        <v>340</v>
      </c>
      <c r="U324" s="121" t="s">
        <v>340</v>
      </c>
      <c r="V324" s="121" t="s">
        <v>340</v>
      </c>
      <c r="W324" s="121" t="s">
        <v>340</v>
      </c>
      <c r="X324" s="121" t="s">
        <v>340</v>
      </c>
      <c r="Y324" s="121" t="s">
        <v>283</v>
      </c>
      <c r="Z324" s="121" t="s">
        <v>21</v>
      </c>
      <c r="AA324" s="121" t="s">
        <v>35</v>
      </c>
      <c r="AB324" s="121" t="s">
        <v>35</v>
      </c>
      <c r="AC324" s="121" t="s">
        <v>302</v>
      </c>
    </row>
    <row r="325" spans="1:29" s="113" customFormat="1" ht="12.75" customHeight="1">
      <c r="A325" s="123" t="s">
        <v>52</v>
      </c>
      <c r="B325" s="123" t="s">
        <v>52</v>
      </c>
      <c r="C325" s="123" t="s">
        <v>883</v>
      </c>
      <c r="D325" s="123" t="s">
        <v>883</v>
      </c>
      <c r="E325" s="123" t="s">
        <v>883</v>
      </c>
      <c r="F325" s="123" t="s">
        <v>884</v>
      </c>
      <c r="G325" s="123" t="s">
        <v>884</v>
      </c>
      <c r="H325" s="123" t="s">
        <v>788</v>
      </c>
      <c r="I325" s="123" t="s">
        <v>56</v>
      </c>
      <c r="J325" s="123" t="s">
        <v>56</v>
      </c>
      <c r="K325" s="123" t="s">
        <v>56</v>
      </c>
      <c r="L325" s="123" t="s">
        <v>647</v>
      </c>
      <c r="M325" s="123" t="s">
        <v>56</v>
      </c>
      <c r="N325" s="123" t="s">
        <v>56</v>
      </c>
      <c r="O325" s="123" t="s">
        <v>56</v>
      </c>
      <c r="P325" s="123" t="s">
        <v>112</v>
      </c>
      <c r="Q325" s="123" t="s">
        <v>112</v>
      </c>
      <c r="R325" s="123" t="s">
        <v>112</v>
      </c>
      <c r="S325" s="123" t="s">
        <v>112</v>
      </c>
      <c r="T325" s="123" t="s">
        <v>112</v>
      </c>
      <c r="U325" s="123" t="s">
        <v>112</v>
      </c>
      <c r="V325" s="123" t="s">
        <v>40</v>
      </c>
      <c r="W325" s="123" t="s">
        <v>40</v>
      </c>
      <c r="X325" s="123" t="s">
        <v>40</v>
      </c>
      <c r="Y325" s="123" t="s">
        <v>246</v>
      </c>
      <c r="Z325" s="123" t="s">
        <v>35</v>
      </c>
      <c r="AA325" s="123" t="s">
        <v>302</v>
      </c>
      <c r="AB325" s="123" t="s">
        <v>302</v>
      </c>
      <c r="AC325" s="123" t="s">
        <v>40</v>
      </c>
    </row>
    <row r="326" spans="1:29" s="113" customFormat="1" ht="12.75" customHeight="1">
      <c r="A326" s="121" t="s">
        <v>883</v>
      </c>
      <c r="B326" s="121" t="s">
        <v>883</v>
      </c>
      <c r="C326" s="121" t="s">
        <v>788</v>
      </c>
      <c r="D326" s="121" t="s">
        <v>788</v>
      </c>
      <c r="E326" s="121" t="s">
        <v>788</v>
      </c>
      <c r="F326" s="121" t="s">
        <v>788</v>
      </c>
      <c r="G326" s="121" t="s">
        <v>788</v>
      </c>
      <c r="H326" s="121" t="s">
        <v>340</v>
      </c>
      <c r="I326" s="121" t="s">
        <v>42</v>
      </c>
      <c r="J326" s="121" t="s">
        <v>42</v>
      </c>
      <c r="K326" s="121" t="s">
        <v>42</v>
      </c>
      <c r="L326" s="121" t="s">
        <v>648</v>
      </c>
      <c r="M326" s="121" t="s">
        <v>42</v>
      </c>
      <c r="N326" s="121" t="s">
        <v>42</v>
      </c>
      <c r="O326" s="121" t="s">
        <v>42</v>
      </c>
      <c r="P326" s="121" t="s">
        <v>56</v>
      </c>
      <c r="Q326" s="121" t="s">
        <v>56</v>
      </c>
      <c r="R326" s="121" t="s">
        <v>56</v>
      </c>
      <c r="S326" s="121" t="s">
        <v>56</v>
      </c>
      <c r="T326" s="121" t="s">
        <v>56</v>
      </c>
      <c r="U326" s="121" t="s">
        <v>56</v>
      </c>
      <c r="V326" s="121" t="s">
        <v>112</v>
      </c>
      <c r="W326" s="121" t="s">
        <v>112</v>
      </c>
      <c r="X326" s="121" t="s">
        <v>112</v>
      </c>
      <c r="Y326" s="121" t="s">
        <v>112</v>
      </c>
      <c r="Z326" s="121" t="s">
        <v>40</v>
      </c>
      <c r="AA326" s="121" t="s">
        <v>40</v>
      </c>
      <c r="AB326" s="121" t="s">
        <v>40</v>
      </c>
      <c r="AC326" s="121" t="s">
        <v>112</v>
      </c>
    </row>
    <row r="327" spans="1:29" s="113" customFormat="1" ht="12.75" customHeight="1">
      <c r="A327" s="123" t="s">
        <v>788</v>
      </c>
      <c r="B327" s="123" t="s">
        <v>788</v>
      </c>
      <c r="C327" s="123" t="s">
        <v>340</v>
      </c>
      <c r="D327" s="123" t="s">
        <v>340</v>
      </c>
      <c r="E327" s="123" t="s">
        <v>340</v>
      </c>
      <c r="F327" s="123" t="s">
        <v>340</v>
      </c>
      <c r="G327" s="123" t="s">
        <v>340</v>
      </c>
      <c r="H327" s="123" t="s">
        <v>56</v>
      </c>
      <c r="I327" s="123" t="s">
        <v>373</v>
      </c>
      <c r="J327" s="123" t="s">
        <v>373</v>
      </c>
      <c r="K327" s="123" t="s">
        <v>373</v>
      </c>
      <c r="L327" s="123" t="s">
        <v>650</v>
      </c>
      <c r="M327" s="123" t="s">
        <v>373</v>
      </c>
      <c r="N327" s="123" t="s">
        <v>373</v>
      </c>
      <c r="O327" s="123" t="s">
        <v>373</v>
      </c>
      <c r="P327" s="123" t="s">
        <v>42</v>
      </c>
      <c r="Q327" s="123" t="s">
        <v>42</v>
      </c>
      <c r="R327" s="123" t="s">
        <v>42</v>
      </c>
      <c r="S327" s="123" t="s">
        <v>42</v>
      </c>
      <c r="T327" s="123" t="s">
        <v>42</v>
      </c>
      <c r="U327" s="123" t="s">
        <v>42</v>
      </c>
      <c r="V327" s="123" t="s">
        <v>56</v>
      </c>
      <c r="W327" s="123" t="s">
        <v>56</v>
      </c>
      <c r="X327" s="123" t="s">
        <v>56</v>
      </c>
      <c r="Y327" s="123" t="s">
        <v>247</v>
      </c>
      <c r="Z327" s="123" t="s">
        <v>112</v>
      </c>
      <c r="AA327" s="123" t="s">
        <v>112</v>
      </c>
      <c r="AB327" s="123" t="s">
        <v>112</v>
      </c>
      <c r="AC327" s="123" t="s">
        <v>41</v>
      </c>
    </row>
    <row r="328" spans="1:29" s="113" customFormat="1" ht="12.75" customHeight="1">
      <c r="A328" s="121" t="s">
        <v>340</v>
      </c>
      <c r="B328" s="121" t="s">
        <v>340</v>
      </c>
      <c r="C328" s="121" t="s">
        <v>42</v>
      </c>
      <c r="D328" s="121" t="s">
        <v>42</v>
      </c>
      <c r="E328" s="121" t="s">
        <v>56</v>
      </c>
      <c r="F328" s="121" t="s">
        <v>56</v>
      </c>
      <c r="G328" s="121" t="s">
        <v>56</v>
      </c>
      <c r="H328" s="121" t="s">
        <v>42</v>
      </c>
      <c r="I328" s="121" t="s">
        <v>115</v>
      </c>
      <c r="J328" s="121" t="s">
        <v>115</v>
      </c>
      <c r="K328" s="121" t="s">
        <v>115</v>
      </c>
      <c r="L328" s="121" t="s">
        <v>659</v>
      </c>
      <c r="M328" s="121" t="s">
        <v>115</v>
      </c>
      <c r="N328" s="121" t="s">
        <v>115</v>
      </c>
      <c r="O328" s="121" t="s">
        <v>115</v>
      </c>
      <c r="P328" s="121" t="s">
        <v>373</v>
      </c>
      <c r="Q328" s="121" t="s">
        <v>373</v>
      </c>
      <c r="R328" s="121" t="s">
        <v>373</v>
      </c>
      <c r="S328" s="121" t="s">
        <v>373</v>
      </c>
      <c r="T328" s="121" t="s">
        <v>373</v>
      </c>
      <c r="U328" s="121" t="s">
        <v>373</v>
      </c>
      <c r="V328" s="121" t="s">
        <v>42</v>
      </c>
      <c r="W328" s="121" t="s">
        <v>42</v>
      </c>
      <c r="X328" s="121" t="s">
        <v>42</v>
      </c>
      <c r="Y328" s="121" t="s">
        <v>248</v>
      </c>
      <c r="Z328" s="121" t="s">
        <v>41</v>
      </c>
      <c r="AA328" s="121" t="s">
        <v>41</v>
      </c>
      <c r="AB328" s="121" t="s">
        <v>41</v>
      </c>
      <c r="AC328" s="121" t="s">
        <v>56</v>
      </c>
    </row>
    <row r="329" spans="1:29" s="113" customFormat="1" ht="12.75" customHeight="1">
      <c r="A329" s="123" t="s">
        <v>42</v>
      </c>
      <c r="B329" s="123" t="s">
        <v>42</v>
      </c>
      <c r="C329" s="123" t="s">
        <v>927</v>
      </c>
      <c r="D329" s="123" t="s">
        <v>927</v>
      </c>
      <c r="E329" s="123" t="s">
        <v>42</v>
      </c>
      <c r="F329" s="123" t="s">
        <v>42</v>
      </c>
      <c r="G329" s="123" t="s">
        <v>42</v>
      </c>
      <c r="H329" s="123" t="s">
        <v>373</v>
      </c>
      <c r="I329" s="123" t="s">
        <v>240</v>
      </c>
      <c r="J329" s="123" t="s">
        <v>240</v>
      </c>
      <c r="K329" s="123" t="s">
        <v>240</v>
      </c>
      <c r="L329" s="123" t="s">
        <v>670</v>
      </c>
      <c r="M329" s="123" t="s">
        <v>240</v>
      </c>
      <c r="N329" s="123" t="s">
        <v>240</v>
      </c>
      <c r="O329" s="123" t="s">
        <v>240</v>
      </c>
      <c r="P329" s="123" t="s">
        <v>115</v>
      </c>
      <c r="Q329" s="123" t="s">
        <v>115</v>
      </c>
      <c r="R329" s="123" t="s">
        <v>115</v>
      </c>
      <c r="S329" s="123" t="s">
        <v>115</v>
      </c>
      <c r="T329" s="123" t="s">
        <v>115</v>
      </c>
      <c r="U329" s="123" t="s">
        <v>115</v>
      </c>
      <c r="V329" s="123" t="s">
        <v>0</v>
      </c>
      <c r="W329" s="123" t="s">
        <v>0</v>
      </c>
      <c r="X329" s="123" t="s">
        <v>0</v>
      </c>
      <c r="Y329" s="123" t="s">
        <v>249</v>
      </c>
      <c r="Z329" s="123" t="s">
        <v>56</v>
      </c>
      <c r="AA329" s="123" t="s">
        <v>56</v>
      </c>
      <c r="AB329" s="123" t="s">
        <v>56</v>
      </c>
      <c r="AC329" s="123" t="s">
        <v>42</v>
      </c>
    </row>
    <row r="330" spans="1:29" s="113" customFormat="1" ht="12.75" customHeight="1">
      <c r="A330" s="121" t="s">
        <v>927</v>
      </c>
      <c r="B330" s="121" t="s">
        <v>927</v>
      </c>
      <c r="C330" s="121" t="s">
        <v>373</v>
      </c>
      <c r="D330" s="121" t="s">
        <v>373</v>
      </c>
      <c r="E330" s="121" t="s">
        <v>373</v>
      </c>
      <c r="F330" s="121" t="s">
        <v>373</v>
      </c>
      <c r="G330" s="121" t="s">
        <v>373</v>
      </c>
      <c r="H330" s="121" t="s">
        <v>115</v>
      </c>
      <c r="I330" s="121" t="s">
        <v>500</v>
      </c>
      <c r="J330" s="121" t="s">
        <v>500</v>
      </c>
      <c r="K330" s="121" t="s">
        <v>120</v>
      </c>
      <c r="L330" s="121" t="s">
        <v>673</v>
      </c>
      <c r="M330" s="121" t="s">
        <v>120</v>
      </c>
      <c r="N330" s="121" t="s">
        <v>120</v>
      </c>
      <c r="O330" s="121" t="s">
        <v>120</v>
      </c>
      <c r="P330" s="121" t="s">
        <v>240</v>
      </c>
      <c r="Q330" s="121" t="s">
        <v>482</v>
      </c>
      <c r="R330" s="121" t="s">
        <v>482</v>
      </c>
      <c r="S330" s="121" t="s">
        <v>482</v>
      </c>
      <c r="T330" s="121" t="s">
        <v>240</v>
      </c>
      <c r="U330" s="121" t="s">
        <v>8</v>
      </c>
      <c r="V330" s="121" t="s">
        <v>373</v>
      </c>
      <c r="W330" s="121" t="s">
        <v>115</v>
      </c>
      <c r="X330" s="121" t="s">
        <v>115</v>
      </c>
      <c r="Y330" s="121" t="s">
        <v>0</v>
      </c>
      <c r="Z330" s="121" t="s">
        <v>42</v>
      </c>
      <c r="AA330" s="121" t="s">
        <v>42</v>
      </c>
      <c r="AB330" s="121" t="s">
        <v>42</v>
      </c>
      <c r="AC330" s="121" t="s">
        <v>0</v>
      </c>
    </row>
    <row r="331" spans="1:29" s="113" customFormat="1" ht="12.75" customHeight="1">
      <c r="A331" s="123" t="s">
        <v>373</v>
      </c>
      <c r="B331" s="123" t="s">
        <v>373</v>
      </c>
      <c r="C331" s="123" t="s">
        <v>115</v>
      </c>
      <c r="D331" s="123" t="s">
        <v>115</v>
      </c>
      <c r="E331" s="123" t="s">
        <v>115</v>
      </c>
      <c r="F331" s="123" t="s">
        <v>115</v>
      </c>
      <c r="G331" s="123" t="s">
        <v>115</v>
      </c>
      <c r="H331" s="123" t="s">
        <v>240</v>
      </c>
      <c r="I331" s="123" t="s">
        <v>8</v>
      </c>
      <c r="J331" s="123" t="s">
        <v>8</v>
      </c>
      <c r="K331" s="123" t="s">
        <v>500</v>
      </c>
      <c r="L331" s="123" t="s">
        <v>683</v>
      </c>
      <c r="M331" s="123" t="s">
        <v>301</v>
      </c>
      <c r="N331" s="123" t="s">
        <v>8</v>
      </c>
      <c r="O331" s="123" t="s">
        <v>8</v>
      </c>
      <c r="P331" s="123" t="s">
        <v>120</v>
      </c>
      <c r="Q331" s="123" t="s">
        <v>240</v>
      </c>
      <c r="R331" s="123" t="s">
        <v>240</v>
      </c>
      <c r="S331" s="123" t="s">
        <v>240</v>
      </c>
      <c r="T331" s="123" t="s">
        <v>120</v>
      </c>
      <c r="U331" s="123" t="s">
        <v>9</v>
      </c>
      <c r="V331" s="123" t="s">
        <v>115</v>
      </c>
      <c r="W331" s="123" t="s">
        <v>235</v>
      </c>
      <c r="X331" s="123" t="s">
        <v>235</v>
      </c>
      <c r="Y331" s="123" t="s">
        <v>253</v>
      </c>
      <c r="Z331" s="123" t="s">
        <v>0</v>
      </c>
      <c r="AA331" s="123" t="s">
        <v>0</v>
      </c>
      <c r="AB331" s="123" t="s">
        <v>0</v>
      </c>
      <c r="AC331" s="123" t="s">
        <v>115</v>
      </c>
    </row>
    <row r="332" spans="1:29" s="113" customFormat="1" ht="12.75" customHeight="1">
      <c r="A332" s="121" t="s">
        <v>115</v>
      </c>
      <c r="B332" s="121" t="s">
        <v>115</v>
      </c>
      <c r="C332" s="121" t="s">
        <v>240</v>
      </c>
      <c r="D332" s="121" t="s">
        <v>240</v>
      </c>
      <c r="E332" s="121" t="s">
        <v>240</v>
      </c>
      <c r="F332" s="121" t="s">
        <v>240</v>
      </c>
      <c r="G332" s="121" t="s">
        <v>240</v>
      </c>
      <c r="H332" s="121" t="s">
        <v>857</v>
      </c>
      <c r="I332" s="121" t="s">
        <v>794</v>
      </c>
      <c r="J332" s="121" t="s">
        <v>794</v>
      </c>
      <c r="K332" s="121" t="s">
        <v>301</v>
      </c>
      <c r="L332" s="121" t="s">
        <v>688</v>
      </c>
      <c r="M332" s="121" t="s">
        <v>9</v>
      </c>
      <c r="N332" s="121" t="s">
        <v>9</v>
      </c>
      <c r="O332" s="121" t="s">
        <v>9</v>
      </c>
      <c r="P332" s="121" t="s">
        <v>8</v>
      </c>
      <c r="Q332" s="121" t="s">
        <v>120</v>
      </c>
      <c r="R332" s="121" t="s">
        <v>120</v>
      </c>
      <c r="S332" s="121" t="s">
        <v>120</v>
      </c>
      <c r="T332" s="121" t="s">
        <v>8</v>
      </c>
      <c r="U332" s="121" t="s">
        <v>344</v>
      </c>
      <c r="V332" s="121" t="s">
        <v>8</v>
      </c>
      <c r="W332" s="121" t="s">
        <v>8</v>
      </c>
      <c r="X332" s="121" t="s">
        <v>8</v>
      </c>
      <c r="Y332" s="121" t="s">
        <v>240</v>
      </c>
      <c r="Z332" s="121" t="s">
        <v>115</v>
      </c>
      <c r="AA332" s="121" t="s">
        <v>115</v>
      </c>
      <c r="AB332" s="121" t="s">
        <v>115</v>
      </c>
      <c r="AC332" s="121" t="s">
        <v>301</v>
      </c>
    </row>
    <row r="333" spans="1:29" s="113" customFormat="1" ht="12.75" customHeight="1">
      <c r="A333" s="123" t="s">
        <v>240</v>
      </c>
      <c r="B333" s="123" t="s">
        <v>240</v>
      </c>
      <c r="C333" s="123" t="s">
        <v>872</v>
      </c>
      <c r="D333" s="123" t="s">
        <v>872</v>
      </c>
      <c r="E333" s="123" t="s">
        <v>872</v>
      </c>
      <c r="F333" s="123" t="s">
        <v>872</v>
      </c>
      <c r="G333" s="123" t="s">
        <v>857</v>
      </c>
      <c r="H333" s="123" t="s">
        <v>500</v>
      </c>
      <c r="I333" s="123" t="s">
        <v>612</v>
      </c>
      <c r="J333" s="123" t="s">
        <v>612</v>
      </c>
      <c r="K333" s="123" t="s">
        <v>519</v>
      </c>
      <c r="L333" s="123" t="s">
        <v>689</v>
      </c>
      <c r="M333" s="123" t="s">
        <v>519</v>
      </c>
      <c r="N333" s="123" t="s">
        <v>519</v>
      </c>
      <c r="O333" s="123" t="s">
        <v>519</v>
      </c>
      <c r="P333" s="123" t="s">
        <v>9</v>
      </c>
      <c r="Q333" s="123" t="s">
        <v>8</v>
      </c>
      <c r="R333" s="123" t="s">
        <v>8</v>
      </c>
      <c r="S333" s="123" t="s">
        <v>8</v>
      </c>
      <c r="T333" s="123" t="s">
        <v>9</v>
      </c>
      <c r="U333" s="123" t="s">
        <v>92</v>
      </c>
      <c r="V333" s="123" t="s">
        <v>9</v>
      </c>
      <c r="W333" s="123" t="s">
        <v>9</v>
      </c>
      <c r="X333" s="123" t="s">
        <v>9</v>
      </c>
      <c r="Y333" s="123" t="s">
        <v>235</v>
      </c>
      <c r="Z333" s="123" t="s">
        <v>301</v>
      </c>
      <c r="AA333" s="123" t="s">
        <v>301</v>
      </c>
      <c r="AB333" s="123" t="s">
        <v>301</v>
      </c>
      <c r="AC333" s="123" t="s">
        <v>92</v>
      </c>
    </row>
    <row r="334" spans="1:29" s="113" customFormat="1" ht="12.75" customHeight="1">
      <c r="A334" s="121" t="s">
        <v>872</v>
      </c>
      <c r="B334" s="121" t="s">
        <v>872</v>
      </c>
      <c r="C334" s="121" t="s">
        <v>500</v>
      </c>
      <c r="D334" s="121" t="s">
        <v>500</v>
      </c>
      <c r="E334" s="121" t="s">
        <v>500</v>
      </c>
      <c r="F334" s="121" t="s">
        <v>500</v>
      </c>
      <c r="G334" s="121" t="s">
        <v>500</v>
      </c>
      <c r="H334" s="121" t="s">
        <v>8</v>
      </c>
      <c r="I334" s="121" t="s">
        <v>579</v>
      </c>
      <c r="J334" s="121" t="s">
        <v>579</v>
      </c>
      <c r="K334" s="121" t="s">
        <v>612</v>
      </c>
      <c r="L334" s="121" t="s">
        <v>693</v>
      </c>
      <c r="M334" s="121" t="s">
        <v>612</v>
      </c>
      <c r="N334" s="121" t="s">
        <v>467</v>
      </c>
      <c r="O334" s="121" t="s">
        <v>467</v>
      </c>
      <c r="P334" s="121" t="s">
        <v>519</v>
      </c>
      <c r="Q334" s="121" t="s">
        <v>9</v>
      </c>
      <c r="R334" s="121" t="s">
        <v>9</v>
      </c>
      <c r="S334" s="121" t="s">
        <v>9</v>
      </c>
      <c r="T334" s="121" t="s">
        <v>467</v>
      </c>
      <c r="U334" s="121" t="s">
        <v>346</v>
      </c>
      <c r="V334" s="121" t="s">
        <v>344</v>
      </c>
      <c r="W334" s="121" t="s">
        <v>344</v>
      </c>
      <c r="X334" s="121" t="s">
        <v>344</v>
      </c>
      <c r="Y334" s="121" t="s">
        <v>8</v>
      </c>
      <c r="Z334" s="121" t="s">
        <v>294</v>
      </c>
      <c r="AA334" s="121" t="s">
        <v>92</v>
      </c>
      <c r="AB334" s="121" t="s">
        <v>92</v>
      </c>
      <c r="AC334" s="121" t="s">
        <v>22</v>
      </c>
    </row>
    <row r="335" spans="1:29" s="113" customFormat="1" ht="12.75" customHeight="1">
      <c r="A335" s="123" t="s">
        <v>500</v>
      </c>
      <c r="B335" s="123" t="s">
        <v>500</v>
      </c>
      <c r="C335" s="123" t="s">
        <v>8</v>
      </c>
      <c r="D335" s="123" t="s">
        <v>8</v>
      </c>
      <c r="E335" s="123" t="s">
        <v>8</v>
      </c>
      <c r="F335" s="123" t="s">
        <v>8</v>
      </c>
      <c r="G335" s="123" t="s">
        <v>8</v>
      </c>
      <c r="H335" s="123" t="s">
        <v>519</v>
      </c>
      <c r="I335" s="123" t="s">
        <v>241</v>
      </c>
      <c r="J335" s="123" t="s">
        <v>241</v>
      </c>
      <c r="K335" s="123" t="s">
        <v>579</v>
      </c>
      <c r="L335" s="123" t="s">
        <v>697</v>
      </c>
      <c r="M335" s="123" t="s">
        <v>579</v>
      </c>
      <c r="N335" s="123" t="s">
        <v>520</v>
      </c>
      <c r="O335" s="123" t="s">
        <v>520</v>
      </c>
      <c r="P335" s="123" t="s">
        <v>467</v>
      </c>
      <c r="Q335" s="123" t="s">
        <v>519</v>
      </c>
      <c r="R335" s="123" t="s">
        <v>467</v>
      </c>
      <c r="S335" s="123" t="s">
        <v>467</v>
      </c>
      <c r="T335" s="123" t="s">
        <v>344</v>
      </c>
      <c r="U335" s="123" t="s">
        <v>0</v>
      </c>
      <c r="V335" s="123" t="s">
        <v>92</v>
      </c>
      <c r="W335" s="123" t="s">
        <v>92</v>
      </c>
      <c r="X335" s="123" t="s">
        <v>92</v>
      </c>
      <c r="Y335" s="123" t="s">
        <v>241</v>
      </c>
      <c r="Z335" s="123" t="s">
        <v>92</v>
      </c>
      <c r="AA335" s="123"/>
      <c r="AB335" s="123"/>
      <c r="AC335" s="123"/>
    </row>
    <row r="336" spans="1:29" s="113" customFormat="1" ht="12.75" customHeight="1">
      <c r="A336" s="121" t="s">
        <v>519</v>
      </c>
      <c r="B336" s="121" t="s">
        <v>8</v>
      </c>
      <c r="C336" s="121" t="s">
        <v>519</v>
      </c>
      <c r="D336" s="121" t="s">
        <v>519</v>
      </c>
      <c r="E336" s="121" t="s">
        <v>519</v>
      </c>
      <c r="F336" s="121" t="s">
        <v>519</v>
      </c>
      <c r="G336" s="121" t="s">
        <v>519</v>
      </c>
      <c r="H336" s="121" t="s">
        <v>612</v>
      </c>
      <c r="I336" s="121" t="s">
        <v>776</v>
      </c>
      <c r="J336" s="121" t="s">
        <v>776</v>
      </c>
      <c r="K336" s="121" t="s">
        <v>241</v>
      </c>
      <c r="L336" s="121" t="s">
        <v>699</v>
      </c>
      <c r="M336" s="121" t="s">
        <v>241</v>
      </c>
      <c r="N336" s="121" t="s">
        <v>241</v>
      </c>
      <c r="O336" s="121" t="s">
        <v>92</v>
      </c>
      <c r="P336" s="121" t="s">
        <v>520</v>
      </c>
      <c r="Q336" s="121" t="s">
        <v>467</v>
      </c>
      <c r="R336" s="121" t="s">
        <v>344</v>
      </c>
      <c r="S336" s="121" t="s">
        <v>344</v>
      </c>
      <c r="T336" s="121" t="s">
        <v>92</v>
      </c>
      <c r="U336" s="121"/>
      <c r="V336" s="121" t="s">
        <v>346</v>
      </c>
      <c r="W336" s="121" t="s">
        <v>346</v>
      </c>
      <c r="X336" s="121" t="s">
        <v>346</v>
      </c>
      <c r="Y336" s="121" t="s">
        <v>294</v>
      </c>
      <c r="Z336" s="121"/>
      <c r="AA336" s="121"/>
      <c r="AB336" s="121"/>
      <c r="AC336" s="121"/>
    </row>
    <row r="337" spans="1:29" s="113" customFormat="1" ht="12.75" customHeight="1">
      <c r="A337" s="123" t="s">
        <v>612</v>
      </c>
      <c r="B337" s="123" t="s">
        <v>519</v>
      </c>
      <c r="C337" s="123" t="s">
        <v>612</v>
      </c>
      <c r="D337" s="123" t="s">
        <v>612</v>
      </c>
      <c r="E337" s="123" t="s">
        <v>612</v>
      </c>
      <c r="F337" s="123" t="s">
        <v>612</v>
      </c>
      <c r="G337" s="123" t="s">
        <v>612</v>
      </c>
      <c r="H337" s="123" t="s">
        <v>579</v>
      </c>
      <c r="I337" s="123" t="s">
        <v>92</v>
      </c>
      <c r="J337" s="123" t="s">
        <v>92</v>
      </c>
      <c r="K337" s="123" t="s">
        <v>776</v>
      </c>
      <c r="L337" s="123" t="s">
        <v>714</v>
      </c>
      <c r="M337" s="123" t="s">
        <v>92</v>
      </c>
      <c r="N337" s="123" t="s">
        <v>92</v>
      </c>
      <c r="O337" s="123" t="s">
        <v>523</v>
      </c>
      <c r="P337" s="123" t="s">
        <v>92</v>
      </c>
      <c r="Q337" s="123" t="s">
        <v>344</v>
      </c>
      <c r="R337" s="123" t="s">
        <v>13</v>
      </c>
      <c r="S337" s="123" t="s">
        <v>92</v>
      </c>
      <c r="T337" s="123"/>
      <c r="U337" s="123"/>
      <c r="V337" s="123" t="s">
        <v>22</v>
      </c>
      <c r="W337" s="123" t="s">
        <v>22</v>
      </c>
      <c r="X337" s="123" t="s">
        <v>22</v>
      </c>
      <c r="Y337" s="123" t="s">
        <v>287</v>
      </c>
      <c r="Z337" s="123"/>
      <c r="AA337" s="123"/>
      <c r="AB337" s="123"/>
      <c r="AC337" s="123"/>
    </row>
    <row r="338" spans="1:29" s="113" customFormat="1" ht="12.75" customHeight="1">
      <c r="A338" s="121" t="s">
        <v>579</v>
      </c>
      <c r="B338" s="121" t="s">
        <v>612</v>
      </c>
      <c r="C338" s="121" t="s">
        <v>579</v>
      </c>
      <c r="D338" s="121" t="s">
        <v>579</v>
      </c>
      <c r="E338" s="121" t="s">
        <v>579</v>
      </c>
      <c r="F338" s="121" t="s">
        <v>579</v>
      </c>
      <c r="G338" s="121" t="s">
        <v>579</v>
      </c>
      <c r="H338" s="121" t="s">
        <v>241</v>
      </c>
      <c r="I338" s="121" t="s">
        <v>769</v>
      </c>
      <c r="J338" s="121" t="s">
        <v>769</v>
      </c>
      <c r="K338" s="121" t="s">
        <v>92</v>
      </c>
      <c r="L338" s="121" t="s">
        <v>719</v>
      </c>
      <c r="M338" s="121" t="s">
        <v>523</v>
      </c>
      <c r="N338" s="121" t="s">
        <v>523</v>
      </c>
      <c r="O338" s="121"/>
      <c r="P338" s="121" t="s">
        <v>523</v>
      </c>
      <c r="Q338" s="121" t="s">
        <v>13</v>
      </c>
      <c r="R338" s="121"/>
      <c r="S338" s="121"/>
      <c r="T338" s="121"/>
      <c r="U338" s="121"/>
      <c r="V338" s="121"/>
      <c r="W338" s="121"/>
      <c r="X338" s="121"/>
      <c r="Y338" s="121" t="s">
        <v>273</v>
      </c>
      <c r="Z338" s="121"/>
      <c r="AA338" s="121"/>
      <c r="AB338" s="121"/>
      <c r="AC338" s="121"/>
    </row>
    <row r="339" spans="1:29" s="113" customFormat="1" ht="12.75" customHeight="1">
      <c r="A339" s="123" t="s">
        <v>995</v>
      </c>
      <c r="B339" s="123" t="s">
        <v>579</v>
      </c>
      <c r="C339" s="123" t="s">
        <v>776</v>
      </c>
      <c r="D339" s="123" t="s">
        <v>776</v>
      </c>
      <c r="E339" s="123" t="s">
        <v>776</v>
      </c>
      <c r="F339" s="123" t="s">
        <v>776</v>
      </c>
      <c r="G339" s="123" t="s">
        <v>241</v>
      </c>
      <c r="H339" s="123" t="s">
        <v>776</v>
      </c>
      <c r="I339" s="123" t="s">
        <v>523</v>
      </c>
      <c r="J339" s="123" t="s">
        <v>523</v>
      </c>
      <c r="K339" s="123" t="s">
        <v>769</v>
      </c>
      <c r="L339" s="123" t="s">
        <v>723</v>
      </c>
      <c r="M339" s="123" t="s">
        <v>469</v>
      </c>
      <c r="N339" s="123" t="s">
        <v>469</v>
      </c>
      <c r="O339" s="123"/>
      <c r="P339" s="123"/>
      <c r="Q339" s="123"/>
      <c r="R339" s="123"/>
      <c r="S339" s="123"/>
      <c r="T339" s="123"/>
      <c r="U339" s="123"/>
      <c r="V339" s="123"/>
      <c r="W339" s="123"/>
      <c r="X339" s="123"/>
      <c r="Y339" s="123"/>
      <c r="Z339" s="123"/>
      <c r="AA339" s="123"/>
      <c r="AB339" s="123"/>
      <c r="AC339" s="123"/>
    </row>
    <row r="340" spans="1:29" s="113" customFormat="1" ht="12.75" customHeight="1">
      <c r="A340" s="121" t="s">
        <v>776</v>
      </c>
      <c r="B340" s="121" t="s">
        <v>776</v>
      </c>
      <c r="C340" s="121" t="s">
        <v>523</v>
      </c>
      <c r="D340" s="121" t="s">
        <v>523</v>
      </c>
      <c r="E340" s="121" t="s">
        <v>523</v>
      </c>
      <c r="F340" s="121" t="s">
        <v>769</v>
      </c>
      <c r="G340" s="121" t="s">
        <v>776</v>
      </c>
      <c r="H340" s="121" t="s">
        <v>92</v>
      </c>
      <c r="I340" s="121" t="s">
        <v>469</v>
      </c>
      <c r="J340" s="121" t="s">
        <v>469</v>
      </c>
      <c r="K340" s="121" t="s">
        <v>523</v>
      </c>
      <c r="L340" s="121" t="s">
        <v>731</v>
      </c>
      <c r="M340" s="121"/>
      <c r="N340" s="121"/>
      <c r="O340" s="121"/>
      <c r="P340" s="121"/>
      <c r="Q340" s="121"/>
      <c r="R340" s="121"/>
      <c r="S340" s="121"/>
      <c r="T340" s="121"/>
      <c r="U340" s="121"/>
      <c r="V340" s="121"/>
      <c r="W340" s="121"/>
      <c r="X340" s="121"/>
      <c r="Y340" s="121"/>
      <c r="Z340" s="121"/>
      <c r="AA340" s="121"/>
      <c r="AB340" s="121"/>
      <c r="AC340" s="121"/>
    </row>
    <row r="341" spans="1:29" s="113" customFormat="1" ht="12.75" customHeight="1">
      <c r="A341" s="123" t="s">
        <v>523</v>
      </c>
      <c r="B341" s="123" t="s">
        <v>523</v>
      </c>
      <c r="C341" s="123" t="s">
        <v>902</v>
      </c>
      <c r="D341" s="123" t="s">
        <v>902</v>
      </c>
      <c r="E341" s="123" t="s">
        <v>902</v>
      </c>
      <c r="F341" s="123" t="s">
        <v>523</v>
      </c>
      <c r="G341" s="123" t="s">
        <v>92</v>
      </c>
      <c r="H341" s="123" t="s">
        <v>769</v>
      </c>
      <c r="I341" s="123"/>
      <c r="J341" s="123"/>
      <c r="K341" s="123" t="s">
        <v>469</v>
      </c>
      <c r="L341" s="123" t="s">
        <v>469</v>
      </c>
      <c r="M341" s="123"/>
      <c r="N341" s="123"/>
      <c r="O341" s="123"/>
      <c r="P341" s="123"/>
      <c r="Q341" s="123"/>
      <c r="R341" s="123"/>
      <c r="S341" s="123"/>
      <c r="T341" s="123"/>
      <c r="U341" s="123"/>
      <c r="V341" s="123"/>
      <c r="W341" s="123"/>
      <c r="X341" s="123"/>
      <c r="Y341" s="123"/>
      <c r="Z341" s="123"/>
      <c r="AA341" s="123"/>
      <c r="AB341" s="123"/>
      <c r="AC341" s="123"/>
    </row>
    <row r="342" spans="1:29" s="113" customFormat="1" ht="12.75" customHeight="1">
      <c r="A342" s="121" t="s">
        <v>469</v>
      </c>
      <c r="B342" s="121" t="s">
        <v>469</v>
      </c>
      <c r="C342" s="121" t="s">
        <v>876</v>
      </c>
      <c r="D342" s="121" t="s">
        <v>876</v>
      </c>
      <c r="E342" s="121" t="s">
        <v>876</v>
      </c>
      <c r="F342" s="121" t="s">
        <v>902</v>
      </c>
      <c r="G342" s="121" t="s">
        <v>769</v>
      </c>
      <c r="H342" s="121" t="s">
        <v>523</v>
      </c>
      <c r="I342" s="121"/>
      <c r="J342" s="121"/>
      <c r="K342" s="121"/>
      <c r="L342" s="121"/>
      <c r="M342" s="121"/>
      <c r="N342" s="121"/>
      <c r="O342" s="121"/>
      <c r="P342" s="121"/>
      <c r="Q342" s="121"/>
      <c r="R342" s="121"/>
      <c r="S342" s="121"/>
      <c r="T342" s="121"/>
      <c r="U342" s="121"/>
      <c r="V342" s="121"/>
      <c r="W342" s="121"/>
      <c r="X342" s="121"/>
      <c r="Y342" s="121"/>
      <c r="Z342" s="121"/>
      <c r="AA342" s="121"/>
      <c r="AB342" s="121"/>
      <c r="AC342" s="121"/>
    </row>
    <row r="343" spans="1:29" s="113" customFormat="1" ht="12.75" customHeight="1">
      <c r="A343" s="123"/>
      <c r="B343" s="123"/>
      <c r="C343" s="123" t="s">
        <v>469</v>
      </c>
      <c r="D343" s="123" t="s">
        <v>469</v>
      </c>
      <c r="E343" s="123" t="s">
        <v>469</v>
      </c>
      <c r="F343" s="123" t="s">
        <v>876</v>
      </c>
      <c r="G343" s="123" t="s">
        <v>865</v>
      </c>
      <c r="H343" s="123" t="s">
        <v>469</v>
      </c>
      <c r="I343" s="123"/>
      <c r="J343" s="123"/>
      <c r="K343" s="123"/>
      <c r="L343" s="123"/>
      <c r="M343" s="123"/>
      <c r="N343" s="123"/>
      <c r="O343" s="123"/>
      <c r="P343" s="123"/>
      <c r="Q343" s="123"/>
      <c r="R343" s="123"/>
      <c r="S343" s="123"/>
      <c r="T343" s="123"/>
      <c r="U343" s="123"/>
      <c r="V343" s="123"/>
      <c r="W343" s="123"/>
      <c r="X343" s="123"/>
      <c r="Y343" s="123"/>
      <c r="Z343" s="123"/>
      <c r="AA343" s="123"/>
      <c r="AB343" s="123"/>
      <c r="AC343" s="123"/>
    </row>
    <row r="344" spans="1:29" s="113" customFormat="1" ht="12.75" customHeight="1">
      <c r="A344" s="121"/>
      <c r="B344" s="121"/>
      <c r="C344" s="121"/>
      <c r="D344" s="121"/>
      <c r="E344" s="121"/>
      <c r="F344" s="121" t="s">
        <v>469</v>
      </c>
      <c r="G344" s="121" t="s">
        <v>523</v>
      </c>
      <c r="H344" s="121"/>
      <c r="I344" s="121"/>
      <c r="J344" s="121"/>
      <c r="K344" s="121"/>
      <c r="L344" s="121"/>
      <c r="M344" s="121"/>
      <c r="N344" s="121"/>
      <c r="O344" s="121"/>
      <c r="P344" s="121"/>
      <c r="Q344" s="121"/>
      <c r="R344" s="121"/>
      <c r="S344" s="121"/>
      <c r="T344" s="121"/>
      <c r="U344" s="121"/>
      <c r="V344" s="121"/>
      <c r="W344" s="121"/>
      <c r="X344" s="121"/>
      <c r="Y344" s="121"/>
      <c r="Z344" s="121"/>
      <c r="AA344" s="121"/>
      <c r="AB344" s="121"/>
      <c r="AC344" s="121"/>
    </row>
    <row r="345" spans="1:29" s="113" customFormat="1" ht="12.75" customHeight="1">
      <c r="A345" s="123"/>
      <c r="B345" s="123"/>
      <c r="C345" s="123"/>
      <c r="D345" s="123"/>
      <c r="E345" s="123"/>
      <c r="F345" s="123"/>
      <c r="G345" s="123" t="s">
        <v>469</v>
      </c>
      <c r="H345" s="123"/>
      <c r="I345" s="123"/>
      <c r="J345" s="123"/>
      <c r="K345" s="123"/>
      <c r="L345" s="123"/>
      <c r="M345" s="123"/>
      <c r="N345" s="123"/>
      <c r="O345" s="123"/>
      <c r="P345" s="123"/>
      <c r="Q345" s="123"/>
      <c r="R345" s="123"/>
      <c r="S345" s="123"/>
      <c r="T345" s="123"/>
      <c r="U345" s="123"/>
      <c r="V345" s="123"/>
      <c r="W345" s="123"/>
      <c r="X345" s="123"/>
      <c r="Y345" s="123"/>
      <c r="Z345" s="123"/>
      <c r="AA345" s="123"/>
      <c r="AB345" s="123"/>
      <c r="AC345" s="123"/>
    </row>
    <row r="346" spans="1:29" s="113" customFormat="1" ht="12.75" customHeight="1">
      <c r="A346" s="121"/>
      <c r="B346" s="121"/>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c r="AA346" s="121"/>
      <c r="AB346" s="121"/>
      <c r="AC346" s="121"/>
    </row>
    <row r="347" spans="1:29" s="113" customFormat="1" ht="12.75" customHeight="1">
      <c r="A347" s="123"/>
      <c r="B347" s="123"/>
      <c r="C347" s="123"/>
      <c r="D347" s="123"/>
      <c r="E347" s="123"/>
      <c r="F347" s="123"/>
      <c r="G347" s="123"/>
      <c r="H347" s="123"/>
      <c r="I347" s="123"/>
      <c r="J347" s="123"/>
      <c r="K347" s="123"/>
      <c r="L347" s="123"/>
      <c r="M347" s="123"/>
      <c r="N347" s="123"/>
      <c r="O347" s="123"/>
      <c r="P347" s="123"/>
      <c r="Q347" s="123"/>
      <c r="R347" s="123"/>
      <c r="S347" s="123"/>
      <c r="T347" s="123"/>
      <c r="U347" s="123"/>
      <c r="V347" s="123"/>
      <c r="W347" s="123"/>
      <c r="X347" s="123"/>
      <c r="Y347" s="123"/>
      <c r="Z347" s="123"/>
      <c r="AA347" s="123"/>
      <c r="AB347" s="123"/>
      <c r="AC347" s="123"/>
    </row>
    <row r="348" spans="1:29" s="113" customFormat="1" ht="12.75" customHeight="1">
      <c r="A348" s="121"/>
      <c r="B348" s="12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c r="AA348" s="121"/>
      <c r="AB348" s="121"/>
      <c r="AC348" s="121"/>
    </row>
    <row r="349" spans="1:29">
      <c r="A349" s="10"/>
      <c r="B349" s="10"/>
      <c r="C349" s="10"/>
      <c r="D349" s="10"/>
      <c r="E349" s="10"/>
      <c r="F349" s="10"/>
      <c r="G349" s="10"/>
      <c r="H349" s="10"/>
      <c r="I349" s="10"/>
      <c r="J349" s="10"/>
      <c r="K349" s="10"/>
      <c r="O349" s="10"/>
      <c r="P349" s="10"/>
      <c r="Q349" s="10"/>
      <c r="R349" s="10"/>
      <c r="S349" s="10"/>
      <c r="T349" s="10"/>
      <c r="U349" s="10"/>
      <c r="V349" s="10"/>
      <c r="W349" s="10"/>
      <c r="X349" s="10"/>
      <c r="Y349" s="10"/>
      <c r="Z349" s="10"/>
      <c r="AA349" s="10"/>
      <c r="AB349" s="10"/>
      <c r="AC349" s="10"/>
    </row>
    <row r="350" spans="1:29" s="113" customFormat="1" ht="15.75" customHeight="1">
      <c r="A350" s="91" t="s">
        <v>397</v>
      </c>
      <c r="B350" s="91"/>
      <c r="C350" s="91"/>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row>
    <row r="351" spans="1:29" s="113" customFormat="1" ht="15.75" customHeight="1">
      <c r="A351" s="93" t="s">
        <v>398</v>
      </c>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row>
    <row r="352" spans="1:29" s="113" customFormat="1" ht="12.75" customHeight="1">
      <c r="A352" s="117"/>
      <c r="B352" s="117"/>
      <c r="C352" s="117"/>
      <c r="D352" s="117"/>
      <c r="E352" s="117"/>
      <c r="F352" s="117"/>
      <c r="G352" s="117"/>
      <c r="H352" s="117"/>
      <c r="I352" s="117"/>
      <c r="J352" s="117"/>
      <c r="K352" s="117"/>
      <c r="L352" s="117"/>
      <c r="M352" s="117"/>
      <c r="N352" s="117"/>
      <c r="O352" s="117"/>
      <c r="P352" s="117"/>
      <c r="Q352" s="117"/>
      <c r="R352" s="117"/>
      <c r="S352" s="117"/>
      <c r="T352" s="117"/>
      <c r="U352" s="117"/>
      <c r="V352" s="117"/>
      <c r="W352" s="117"/>
      <c r="X352" s="117"/>
      <c r="Y352" s="117"/>
      <c r="Z352" s="117"/>
      <c r="AA352" s="117"/>
      <c r="AB352" s="117"/>
      <c r="AC352" s="117"/>
    </row>
    <row r="353" spans="1:29" s="113" customFormat="1" ht="12.75" customHeight="1">
      <c r="A353" s="119" t="s">
        <v>992</v>
      </c>
      <c r="B353" s="119" t="s">
        <v>939</v>
      </c>
      <c r="C353" s="119" t="s">
        <v>928</v>
      </c>
      <c r="D353" s="119" t="s">
        <v>894</v>
      </c>
      <c r="E353" s="119" t="s">
        <v>888</v>
      </c>
      <c r="F353" s="119" t="s">
        <v>867</v>
      </c>
      <c r="G353" s="119" t="s">
        <v>863</v>
      </c>
      <c r="H353" s="119" t="s">
        <v>850</v>
      </c>
      <c r="I353" s="119" t="s">
        <v>848</v>
      </c>
      <c r="J353" s="119" t="s">
        <v>785</v>
      </c>
      <c r="K353" s="119" t="s">
        <v>767</v>
      </c>
      <c r="L353" s="119" t="s">
        <v>617</v>
      </c>
      <c r="M353" s="119" t="s">
        <v>581</v>
      </c>
      <c r="N353" s="119" t="s">
        <v>562</v>
      </c>
      <c r="O353" s="119" t="s">
        <v>550</v>
      </c>
      <c r="P353" s="119" t="s">
        <v>527</v>
      </c>
      <c r="Q353" s="119" t="s">
        <v>513</v>
      </c>
      <c r="R353" s="119" t="s">
        <v>489</v>
      </c>
      <c r="S353" s="119" t="s">
        <v>478</v>
      </c>
      <c r="T353" s="119" t="s">
        <v>457</v>
      </c>
      <c r="U353" s="119" t="s">
        <v>402</v>
      </c>
      <c r="V353" s="119" t="s">
        <v>372</v>
      </c>
      <c r="W353" s="119" t="s">
        <v>358</v>
      </c>
      <c r="X353" s="119" t="s">
        <v>308</v>
      </c>
      <c r="Y353" s="119" t="s">
        <v>232</v>
      </c>
      <c r="Z353" s="119" t="s">
        <v>222</v>
      </c>
      <c r="AA353" s="119" t="s">
        <v>16</v>
      </c>
      <c r="AB353" s="119" t="s">
        <v>15</v>
      </c>
      <c r="AC353" s="119" t="s">
        <v>14</v>
      </c>
    </row>
    <row r="354" spans="1:29" s="113" customFormat="1" ht="12.75" customHeight="1">
      <c r="A354" s="121" t="s">
        <v>609</v>
      </c>
      <c r="B354" s="121" t="s">
        <v>609</v>
      </c>
      <c r="C354" s="121" t="s">
        <v>609</v>
      </c>
      <c r="D354" s="121" t="s">
        <v>609</v>
      </c>
      <c r="E354" s="121" t="s">
        <v>609</v>
      </c>
      <c r="F354" s="121" t="s">
        <v>609</v>
      </c>
      <c r="G354" s="121" t="s">
        <v>609</v>
      </c>
      <c r="H354" s="121" t="s">
        <v>609</v>
      </c>
      <c r="I354" s="121" t="s">
        <v>609</v>
      </c>
      <c r="J354" s="121" t="s">
        <v>668</v>
      </c>
      <c r="K354" s="121" t="s">
        <v>657</v>
      </c>
      <c r="L354" s="121" t="s">
        <v>657</v>
      </c>
      <c r="M354" s="121" t="s">
        <v>570</v>
      </c>
      <c r="N354" s="121" t="s">
        <v>570</v>
      </c>
      <c r="O354" s="121" t="s">
        <v>465</v>
      </c>
      <c r="P354" s="121" t="s">
        <v>465</v>
      </c>
      <c r="Q354" s="121" t="s">
        <v>465</v>
      </c>
      <c r="R354" s="121" t="s">
        <v>465</v>
      </c>
      <c r="S354" s="121" t="s">
        <v>465</v>
      </c>
      <c r="T354" s="121" t="s">
        <v>474</v>
      </c>
      <c r="U354" s="121" t="s">
        <v>128</v>
      </c>
      <c r="V354" s="121" t="s">
        <v>128</v>
      </c>
      <c r="W354" s="121" t="s">
        <v>128</v>
      </c>
      <c r="X354" s="121" t="s">
        <v>22</v>
      </c>
      <c r="Y354" s="121" t="s">
        <v>287</v>
      </c>
      <c r="Z354" s="121"/>
      <c r="AA354" s="121"/>
      <c r="AB354" s="121"/>
      <c r="AC354" s="121"/>
    </row>
    <row r="355" spans="1:29" s="113" customFormat="1" ht="12.75" customHeight="1">
      <c r="A355" s="123" t="s">
        <v>931</v>
      </c>
      <c r="B355" s="123" t="s">
        <v>931</v>
      </c>
      <c r="C355" s="123" t="s">
        <v>931</v>
      </c>
      <c r="D355" s="123" t="s">
        <v>931</v>
      </c>
      <c r="E355" s="123"/>
      <c r="F355" s="123"/>
      <c r="G355" s="123"/>
      <c r="H355" s="123"/>
      <c r="I355" s="123"/>
      <c r="J355" s="123"/>
      <c r="K355" s="123" t="s">
        <v>668</v>
      </c>
      <c r="L355" s="123" t="s">
        <v>668</v>
      </c>
      <c r="M355" s="123" t="s">
        <v>465</v>
      </c>
      <c r="N355" s="123" t="s">
        <v>465</v>
      </c>
      <c r="O355" s="123"/>
      <c r="P355" s="123"/>
      <c r="Q355" s="123" t="s">
        <v>128</v>
      </c>
      <c r="R355" s="123" t="s">
        <v>128</v>
      </c>
      <c r="S355" s="123" t="s">
        <v>128</v>
      </c>
      <c r="T355" s="123" t="s">
        <v>128</v>
      </c>
      <c r="U355" s="123"/>
      <c r="V355" s="123" t="s">
        <v>22</v>
      </c>
      <c r="W355" s="123" t="s">
        <v>22</v>
      </c>
      <c r="X355" s="123"/>
      <c r="Y355" s="123"/>
      <c r="Z355" s="123"/>
      <c r="AA355" s="123"/>
      <c r="AB355" s="123"/>
      <c r="AC355" s="123"/>
    </row>
    <row r="356" spans="1:29" ht="12.75" customHeight="1">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row>
    <row r="357" spans="1:29">
      <c r="A357" s="10"/>
      <c r="B357" s="10"/>
      <c r="C357" s="10"/>
      <c r="D357" s="10"/>
      <c r="E357" s="10"/>
      <c r="F357" s="10"/>
      <c r="G357" s="10"/>
      <c r="H357" s="10"/>
      <c r="I357" s="10"/>
      <c r="J357" s="10"/>
      <c r="K357" s="10"/>
      <c r="O357" s="10"/>
      <c r="P357" s="10"/>
      <c r="Q357" s="10"/>
      <c r="R357" s="10"/>
      <c r="S357" s="10"/>
      <c r="T357" s="10"/>
      <c r="U357" s="10"/>
      <c r="V357" s="10"/>
      <c r="W357" s="10"/>
      <c r="X357" s="10"/>
      <c r="Y357" s="10"/>
      <c r="Z357" s="10"/>
      <c r="AA357" s="10"/>
      <c r="AB357" s="10"/>
      <c r="AC357" s="10"/>
    </row>
    <row r="358" spans="1:29" s="113" customFormat="1" ht="15.75" customHeight="1">
      <c r="A358" s="91" t="s">
        <v>399</v>
      </c>
      <c r="B358" s="91"/>
      <c r="C358" s="91"/>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row>
    <row r="359" spans="1:29" s="113" customFormat="1" ht="15.75" customHeight="1">
      <c r="A359" s="93" t="s">
        <v>400</v>
      </c>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row>
    <row r="360" spans="1:29" s="113" customFormat="1" ht="12.75" customHeight="1">
      <c r="A360" s="117"/>
      <c r="B360" s="117"/>
      <c r="C360" s="117"/>
      <c r="D360" s="117"/>
      <c r="E360" s="117"/>
      <c r="F360" s="117"/>
      <c r="G360" s="117"/>
      <c r="H360" s="117"/>
      <c r="I360" s="117"/>
      <c r="J360" s="117"/>
      <c r="K360" s="117"/>
      <c r="L360" s="117"/>
      <c r="M360" s="117"/>
      <c r="N360" s="117"/>
      <c r="O360" s="117"/>
      <c r="P360" s="117"/>
      <c r="Q360" s="117"/>
      <c r="R360" s="117"/>
      <c r="S360" s="117"/>
      <c r="T360" s="117"/>
      <c r="U360" s="117"/>
      <c r="V360" s="117"/>
      <c r="W360" s="117"/>
      <c r="X360" s="117"/>
      <c r="Y360" s="117"/>
      <c r="Z360" s="117"/>
      <c r="AA360" s="117"/>
      <c r="AB360" s="117"/>
      <c r="AC360" s="117"/>
    </row>
    <row r="361" spans="1:29" s="113" customFormat="1" ht="12.75" customHeight="1">
      <c r="A361" s="119" t="s">
        <v>992</v>
      </c>
      <c r="B361" s="119" t="s">
        <v>939</v>
      </c>
      <c r="C361" s="119" t="s">
        <v>928</v>
      </c>
      <c r="D361" s="119" t="s">
        <v>894</v>
      </c>
      <c r="E361" s="119" t="s">
        <v>888</v>
      </c>
      <c r="F361" s="119" t="s">
        <v>867</v>
      </c>
      <c r="G361" s="119" t="s">
        <v>863</v>
      </c>
      <c r="H361" s="119" t="s">
        <v>850</v>
      </c>
      <c r="I361" s="119" t="s">
        <v>848</v>
      </c>
      <c r="J361" s="119" t="s">
        <v>785</v>
      </c>
      <c r="K361" s="119" t="s">
        <v>767</v>
      </c>
      <c r="L361" s="119" t="s">
        <v>617</v>
      </c>
      <c r="M361" s="119" t="s">
        <v>581</v>
      </c>
      <c r="N361" s="119" t="s">
        <v>562</v>
      </c>
      <c r="O361" s="119" t="s">
        <v>550</v>
      </c>
      <c r="P361" s="119" t="s">
        <v>527</v>
      </c>
      <c r="Q361" s="119" t="s">
        <v>513</v>
      </c>
      <c r="R361" s="119" t="s">
        <v>489</v>
      </c>
      <c r="S361" s="119" t="s">
        <v>478</v>
      </c>
      <c r="T361" s="119" t="s">
        <v>457</v>
      </c>
      <c r="U361" s="119" t="s">
        <v>402</v>
      </c>
      <c r="V361" s="119" t="s">
        <v>372</v>
      </c>
      <c r="W361" s="119" t="s">
        <v>358</v>
      </c>
      <c r="X361" s="119" t="s">
        <v>308</v>
      </c>
      <c r="Y361" s="119" t="s">
        <v>232</v>
      </c>
      <c r="Z361" s="119" t="s">
        <v>222</v>
      </c>
      <c r="AA361" s="119" t="s">
        <v>16</v>
      </c>
      <c r="AB361" s="119" t="s">
        <v>15</v>
      </c>
      <c r="AC361" s="119" t="s">
        <v>14</v>
      </c>
    </row>
    <row r="362" spans="1:29" s="113" customFormat="1" ht="12.75" customHeight="1">
      <c r="A362" s="121"/>
      <c r="B362" s="121"/>
      <c r="C362" s="121"/>
      <c r="D362" s="121" t="s">
        <v>110</v>
      </c>
      <c r="E362" s="121" t="s">
        <v>110</v>
      </c>
      <c r="F362" s="121" t="s">
        <v>110</v>
      </c>
      <c r="G362" s="121" t="s">
        <v>110</v>
      </c>
      <c r="H362" s="121" t="s">
        <v>110</v>
      </c>
      <c r="I362" s="121" t="s">
        <v>110</v>
      </c>
      <c r="J362" s="121" t="s">
        <v>363</v>
      </c>
      <c r="K362" s="121" t="s">
        <v>363</v>
      </c>
      <c r="L362" s="121" t="s">
        <v>363</v>
      </c>
      <c r="M362" s="121" t="s">
        <v>363</v>
      </c>
      <c r="N362" s="121" t="s">
        <v>363</v>
      </c>
      <c r="O362" s="121" t="s">
        <v>363</v>
      </c>
      <c r="P362" s="121" t="s">
        <v>363</v>
      </c>
      <c r="Q362" s="121" t="s">
        <v>363</v>
      </c>
      <c r="R362" s="121" t="s">
        <v>363</v>
      </c>
      <c r="S362" s="121" t="s">
        <v>363</v>
      </c>
      <c r="T362" s="121" t="s">
        <v>363</v>
      </c>
      <c r="U362" s="121" t="s">
        <v>363</v>
      </c>
      <c r="V362" s="121" t="s">
        <v>363</v>
      </c>
      <c r="W362" s="121" t="s">
        <v>110</v>
      </c>
      <c r="X362" s="121" t="s">
        <v>110</v>
      </c>
      <c r="Y362" s="121" t="s">
        <v>293</v>
      </c>
      <c r="Z362" s="121" t="s">
        <v>110</v>
      </c>
      <c r="AA362" s="121" t="s">
        <v>110</v>
      </c>
      <c r="AB362" s="121" t="s">
        <v>110</v>
      </c>
      <c r="AC362" s="121" t="s">
        <v>110</v>
      </c>
    </row>
    <row r="363" spans="1:29" s="113" customFormat="1" ht="12.75" customHeight="1">
      <c r="A363" s="123"/>
      <c r="B363" s="123"/>
      <c r="C363" s="123"/>
      <c r="D363" s="123"/>
      <c r="E363" s="123"/>
      <c r="F363" s="123" t="s">
        <v>239</v>
      </c>
      <c r="G363" s="123" t="s">
        <v>239</v>
      </c>
      <c r="H363" s="123" t="s">
        <v>239</v>
      </c>
      <c r="I363" s="123" t="s">
        <v>239</v>
      </c>
      <c r="J363" s="123" t="s">
        <v>239</v>
      </c>
      <c r="K363" s="123" t="s">
        <v>239</v>
      </c>
      <c r="L363" s="123" t="s">
        <v>239</v>
      </c>
      <c r="M363" s="123" t="s">
        <v>239</v>
      </c>
      <c r="N363" s="123" t="s">
        <v>239</v>
      </c>
      <c r="O363" s="123" t="s">
        <v>239</v>
      </c>
      <c r="P363" s="123" t="s">
        <v>239</v>
      </c>
      <c r="Q363" s="123" t="s">
        <v>239</v>
      </c>
      <c r="R363" s="123" t="s">
        <v>239</v>
      </c>
      <c r="S363" s="123" t="s">
        <v>239</v>
      </c>
      <c r="T363" s="123" t="s">
        <v>239</v>
      </c>
      <c r="U363" s="123" t="s">
        <v>239</v>
      </c>
      <c r="V363" s="123" t="s">
        <v>239</v>
      </c>
      <c r="W363" s="123" t="s">
        <v>239</v>
      </c>
      <c r="X363" s="123" t="s">
        <v>239</v>
      </c>
      <c r="Y363" s="123" t="s">
        <v>245</v>
      </c>
      <c r="Z363" s="123" t="s">
        <v>239</v>
      </c>
      <c r="AA363" s="123" t="s">
        <v>239</v>
      </c>
      <c r="AB363" s="123" t="s">
        <v>239</v>
      </c>
      <c r="AC363" s="123" t="s">
        <v>239</v>
      </c>
    </row>
    <row r="364" spans="1:29" s="113" customFormat="1" ht="12.75" customHeight="1">
      <c r="A364" s="121"/>
      <c r="B364" s="121"/>
      <c r="C364" s="121"/>
      <c r="D364" s="121"/>
      <c r="E364" s="121"/>
      <c r="F364" s="121"/>
      <c r="G364" s="121"/>
      <c r="H364" s="121"/>
      <c r="I364" s="121"/>
      <c r="J364" s="121"/>
      <c r="K364" s="121"/>
      <c r="L364" s="121"/>
      <c r="M364" s="121"/>
      <c r="N364" s="121"/>
      <c r="O364" s="121"/>
      <c r="P364" s="121"/>
      <c r="Q364" s="121"/>
      <c r="R364" s="121"/>
      <c r="S364" s="121" t="s">
        <v>469</v>
      </c>
      <c r="T364" s="121" t="s">
        <v>475</v>
      </c>
      <c r="U364" s="121" t="s">
        <v>236</v>
      </c>
      <c r="V364" s="121" t="s">
        <v>236</v>
      </c>
      <c r="W364" s="121" t="s">
        <v>86</v>
      </c>
      <c r="X364" s="121" t="s">
        <v>86</v>
      </c>
      <c r="Y364" s="121" t="s">
        <v>268</v>
      </c>
      <c r="Z364" s="121" t="s">
        <v>86</v>
      </c>
      <c r="AA364" s="121" t="s">
        <v>86</v>
      </c>
      <c r="AB364" s="121" t="s">
        <v>86</v>
      </c>
      <c r="AC364" s="121" t="s">
        <v>86</v>
      </c>
    </row>
    <row r="365" spans="1:29" s="113" customFormat="1" ht="12.75" customHeight="1">
      <c r="A365" s="123"/>
      <c r="B365" s="123"/>
      <c r="C365" s="123"/>
      <c r="D365" s="123"/>
      <c r="E365" s="123"/>
      <c r="F365" s="123"/>
      <c r="G365" s="123"/>
      <c r="H365" s="123"/>
      <c r="I365" s="123"/>
      <c r="J365" s="123"/>
      <c r="K365" s="123"/>
      <c r="L365" s="123"/>
      <c r="M365" s="123"/>
      <c r="N365" s="123"/>
      <c r="O365" s="123"/>
      <c r="P365" s="123"/>
      <c r="Q365" s="123"/>
      <c r="R365" s="123"/>
      <c r="S365" s="123"/>
      <c r="T365" s="123"/>
      <c r="U365" s="123"/>
      <c r="V365" s="123"/>
      <c r="W365" s="123" t="s">
        <v>236</v>
      </c>
      <c r="X365" s="123" t="s">
        <v>345</v>
      </c>
      <c r="Y365" s="123"/>
      <c r="Z365" s="123"/>
      <c r="AA365" s="123"/>
      <c r="AB365" s="123"/>
      <c r="AC365" s="123"/>
    </row>
    <row r="366" spans="1:29" ht="12.75" customHeight="1">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row>
  </sheetData>
  <sortState ref="I272:I304">
    <sortCondition ref="I272:I304"/>
  </sortState>
  <mergeCells count="9">
    <mergeCell ref="A10:E10"/>
    <mergeCell ref="A11:E11"/>
    <mergeCell ref="A3:E3"/>
    <mergeCell ref="A4:E4"/>
    <mergeCell ref="A5:E5"/>
    <mergeCell ref="A6:E6"/>
    <mergeCell ref="A7:E7"/>
    <mergeCell ref="A8:E8"/>
    <mergeCell ref="A9:E9"/>
  </mergeCells>
  <hyperlinks>
    <hyperlink ref="A1" location="Indholdsfortegnelse!A1" display="Indholdsfortegnelse" xr:uid="{00000000-0004-0000-0800-000000000000}"/>
    <hyperlink ref="B1" location="'3a. Fordelt på type'!A1" display="Tabel" xr:uid="{00000000-0004-0000-0800-000001000000}"/>
  </hyperlinks>
  <pageMargins left="0.75" right="0.75" top="1" bottom="1" header="0" footer="0"/>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s E X e U h o D + 5 K o A A A A + A A A A B I A H A B D b 2 5 m a W c v U G F j a 2 F n Z S 5 4 b W w g o h g A K K A U A A A A A A A A A A A A A A A A A A A A A A A A A A A A h Y 9 B D o I w F E S v Q r q n p V W J m k 9 Z 6 E 5 J T E y M 2 6 Z U a I R i a L H c z Y V H 8 g q S K O r O 5 U z e J G 8 e t z u k f V 0 F V 9 V a 3 Z g E U R y h Q B n Z 5 N o U C e r c K Z y j l M N O y L M o V D D A x i 5 7 q x N U O n d Z E u K 9 x 3 6 C m 7 Y g L I o o O W b b v S x V L U J t r B N G K v R Z 5 f 9 X i M P h J c M Z j i m e 0 Q X D 0 5 g C G W v I t P k i b D D G E Z C f E l Z d 5 b p W 8 V y E 6 w 2 Q M Q J 5 v + B P U E s D B B Q A A g A I A L B F 3 l 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R d 5 S K I p H u A 4 A A A A R A A A A E w A c A E Z v c m 1 1 b G F z L 1 N l Y 3 R p b 2 4 x L m 0 g o h g A K K A U A A A A A A A A A A A A A A A A A A A A A A A A A A A A K 0 5 N L s n M z 1 M I h t C G 1 g B Q S w E C L Q A U A A I A C A C w R d 5 S G g P 7 k q g A A A D 4 A A A A E g A A A A A A A A A A A A A A A A A A A A A A Q 2 9 u Z m l n L 1 B h Y 2 t h Z 2 U u e G 1 s U E s B A i 0 A F A A C A A g A s E X e U g / K 6 a u k A A A A 6 Q A A A B M A A A A A A A A A A A A A A A A A 9 A A A A F t D b 2 5 0 Z W 5 0 X 1 R 5 c G V z X S 5 4 b W x Q S w E C L Q A U A A I A C A C w R d 5 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9 C e s S C N n V E K 6 A N k L 2 d p a d A A A A A A C A A A A A A A D Z g A A w A A A A B A A A A B B V 1 h Z 6 B x 5 X b a z 7 g a f 2 g j t A A A A A A S A A A C g A A A A E A A A A G N u A t j u N C Z 8 Y I / h V + j q / u x Q A A A A V U b D U f x 7 E O b C P Q B V t x R 4 s U K g g U k m v E 1 C v 1 P b k R V I f a V I g P 8 I j g m h j n I g 0 l h n Y h W 1 u q h 6 S I 8 V f P g z i a j 4 U B h 8 8 6 F S B 8 7 M R 8 Q v A q s y Z i T J M X o U A A A A 8 j A 2 C T H e z f V a Y 4 N F 6 B n z D Z P S 2 c g = < / D a t a M a s h u p > 
</file>

<file path=customXml/itemProps1.xml><?xml version="1.0" encoding="utf-8"?>
<ds:datastoreItem xmlns:ds="http://schemas.openxmlformats.org/officeDocument/2006/customXml" ds:itemID="{BA8356B7-0D90-441F-BB92-D88030CD69D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27</vt:i4>
      </vt:variant>
      <vt:variant>
        <vt:lpstr>Navngivne områder</vt:lpstr>
      </vt:variant>
      <vt:variant>
        <vt:i4>16</vt:i4>
      </vt:variant>
    </vt:vector>
  </HeadingPairs>
  <TitlesOfParts>
    <vt:vector size="43" baseType="lpstr">
      <vt:lpstr>Indholdsfortegnelse</vt:lpstr>
      <vt:lpstr>1a. Abonnementer</vt:lpstr>
      <vt:lpstr>1c. Noter</vt:lpstr>
      <vt:lpstr>1d. Noter (TDC)</vt:lpstr>
      <vt:lpstr>2a. Fordelt på kundegrupper</vt:lpstr>
      <vt:lpstr>2c. Noter</vt:lpstr>
      <vt:lpstr>2d. Noter (TDC)</vt:lpstr>
      <vt:lpstr>3a. Fordelt på type</vt:lpstr>
      <vt:lpstr>3c. Noter</vt:lpstr>
      <vt:lpstr>3d. Noter (TDC)</vt:lpstr>
      <vt:lpstr>4a. Fordelt på selskab</vt:lpstr>
      <vt:lpstr>4b. Historiske tal</vt:lpstr>
      <vt:lpstr>4c. Noter</vt:lpstr>
      <vt:lpstr>4d. Noter (TDC)</vt:lpstr>
      <vt:lpstr>5a. Downstreamkapacitet</vt:lpstr>
      <vt:lpstr>5c. Noter</vt:lpstr>
      <vt:lpstr>6a. Upstreamkapacitet</vt:lpstr>
      <vt:lpstr>6c. Noter</vt:lpstr>
      <vt:lpstr>7a. Downstream på teknologi</vt:lpstr>
      <vt:lpstr>7c. Noter</vt:lpstr>
      <vt:lpstr>8a. Upstream på teknologi</vt:lpstr>
      <vt:lpstr>8c. Noter</vt:lpstr>
      <vt:lpstr>9a. Fastnet bredbåndsdatatrafik</vt:lpstr>
      <vt:lpstr>10a. Median downloadhastighed</vt:lpstr>
      <vt:lpstr>10b. Historiske tal</vt:lpstr>
      <vt:lpstr>11a. Median uploadhastighed</vt:lpstr>
      <vt:lpstr>11b. Historiske tal</vt:lpstr>
      <vt:lpstr>'1a. Abonnementer'!Udskriftsområde</vt:lpstr>
      <vt:lpstr>'1c. Noter'!Udskriftsområde</vt:lpstr>
      <vt:lpstr>'1d. Noter (TDC)'!Udskriftsområde</vt:lpstr>
      <vt:lpstr>'2c. Noter'!Udskriftsområde</vt:lpstr>
      <vt:lpstr>'2d. Noter (TDC)'!Udskriftsområde</vt:lpstr>
      <vt:lpstr>'3c. Noter'!Udskriftsområde</vt:lpstr>
      <vt:lpstr>'3d. Noter (TDC)'!Udskriftsområde</vt:lpstr>
      <vt:lpstr>'4a. Fordelt på selskab'!Udskriftsområde</vt:lpstr>
      <vt:lpstr>'4c. Noter'!Udskriftsområde</vt:lpstr>
      <vt:lpstr>'4d. Noter (TDC)'!Udskriftsområde</vt:lpstr>
      <vt:lpstr>'5c. Noter'!Udskriftsområde</vt:lpstr>
      <vt:lpstr>'6c. Noter'!Udskriftsområde</vt:lpstr>
      <vt:lpstr>'7a. Downstream på teknologi'!Udskriftsområde</vt:lpstr>
      <vt:lpstr>'7c. Noter'!Udskriftsområde</vt:lpstr>
      <vt:lpstr>'8a. Upstream på teknologi'!Udskriftsområde</vt:lpstr>
      <vt:lpstr>'8c. Noter'!Udskriftsområde</vt:lpstr>
    </vt:vector>
  </TitlesOfParts>
  <Company>KIT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Louise Jessen</dc:creator>
  <cp:lastModifiedBy>Sebastian Rasmussen Elverdal</cp:lastModifiedBy>
  <cp:lastPrinted>2015-05-19T13:01:50Z</cp:lastPrinted>
  <dcterms:created xsi:type="dcterms:W3CDTF">2011-01-13T14:21:23Z</dcterms:created>
  <dcterms:modified xsi:type="dcterms:W3CDTF">2024-07-04T08:02:06Z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DF_LAST_URL">
    <vt:lpwstr>I:\Statistik\2010\2H\Sammenstillingsark\Baggrundsdata\XLS\Internet baggrund.ods</vt:lpwstr>
  </property>
</Properties>
</file>