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FT\Analyse og marked\F-TBK\Statistik\Bredbåndskortlægning\2025\Publicering\Baggrundsark\"/>
    </mc:Choice>
  </mc:AlternateContent>
  <xr:revisionPtr revIDLastSave="0" documentId="13_ncr:1_{DB753AE0-8A55-47BC-9BCB-0E39155968B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dholdsfortegnelse" sheetId="2" r:id="rId1"/>
    <sheet name="1. Boliger og virksomheder" sheetId="1" r:id="rId2"/>
    <sheet name="2. Boliger" sheetId="3" r:id="rId3"/>
    <sheet name="3. Virksomheder" sheetId="4" r:id="rId4"/>
    <sheet name="4. Sommerhuse" sheetId="5" r:id="rId5"/>
  </sheets>
  <externalReferences>
    <externalReference r:id="rId6"/>
  </externalReferences>
  <definedNames>
    <definedName name="_xlnm._FilterDatabase" localSheetId="1" hidden="1">'1. Boliger og virksomheder'!$A$7:$W$106</definedName>
    <definedName name="_xlnm._FilterDatabase" localSheetId="4" hidden="1">'4. Sommerhuse'!$A$7:$V$106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5" l="1"/>
  <c r="B4" i="4"/>
  <c r="B4" i="3"/>
  <c r="B4" i="1"/>
  <c r="B10" i="2"/>
</calcChain>
</file>

<file path=xl/sharedStrings.xml><?xml version="1.0" encoding="utf-8"?>
<sst xmlns="http://schemas.openxmlformats.org/spreadsheetml/2006/main" count="474" uniqueCount="126">
  <si>
    <r>
      <t xml:space="preserve">I faneblandet </t>
    </r>
    <r>
      <rPr>
        <i/>
        <sz val="11"/>
        <color theme="1"/>
        <rFont val="Calibri"/>
        <family val="2"/>
        <scheme val="minor"/>
      </rPr>
      <t>indholdsfortegnelse</t>
    </r>
    <r>
      <rPr>
        <sz val="11"/>
        <color theme="1"/>
        <rFont val="Calibri"/>
        <family val="2"/>
        <scheme val="minor"/>
      </rPr>
      <t xml:space="preserve"> ses en beskrivelse af indholdet i dette baggrundsark</t>
    </r>
  </si>
  <si>
    <t>Boliger og virksomheder</t>
  </si>
  <si>
    <t>Download Mbit/s</t>
  </si>
  <si>
    <t>Upload Mbit/s</t>
  </si>
  <si>
    <t>Download/Upload Mbit/s</t>
  </si>
  <si>
    <t>Teknologier</t>
  </si>
  <si>
    <t>Kommune</t>
  </si>
  <si>
    <t>2/0,5</t>
  </si>
  <si>
    <t>5/2</t>
  </si>
  <si>
    <t>10/1</t>
  </si>
  <si>
    <t>10/2</t>
  </si>
  <si>
    <t>30/5</t>
  </si>
  <si>
    <t>100/30</t>
  </si>
  <si>
    <t>Fast trådløst</t>
  </si>
  <si>
    <t>Fiber</t>
  </si>
  <si>
    <t>Kabel TV</t>
  </si>
  <si>
    <t>xDSL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</si>
  <si>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</si>
  <si>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</si>
  <si>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</si>
  <si>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</si>
  <si>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</si>
  <si>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</si>
  <si>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</si>
  <si>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</si>
  <si>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</si>
  <si>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</si>
  <si>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</si>
  <si>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Faaborg-Midtfyn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</si>
  <si>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</si>
  <si>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</si>
  <si>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</si>
  <si>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</si>
  <si>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</si>
  <si>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</si>
  <si>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</si>
  <si>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</si>
  <si>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</si>
  <si>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</si>
  <si>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</si>
  <si>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</si>
  <si>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</si>
  <si>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</si>
  <si>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</si>
  <si>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</si>
  <si>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</si>
  <si>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</si>
  <si>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</si>
  <si>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</si>
  <si>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</si>
  <si>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</si>
  <si>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</si>
  <si>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Høje-Taastrup</t>
  </si>
  <si>
    <t>Holbæk</t>
  </si>
  <si>
    <t>Holstebro</t>
  </si>
  <si>
    <t>Horsens</t>
  </si>
  <si>
    <t>Hørsholm</t>
  </si>
  <si>
    <t>Hvidovre</t>
  </si>
  <si>
    <t>Ikast-Brande</t>
  </si>
  <si>
    <t>Ishøj</t>
  </si>
  <si>
    <t>Jammerbugt</t>
  </si>
  <si>
    <t>Kalundborg</t>
  </si>
  <si>
    <t>Kerteminde</t>
  </si>
  <si>
    <t>København</t>
  </si>
  <si>
    <t>Køge</t>
  </si>
  <si>
    <t>Kolding</t>
  </si>
  <si>
    <t>Læsø</t>
  </si>
  <si>
    <t>Langeland</t>
  </si>
  <si>
    <t>Lejre</t>
  </si>
  <si>
    <t>Lemvig</t>
  </si>
  <si>
    <t>Lolland</t>
  </si>
  <si>
    <t>Lyngby-Taarbæk</t>
  </si>
  <si>
    <t>Mariagerfjord</t>
  </si>
  <si>
    <t>Middelfart</t>
  </si>
  <si>
    <t>Morsø</t>
  </si>
  <si>
    <t>Næstved</t>
  </si>
  <si>
    <t>Norddjurs</t>
  </si>
  <si>
    <t>Nordfyns</t>
  </si>
  <si>
    <t>Nyborg</t>
  </si>
  <si>
    <t>Odder</t>
  </si>
  <si>
    <t>Odense</t>
  </si>
  <si>
    <t>Odsherred</t>
  </si>
  <si>
    <t>Randers</t>
  </si>
  <si>
    <t>Rebild</t>
  </si>
  <si>
    <t>Ringkøbing-Skjern</t>
  </si>
  <si>
    <t>Ringsted</t>
  </si>
  <si>
    <t>Rødovre</t>
  </si>
  <si>
    <t>Roskilde</t>
  </si>
  <si>
    <t>Rudersdal</t>
  </si>
  <si>
    <t>Samsø</t>
  </si>
  <si>
    <t>Silkeborg</t>
  </si>
  <si>
    <t>Skanderborg</t>
  </si>
  <si>
    <t>Skive</t>
  </si>
  <si>
    <t>Slagelse</t>
  </si>
  <si>
    <t>Solrød</t>
  </si>
  <si>
    <t>Sønderborg</t>
  </si>
  <si>
    <t>Sorø</t>
  </si>
  <si>
    <t>Stevns</t>
  </si>
  <si>
    <t>Struer</t>
  </si>
  <si>
    <t>Svendborg</t>
  </si>
  <si>
    <t>Syddjurs</t>
  </si>
  <si>
    <t>Tårnby</t>
  </si>
  <si>
    <t>Thisted</t>
  </si>
  <si>
    <t>Tønder</t>
  </si>
  <si>
    <t>Vallensbæk</t>
  </si>
  <si>
    <t>Varde</t>
  </si>
  <si>
    <t>Vejen</t>
  </si>
  <si>
    <t>Vejle</t>
  </si>
  <si>
    <t>Vesthimmerlands</t>
  </si>
  <si>
    <t>Viborg</t>
  </si>
  <si>
    <t>Vordingborg</t>
  </si>
  <si>
    <t>Ærø</t>
  </si>
  <si>
    <t>Aabenraa</t>
  </si>
  <si>
    <t>Aalborg</t>
  </si>
  <si>
    <t>Aarhus</t>
  </si>
  <si>
    <t>Indhold</t>
  </si>
  <si>
    <t>1. Boliger og virksomheder</t>
  </si>
  <si>
    <t>2. Boliger</t>
  </si>
  <si>
    <t>3. Virksomheder</t>
  </si>
  <si>
    <t>4. Sommerhuse</t>
  </si>
  <si>
    <t>Boliger</t>
  </si>
  <si>
    <t>Virksomheder</t>
  </si>
  <si>
    <t>Sommerhuse</t>
  </si>
  <si>
    <t>Christiansø</t>
  </si>
  <si>
    <t>1000/1000</t>
  </si>
  <si>
    <r>
      <t xml:space="preserve">I dette baggrundsdataark, findes den procentvise fastnet bredbåndsdækning for forskellige hastighedheder og teknologier for </t>
    </r>
    <r>
      <rPr>
        <b/>
        <sz val="11"/>
        <color theme="1"/>
        <rFont val="Calibri"/>
        <family val="2"/>
        <scheme val="minor"/>
      </rPr>
      <t>2025</t>
    </r>
    <r>
      <rPr>
        <sz val="11"/>
        <color theme="1"/>
        <rFont val="Calibri"/>
        <family val="2"/>
        <scheme val="minor"/>
      </rPr>
      <t xml:space="preserve"> på </t>
    </r>
    <r>
      <rPr>
        <i/>
        <sz val="11"/>
        <color theme="1"/>
        <rFont val="Calibri"/>
        <family val="2"/>
        <scheme val="minor"/>
      </rPr>
      <t>kommuneniveau</t>
    </r>
    <r>
      <rPr>
        <sz val="11"/>
        <color theme="1"/>
        <rFont val="Calibri"/>
        <family val="2"/>
        <scheme val="minor"/>
      </rPr>
      <t xml:space="preserve">, for henholdsvis boliger og virksomheder samlet, boliger alene, virksomheder alene og for sommerhuse.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</si>
</sst>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7">
    <xf numFmtId="0" fontId="0" fillId="0" borderId="0" xfId="0"/>
    <xf numFmtId="0" fontId="0" fillId="33" borderId="0" xfId="0" applyFill="1"/>
    <xf numFmtId="0" fontId="0" fillId="33" borderId="0" xfId="0" applyFill="1" applyAlignment="1"/>
    <xf numFmtId="0" fontId="16" fillId="33" borderId="10" xfId="0" applyFont="1" applyFill="1" applyBorder="1" applyAlignment="1">
      <alignment horizontal="center" vertical="center" wrapText="1"/>
    </xf>
    <xf numFmtId="0" fontId="0" fillId="33" borderId="0" xfId="0" applyFill="1"/>
    <xf numFmtId="0" fontId="0" fillId="33" borderId="0" xfId="0" applyFill="1" applyAlignment="1">
      <alignment horizontal="center" vertical="center" wrapText="1"/>
    </xf>
    <xf numFmtId="0" fontId="0" fillId="33" borderId="0" xfId="0" applyFill="1"/>
    <xf numFmtId="0" fontId="0" fillId="33" borderId="0" xfId="0" applyFill="1" applyAlignment="1"/>
    <xf numFmtId="16" fontId="0" fillId="33" borderId="0" xfId="0" applyNumberFormat="1" applyFill="1"/>
    <xf numFmtId="0" fontId="18" fillId="33" borderId="10" xfId="0" applyFont="1" applyFill="1" applyBorder="1" applyAlignment="1">
      <alignment horizontal="center" wrapText="1"/>
    </xf>
    <xf numFmtId="0" fontId="16" fillId="33" borderId="10" xfId="0" applyFont="1" applyFill="1" applyBorder="1" applyAlignment="1">
      <alignment horizontal="center" wrapText="1"/>
    </xf>
    <xf numFmtId="0" fontId="0" fillId="33" borderId="0" xfId="0" applyFill="1"/>
    <xf numFmtId="0" fontId="0" fillId="33" borderId="0" xfId="0" applyFill="1" applyAlignment="1"/>
    <xf numFmtId="0" fontId="16" fillId="33" borderId="14" xfId="0" applyFont="1" applyFill="1" applyBorder="1" applyAlignment="1">
      <alignment horizontal="center" wrapText="1"/>
    </xf>
    <xf numFmtId="0" fontId="16" fillId="33" borderId="10" xfId="0" applyFont="1" applyFill="1" applyBorder="1" applyAlignment="1">
      <alignment horizontal="center" wrapText="1"/>
    </xf>
    <xf numFmtId="0" fontId="0" fillId="33" borderId="0" xfId="0" applyFill="1"/>
    <xf numFmtId="0" fontId="0" fillId="33" borderId="0" xfId="0" applyFill="1" applyAlignment="1"/>
    <xf numFmtId="0" fontId="16" fillId="33" borderId="14" xfId="0" applyFont="1" applyFill="1" applyBorder="1" applyAlignment="1">
      <alignment horizontal="center"/>
    </xf>
    <xf numFmtId="16" fontId="16" fillId="33" borderId="14" xfId="0" quotePrefix="1" applyNumberFormat="1" applyFont="1" applyFill="1" applyBorder="1" applyAlignment="1">
      <alignment horizontal="center"/>
    </xf>
    <xf numFmtId="49" fontId="16" fillId="33" borderId="14" xfId="0" applyNumberFormat="1" applyFont="1" applyFill="1" applyBorder="1" applyAlignment="1">
      <alignment horizontal="center"/>
    </xf>
    <xf numFmtId="0" fontId="16" fillId="33" borderId="14" xfId="0" quotePrefix="1" applyFont="1" applyFill="1" applyBorder="1" applyAlignment="1">
      <alignment horizontal="center"/>
    </xf>
    <xf numFmtId="0" fontId="0" fillId="33" borderId="0" xfId="0" applyFill="1" applyBorder="1"/>
    <xf numFmtId="0" fontId="0" fillId="33" borderId="0" xfId="0" applyFill="1" applyBorder="1" applyAlignment="1"/>
    <xf numFmtId="9" fontId="0" fillId="33" borderId="0" xfId="1" applyFont="1" applyFill="1" applyBorder="1"/>
    <xf numFmtId="0" fontId="16" fillId="33" borderId="0" xfId="0" applyFont="1" applyFill="1" applyBorder="1" applyAlignment="1"/>
    <xf numFmtId="0" fontId="16" fillId="33" borderId="0" xfId="0" applyFont="1" applyFill="1" applyBorder="1"/>
    <xf numFmtId="0" fontId="18" fillId="33" borderId="14" xfId="0" applyFont="1" applyFill="1" applyBorder="1" applyAlignment="1">
      <alignment horizontal="center" wrapText="1"/>
    </xf>
    <xf numFmtId="0" fontId="0" fillId="0" borderId="18" xfId="0" applyBorder="1"/>
    <xf numFmtId="0" fontId="16" fillId="33" borderId="10" xfId="0" applyFont="1" applyFill="1" applyBorder="1" applyAlignment="1">
      <alignment horizontal="center"/>
    </xf>
    <xf numFmtId="16" fontId="16" fillId="33" borderId="10" xfId="0" quotePrefix="1" applyNumberFormat="1" applyFont="1" applyFill="1" applyBorder="1" applyAlignment="1">
      <alignment horizontal="center"/>
    </xf>
    <xf numFmtId="49" fontId="16" fillId="33" borderId="10" xfId="0" applyNumberFormat="1" applyFont="1" applyFill="1" applyBorder="1" applyAlignment="1">
      <alignment horizontal="center"/>
    </xf>
    <xf numFmtId="0" fontId="16" fillId="33" borderId="10" xfId="0" quotePrefix="1" applyFont="1" applyFill="1" applyBorder="1" applyAlignment="1">
      <alignment horizontal="center"/>
    </xf>
    <xf numFmtId="164" fontId="0" fillId="0" borderId="19" xfId="1" applyNumberFormat="1" applyFont="1" applyBorder="1"/>
    <xf numFmtId="164" fontId="0" fillId="0" borderId="20" xfId="1" applyNumberFormat="1" applyFont="1" applyBorder="1"/>
    <xf numFmtId="164" fontId="0" fillId="0" borderId="18" xfId="1" applyNumberFormat="1" applyFont="1" applyBorder="1"/>
    <xf numFmtId="164" fontId="0" fillId="0" borderId="10" xfId="1" applyNumberFormat="1" applyFont="1" applyBorder="1"/>
    <xf numFmtId="164" fontId="0" fillId="0" borderId="17" xfId="1" applyNumberFormat="1" applyFont="1" applyBorder="1"/>
    <xf numFmtId="164" fontId="0" fillId="0" borderId="10" xfId="0" applyNumberFormat="1" applyBorder="1" applyAlignment="1">
      <alignment horizontal="right"/>
    </xf>
    <xf numFmtId="164" fontId="0" fillId="33" borderId="10" xfId="0" applyNumberFormat="1" applyFill="1" applyBorder="1" applyAlignment="1">
      <alignment horizontal="right"/>
    </xf>
    <xf numFmtId="10" fontId="0" fillId="33" borderId="10" xfId="0" applyNumberFormat="1" applyFill="1" applyBorder="1"/>
    <xf numFmtId="164" fontId="0" fillId="0" borderId="18" xfId="0" applyNumberFormat="1" applyBorder="1"/>
    <xf numFmtId="164" fontId="0" fillId="0" borderId="21" xfId="0" applyNumberFormat="1" applyBorder="1"/>
    <xf numFmtId="164" fontId="0" fillId="0" borderId="10" xfId="0" applyNumberFormat="1" applyBorder="1"/>
    <xf numFmtId="164" fontId="0" fillId="33" borderId="10" xfId="0" applyNumberFormat="1" applyFill="1" applyBorder="1"/>
    <xf numFmtId="164" fontId="0" fillId="33" borderId="10" xfId="1" applyNumberFormat="1" applyFont="1" applyFill="1" applyBorder="1"/>
    <xf numFmtId="0" fontId="0" fillId="33" borderId="0" xfId="0" applyFill="1" applyAlignment="1">
      <alignment horizontal="center"/>
    </xf>
    <xf numFmtId="0" fontId="17" fillId="33" borderId="0" xfId="0" applyFont="1" applyFill="1"/>
    <xf numFmtId="0" fontId="0" fillId="33" borderId="10" xfId="0" applyFill="1" applyBorder="1" applyAlignment="1">
      <alignment horizontal="left"/>
    </xf>
    <xf numFmtId="0" fontId="16" fillId="33" borderId="10" xfId="0" applyFont="1" applyFill="1" applyBorder="1" applyAlignment="1">
      <alignment horizontal="left"/>
    </xf>
    <xf numFmtId="0" fontId="0" fillId="33" borderId="11" xfId="0" applyFill="1" applyBorder="1" applyAlignment="1">
      <alignment horizontal="center" vertical="center" wrapText="1"/>
    </xf>
    <xf numFmtId="0" fontId="0" fillId="33" borderId="12" xfId="0" applyFill="1" applyBorder="1" applyAlignment="1">
      <alignment horizontal="center" vertical="center" wrapText="1"/>
    </xf>
    <xf numFmtId="0" fontId="0" fillId="33" borderId="13" xfId="0" applyFill="1" applyBorder="1" applyAlignment="1">
      <alignment horizontal="center" vertical="center" wrapText="1"/>
    </xf>
    <xf numFmtId="0" fontId="16" fillId="33" borderId="15" xfId="0" applyFont="1" applyFill="1" applyBorder="1" applyAlignment="1">
      <alignment horizontal="center"/>
    </xf>
    <xf numFmtId="0" fontId="16" fillId="33" borderId="16" xfId="0" applyFont="1" applyFill="1" applyBorder="1" applyAlignment="1">
      <alignment horizontal="center"/>
    </xf>
    <xf numFmtId="0" fontId="16" fillId="33" borderId="17" xfId="0" applyFont="1" applyFill="1" applyBorder="1" applyAlignment="1">
      <alignment horizontal="center"/>
    </xf>
    <xf numFmtId="0" fontId="0" fillId="33" borderId="0" xfId="0" applyFill="1" applyAlignment="1">
      <alignment horizontal="center"/>
    </xf>
    <xf numFmtId="0" fontId="16" fillId="33" borderId="10" xfId="0" applyFont="1" applyFill="1" applyBorder="1" applyAlignment="1">
      <alignment horizontal="center"/>
    </xf>
  </cellXfs>
  <cellStyles count="43">
    <cellStyle name="20 % - Farve1" xfId="20" builtinId="30" customBuiltin="1"/>
    <cellStyle name="20 % - Farve2" xfId="24" builtinId="34" customBuiltin="1"/>
    <cellStyle name="20 % - Farve3" xfId="28" builtinId="38" customBuiltin="1"/>
    <cellStyle name="20 % - Farve4" xfId="32" builtinId="42" customBuiltin="1"/>
    <cellStyle name="20 % - Farve5" xfId="36" builtinId="46" customBuiltin="1"/>
    <cellStyle name="20 % - Farve6" xfId="40" builtinId="50" customBuiltin="1"/>
    <cellStyle name="40 % - Farve1" xfId="21" builtinId="31" customBuiltin="1"/>
    <cellStyle name="40 % - Farve2" xfId="25" builtinId="35" customBuiltin="1"/>
    <cellStyle name="40 % - Farve3" xfId="29" builtinId="39" customBuiltin="1"/>
    <cellStyle name="40 % - Farve4" xfId="33" builtinId="43" customBuiltin="1"/>
    <cellStyle name="40 % - Farve5" xfId="37" builtinId="47" customBuiltin="1"/>
    <cellStyle name="40 % - Farve6" xfId="41" builtinId="51" customBuiltin="1"/>
    <cellStyle name="60 % - Farve1" xfId="22" builtinId="32" customBuiltin="1"/>
    <cellStyle name="60 % - Farve2" xfId="26" builtinId="36" customBuiltin="1"/>
    <cellStyle name="60 % - Farve3" xfId="30" builtinId="40" customBuiltin="1"/>
    <cellStyle name="60 % - Farve4" xfId="34" builtinId="44" customBuiltin="1"/>
    <cellStyle name="60 % - Farve5" xfId="38" builtinId="48" customBuiltin="1"/>
    <cellStyle name="60 % - Farve6" xfId="42" builtinId="52" customBuiltin="1"/>
    <cellStyle name="Advarselstekst" xfId="15" builtinId="11" customBuiltin="1"/>
    <cellStyle name="Bemærk!" xfId="16" builtinId="10" customBuiltin="1"/>
    <cellStyle name="Beregning" xfId="12" builtinId="22" customBuiltin="1"/>
    <cellStyle name="Farve1" xfId="19" builtinId="29" customBuiltin="1"/>
    <cellStyle name="Farve2" xfId="23" builtinId="33" customBuiltin="1"/>
    <cellStyle name="Farve3" xfId="27" builtinId="37" customBuiltin="1"/>
    <cellStyle name="Farve4" xfId="31" builtinId="41" customBuiltin="1"/>
    <cellStyle name="Farve5" xfId="35" builtinId="45" customBuiltin="1"/>
    <cellStyle name="Farve6" xfId="39" builtinId="49" customBuiltin="1"/>
    <cellStyle name="Forklarende tekst" xfId="17" builtinId="53" customBuiltin="1"/>
    <cellStyle name="God" xfId="7" builtinId="26" customBuiltin="1"/>
    <cellStyle name="Input" xfId="10" builtinId="20" customBuiltin="1"/>
    <cellStyle name="Kontrollér celle" xfId="14" builtinId="23" customBuiltin="1"/>
    <cellStyle name="Neutral" xfId="9" builtinId="28" customBuiltin="1"/>
    <cellStyle name="Normal" xfId="0" builtinId="0"/>
    <cellStyle name="Output" xfId="11" builtinId="21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Procent" xfId="1" builtinId="5"/>
    <cellStyle name="Sammenkædet celle" xfId="13" builtinId="24" customBuiltin="1"/>
    <cellStyle name="Titel" xfId="2" builtinId="15" customBuiltin="1"/>
    <cellStyle name="Total" xfId="18" builtinId="25" customBuiltin="1"/>
    <cellStyle name="Ugyldig" xfId="8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KFT\Analyse%20og%20marked\F-TBK\Statistik\Bredb&#229;ndskortl&#230;gning\2025\Publicering\Baggrundsark\2025_baggrundsdata_regioner.xlsx" TargetMode="External"/><Relationship Id="rId1" Type="http://schemas.openxmlformats.org/officeDocument/2006/relationships/externalLinkPath" Target="2025_baggrundsdata_region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holdsfortegnelse"/>
      <sheetName val="1. Boliger og virksomheder"/>
      <sheetName val="2. Boliger"/>
      <sheetName val="3. Virksomheder"/>
      <sheetName val="4. Sommerhuse"/>
    </sheetNames>
    <sheetDataSet>
      <sheetData sheetId="0">
        <row r="1">
          <cell r="A1">
            <v>2025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zoomScaleNormal="100" workbookViewId="0"/>
  </sheetViews>
  <sheetFormatPr defaultColWidth="9.140625" defaultRowHeight="15" x14ac:dyDescent="0.25"/>
  <cols>
    <col min="1" max="1" width="9.140625" style="4"/>
    <col min="2" max="2" width="12.5703125" style="4" bestFit="1" customWidth="1"/>
    <col min="3" max="16384" width="9.140625" style="4"/>
  </cols>
  <sheetData>
    <row r="1" spans="1:10" ht="15.75" thickBot="1" x14ac:dyDescent="0.3">
      <c r="A1" s="46">
        <v>2025</v>
      </c>
    </row>
    <row r="2" spans="1:10" ht="61.5" customHeight="1" thickBot="1" x14ac:dyDescent="0.3">
      <c r="B2" s="49" t="s">
        <v>125</v>
      </c>
      <c r="C2" s="50"/>
      <c r="D2" s="50"/>
      <c r="E2" s="50"/>
      <c r="F2" s="50"/>
      <c r="G2" s="50"/>
      <c r="H2" s="50"/>
      <c r="I2" s="50"/>
      <c r="J2" s="51"/>
    </row>
    <row r="3" spans="1:10" x14ac:dyDescent="0.25">
      <c r="B3" s="5"/>
      <c r="C3" s="5"/>
      <c r="D3" s="5"/>
    </row>
    <row r="4" spans="1:10" x14ac:dyDescent="0.25">
      <c r="B4" s="48" t="s">
        <v>115</v>
      </c>
      <c r="C4" s="48"/>
      <c r="D4" s="48"/>
    </row>
    <row r="5" spans="1:10" x14ac:dyDescent="0.25">
      <c r="B5" s="47" t="s">
        <v>116</v>
      </c>
      <c r="C5" s="47"/>
      <c r="D5" s="47"/>
    </row>
    <row r="6" spans="1:10" x14ac:dyDescent="0.25">
      <c r="B6" s="47" t="s">
        <v>117</v>
      </c>
      <c r="C6" s="47"/>
      <c r="D6" s="47"/>
    </row>
    <row r="7" spans="1:10" x14ac:dyDescent="0.25">
      <c r="B7" s="47" t="s">
        <v>118</v>
      </c>
      <c r="C7" s="47"/>
      <c r="D7" s="47"/>
    </row>
    <row r="8" spans="1:10" x14ac:dyDescent="0.25">
      <c r="B8" s="47" t="s">
        <v>119</v>
      </c>
      <c r="C8" s="47"/>
      <c r="D8" s="47"/>
    </row>
    <row r="10" spans="1:10" x14ac:dyDescent="0.25">
      <c r="B10" s="15" t="str">
        <f>"Eksempelvis fremgår det af faneblad 3. Virksomheder at "&amp;TEXT('3. Virksomheder'!G11,"0.0%")&amp;" af alle virksomheder i "&amp;TEXT('3. Virksomheder'!A11,"@")&amp;" i "&amp;TEXT(Indholdsfortegnelse!$A$1,"@")&amp;" havde adgang til bredbånd med "&amp;TEXT('3. Virksomheder'!F7,"0")&amp;" mbit/s download, samt at "&amp;TEXT('3. Virksomheder'!V72,"0.0%")&amp;" af alle virksomheder i "&amp;TEXT('3. Virksomheder'!A72,"@")&amp;" i "&amp;TEXT(Indholdsfortegnelse!$A$1,"@")&amp;" havde adgang til "&amp;TEXT('3. Virksomheder'!V7,"@")</f>
        <v>Eksempelvis fremgår det af faneblad 3. Virksomheder at 99.2% af alle virksomheder i Ærø i 2025 havde adgang til bredbånd med 500 mbit/s download, samt at 81.5% af alle virksomheder i Norddjurs i 2025 havde adgang til xDSL</v>
      </c>
    </row>
  </sheetData>
  <mergeCells count="6">
    <mergeCell ref="B8:D8"/>
    <mergeCell ref="B4:D4"/>
    <mergeCell ref="B2:J2"/>
    <mergeCell ref="B5:D5"/>
    <mergeCell ref="B6:D6"/>
    <mergeCell ref="B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06"/>
  <sheetViews>
    <sheetView zoomScaleNormal="100" workbookViewId="0">
      <pane xSplit="1" ySplit="7" topLeftCell="B8" activePane="bottomRight" state="frozen"/>
      <selection activeCell="F46" sqref="F46"/>
      <selection pane="topRight" activeCell="F46" sqref="F46"/>
      <selection pane="bottomLeft" activeCell="F46" sqref="F46"/>
      <selection pane="bottomRight"/>
    </sheetView>
  </sheetViews>
  <sheetFormatPr defaultColWidth="9.140625" defaultRowHeight="15" x14ac:dyDescent="0.25"/>
  <cols>
    <col min="1" max="1" width="22.28515625" style="1" customWidth="1"/>
    <col min="2" max="10" width="9.140625" style="1"/>
    <col min="11" max="11" width="8.7109375" style="1" customWidth="1"/>
    <col min="12" max="17" width="9.140625" style="1"/>
    <col min="18" max="18" width="12.85546875" style="1" customWidth="1"/>
    <col min="19" max="19" width="9.140625" style="1"/>
    <col min="20" max="20" width="11.85546875" style="1" customWidth="1"/>
    <col min="21" max="22" width="9.140625" style="1"/>
    <col min="23" max="44" width="9.140625" style="21"/>
    <col min="45" max="45" width="18.5703125" style="21" customWidth="1"/>
    <col min="46" max="16384" width="9.140625" style="21"/>
  </cols>
  <sheetData>
    <row r="1" spans="1:65" s="1" customFormat="1" x14ac:dyDescent="0.25"/>
    <row r="2" spans="1:65" s="1" customFormat="1" x14ac:dyDescent="0.25">
      <c r="B2" s="55" t="s">
        <v>0</v>
      </c>
      <c r="C2" s="55"/>
      <c r="D2" s="55"/>
      <c r="E2" s="55"/>
      <c r="F2" s="55"/>
      <c r="G2" s="55"/>
      <c r="H2" s="55"/>
      <c r="I2" s="55"/>
      <c r="J2" s="55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65" s="15" customFormat="1" x14ac:dyDescent="0.25">
      <c r="B3" s="45"/>
      <c r="C3" s="45"/>
      <c r="D3" s="45"/>
      <c r="E3" s="45"/>
      <c r="F3" s="45"/>
      <c r="G3" s="45"/>
      <c r="H3" s="45"/>
      <c r="I3" s="45"/>
      <c r="J3" s="45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65" s="1" customFormat="1" x14ac:dyDescent="0.25">
      <c r="B4" s="15" t="str">
        <f>"I dette faneblad fremgår det eksempelvis at " &amp; TEXT(F8,"0.0%") &amp; " af alle boliger og virksomheder i " &amp; TEXT(A8,"@") &amp; " i " &amp;  TEXT([1]Indholdsfortegnelse!$A$1,"@") &amp; " havde adgang til bredbånd med " &amp; TEXT(F7,"0") &amp; " mbit/s download, samt at " &amp; TEXT(S17,"0.0%") &amp; " af alle boliger og virksomheder " &amp; TEXT(A17,"@") &amp; " i " &amp;  TEXT([1]Indholdsfortegnelse!$A$1,"@") &amp; " havde adgang til " &amp; TEXT(S7,"@")</f>
        <v>I dette faneblad fremgår det eksempelvis at 100% af alle boliger og virksomheder i Aabenraa i 2025 havde adgang til bredbånd med 500 mbit/s download, samt at 69% af alle boliger og virksomheder Bornholm i 2025 havde adgang til Fast trådløst</v>
      </c>
    </row>
    <row r="5" spans="1:65" s="1" customFormat="1" x14ac:dyDescent="0.25"/>
    <row r="6" spans="1:65" ht="30" x14ac:dyDescent="0.25">
      <c r="A6" s="3" t="s">
        <v>1</v>
      </c>
      <c r="B6" s="52" t="s">
        <v>2</v>
      </c>
      <c r="C6" s="53"/>
      <c r="D6" s="53"/>
      <c r="E6" s="53"/>
      <c r="F6" s="53"/>
      <c r="G6" s="54"/>
      <c r="H6" s="52" t="s">
        <v>3</v>
      </c>
      <c r="I6" s="53"/>
      <c r="J6" s="53"/>
      <c r="K6" s="54"/>
      <c r="L6" s="52" t="s">
        <v>4</v>
      </c>
      <c r="M6" s="53"/>
      <c r="N6" s="53"/>
      <c r="O6" s="53"/>
      <c r="P6" s="53"/>
      <c r="Q6" s="53"/>
      <c r="R6" s="54"/>
      <c r="S6" s="52" t="s">
        <v>5</v>
      </c>
      <c r="T6" s="53"/>
      <c r="U6" s="53"/>
      <c r="V6" s="5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</row>
    <row r="7" spans="1:65" x14ac:dyDescent="0.25">
      <c r="A7" s="14" t="s">
        <v>6</v>
      </c>
      <c r="B7" s="17">
        <v>2</v>
      </c>
      <c r="C7" s="17">
        <v>10</v>
      </c>
      <c r="D7" s="17">
        <v>30</v>
      </c>
      <c r="E7" s="17">
        <v>100</v>
      </c>
      <c r="F7" s="17">
        <v>500</v>
      </c>
      <c r="G7" s="17">
        <v>1000</v>
      </c>
      <c r="H7" s="17">
        <v>2</v>
      </c>
      <c r="I7" s="17">
        <v>10</v>
      </c>
      <c r="J7" s="17">
        <v>30</v>
      </c>
      <c r="K7" s="17">
        <v>100</v>
      </c>
      <c r="L7" s="17" t="s">
        <v>7</v>
      </c>
      <c r="M7" s="18" t="s">
        <v>8</v>
      </c>
      <c r="N7" s="18" t="s">
        <v>9</v>
      </c>
      <c r="O7" s="19" t="s">
        <v>10</v>
      </c>
      <c r="P7" s="20" t="s">
        <v>11</v>
      </c>
      <c r="Q7" s="17" t="s">
        <v>12</v>
      </c>
      <c r="R7" s="17" t="s">
        <v>124</v>
      </c>
      <c r="S7" s="17" t="s">
        <v>13</v>
      </c>
      <c r="T7" s="17" t="s">
        <v>14</v>
      </c>
      <c r="U7" s="17" t="s">
        <v>15</v>
      </c>
      <c r="V7" s="17" t="s">
        <v>16</v>
      </c>
      <c r="AS7" s="25"/>
    </row>
    <row r="8" spans="1:65" x14ac:dyDescent="0.25">
      <c r="A8" s="27" t="s">
        <v>112</v>
      </c>
      <c r="B8" s="32">
        <v>1</v>
      </c>
      <c r="C8" s="32">
        <v>1</v>
      </c>
      <c r="D8" s="32">
        <v>1</v>
      </c>
      <c r="E8" s="32">
        <v>0.99929562201993904</v>
      </c>
      <c r="F8" s="32">
        <v>0.99623428695275196</v>
      </c>
      <c r="G8" s="32">
        <v>0.992278933680104</v>
      </c>
      <c r="H8" s="32">
        <v>0.99994581707845598</v>
      </c>
      <c r="I8" s="32">
        <v>0.99867251842219296</v>
      </c>
      <c r="J8" s="32">
        <v>0.99777850021673098</v>
      </c>
      <c r="K8" s="32">
        <v>0.98190290420459403</v>
      </c>
      <c r="L8" s="32">
        <v>1</v>
      </c>
      <c r="M8" s="32">
        <v>0.99994581707845598</v>
      </c>
      <c r="N8" s="32">
        <v>1</v>
      </c>
      <c r="O8" s="32">
        <v>0.99994581707845598</v>
      </c>
      <c r="P8" s="32">
        <v>0.99937689640225402</v>
      </c>
      <c r="Q8" s="32">
        <v>0.997019939315127</v>
      </c>
      <c r="R8" s="32">
        <v>0.97168942349371401</v>
      </c>
      <c r="S8" s="32">
        <v>2.7091460771564799E-2</v>
      </c>
      <c r="T8" s="32">
        <v>0.97168942349371401</v>
      </c>
      <c r="U8" s="32">
        <v>0.43936931079323699</v>
      </c>
      <c r="V8" s="33">
        <v>0.72702644126571303</v>
      </c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</row>
    <row r="9" spans="1:65" x14ac:dyDescent="0.25">
      <c r="A9" s="27" t="s">
        <v>113</v>
      </c>
      <c r="B9" s="34">
        <v>1</v>
      </c>
      <c r="C9" s="35">
        <v>1</v>
      </c>
      <c r="D9" s="35">
        <v>1</v>
      </c>
      <c r="E9" s="35">
        <v>0.99977412885606498</v>
      </c>
      <c r="F9" s="35">
        <v>0.99657770994038297</v>
      </c>
      <c r="G9" s="36">
        <v>0.99405205987638601</v>
      </c>
      <c r="H9" s="36">
        <v>0.99999315541987999</v>
      </c>
      <c r="I9" s="35">
        <v>0.99915127206521503</v>
      </c>
      <c r="J9" s="35">
        <v>0.99736483665409503</v>
      </c>
      <c r="K9" s="35">
        <v>0.99396992491495595</v>
      </c>
      <c r="L9" s="35">
        <v>1</v>
      </c>
      <c r="M9" s="35">
        <v>0.99999315541987999</v>
      </c>
      <c r="N9" s="35">
        <v>1</v>
      </c>
      <c r="O9" s="35">
        <v>0.99999315541987999</v>
      </c>
      <c r="P9" s="35">
        <v>0.99979466259642302</v>
      </c>
      <c r="Q9" s="35">
        <v>0.99736483665409503</v>
      </c>
      <c r="R9" s="35">
        <v>0.96976748961334902</v>
      </c>
      <c r="S9" s="35">
        <v>0.166562857201524</v>
      </c>
      <c r="T9" s="35">
        <v>0.96976748961334902</v>
      </c>
      <c r="U9" s="35">
        <v>0.73970061806558396</v>
      </c>
      <c r="V9" s="35">
        <v>0.75202770686032205</v>
      </c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</row>
    <row r="10" spans="1:65" x14ac:dyDescent="0.25">
      <c r="A10" s="27" t="s">
        <v>114</v>
      </c>
      <c r="B10" s="34">
        <v>1</v>
      </c>
      <c r="C10" s="35">
        <v>1</v>
      </c>
      <c r="D10" s="35">
        <v>1</v>
      </c>
      <c r="E10" s="35">
        <v>0.99993574145789699</v>
      </c>
      <c r="F10" s="35">
        <v>0.99713835292504804</v>
      </c>
      <c r="G10" s="35">
        <v>0.99461941807464205</v>
      </c>
      <c r="H10" s="35">
        <v>1</v>
      </c>
      <c r="I10" s="35">
        <v>0.99993574145789699</v>
      </c>
      <c r="J10" s="35">
        <v>0.99792659104150205</v>
      </c>
      <c r="K10" s="35">
        <v>0.99201908907090697</v>
      </c>
      <c r="L10" s="35">
        <v>1</v>
      </c>
      <c r="M10" s="35">
        <v>1</v>
      </c>
      <c r="N10" s="35">
        <v>1</v>
      </c>
      <c r="O10" s="35">
        <v>1</v>
      </c>
      <c r="P10" s="35">
        <v>0.99998714829157898</v>
      </c>
      <c r="Q10" s="35">
        <v>0.99790945543027498</v>
      </c>
      <c r="R10" s="35">
        <v>0.94995544741080895</v>
      </c>
      <c r="S10" s="35">
        <v>5.9974639295383599E-4</v>
      </c>
      <c r="T10" s="35">
        <v>0.95027674012132002</v>
      </c>
      <c r="U10" s="35">
        <v>0.73603019294698202</v>
      </c>
      <c r="V10" s="35">
        <v>0.678840090476027</v>
      </c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</row>
    <row r="11" spans="1:65" x14ac:dyDescent="0.25">
      <c r="A11" s="27" t="s">
        <v>111</v>
      </c>
      <c r="B11" s="34">
        <v>1</v>
      </c>
      <c r="C11" s="35">
        <v>1</v>
      </c>
      <c r="D11" s="35">
        <v>1</v>
      </c>
      <c r="E11" s="35">
        <v>0.99804929952119104</v>
      </c>
      <c r="F11" s="35">
        <v>0.99432523497073899</v>
      </c>
      <c r="G11" s="35">
        <v>0.993793225749246</v>
      </c>
      <c r="H11" s="35">
        <v>1</v>
      </c>
      <c r="I11" s="35">
        <v>0.99733995389253405</v>
      </c>
      <c r="J11" s="35">
        <v>0.99485724419223198</v>
      </c>
      <c r="K11" s="35">
        <v>0.98439439616953295</v>
      </c>
      <c r="L11" s="35">
        <v>1</v>
      </c>
      <c r="M11" s="35">
        <v>1</v>
      </c>
      <c r="N11" s="35">
        <v>1</v>
      </c>
      <c r="O11" s="35">
        <v>1</v>
      </c>
      <c r="P11" s="35">
        <v>0.99804929952119104</v>
      </c>
      <c r="Q11" s="35">
        <v>0.99485724419223198</v>
      </c>
      <c r="R11" s="35">
        <v>0.95424720695158705</v>
      </c>
      <c r="S11" s="35">
        <v>0.12590884908671701</v>
      </c>
      <c r="T11" s="35">
        <v>0.95424720695158705</v>
      </c>
      <c r="U11" s="35">
        <v>0.118992729207306</v>
      </c>
      <c r="V11" s="35">
        <v>0.907253059053023</v>
      </c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</row>
    <row r="12" spans="1:65" x14ac:dyDescent="0.25">
      <c r="A12" s="27" t="s">
        <v>17</v>
      </c>
      <c r="B12" s="34">
        <v>1</v>
      </c>
      <c r="C12" s="35">
        <v>1</v>
      </c>
      <c r="D12" s="35">
        <v>1</v>
      </c>
      <c r="E12" s="35">
        <v>1</v>
      </c>
      <c r="F12" s="35">
        <v>0.98677494199535898</v>
      </c>
      <c r="G12" s="35">
        <v>0.96113689095127597</v>
      </c>
      <c r="H12" s="35">
        <v>1</v>
      </c>
      <c r="I12" s="35">
        <v>0.99994199535962802</v>
      </c>
      <c r="J12" s="35">
        <v>0.99350348027842195</v>
      </c>
      <c r="K12" s="35">
        <v>0.90208816705336403</v>
      </c>
      <c r="L12" s="35">
        <v>1</v>
      </c>
      <c r="M12" s="35">
        <v>1</v>
      </c>
      <c r="N12" s="35">
        <v>1</v>
      </c>
      <c r="O12" s="35">
        <v>1</v>
      </c>
      <c r="P12" s="35">
        <v>1</v>
      </c>
      <c r="Q12" s="35">
        <v>0.99338747099767899</v>
      </c>
      <c r="R12" s="35">
        <v>0.86983758700696001</v>
      </c>
      <c r="S12" s="35">
        <v>0</v>
      </c>
      <c r="T12" s="35">
        <v>0.86983758700696001</v>
      </c>
      <c r="U12" s="35">
        <v>0.63810904872389695</v>
      </c>
      <c r="V12" s="35">
        <v>0.71276102088167004</v>
      </c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</row>
    <row r="13" spans="1:65" x14ac:dyDescent="0.25">
      <c r="A13" s="27" t="s">
        <v>18</v>
      </c>
      <c r="B13" s="34">
        <v>1</v>
      </c>
      <c r="C13" s="35">
        <v>1</v>
      </c>
      <c r="D13" s="35">
        <v>1</v>
      </c>
      <c r="E13" s="35">
        <v>1</v>
      </c>
      <c r="F13" s="35">
        <v>0.98702643019805303</v>
      </c>
      <c r="G13" s="35">
        <v>0.958525981643778</v>
      </c>
      <c r="H13" s="35">
        <v>1</v>
      </c>
      <c r="I13" s="35">
        <v>1</v>
      </c>
      <c r="J13" s="35">
        <v>0.989648747498447</v>
      </c>
      <c r="K13" s="35">
        <v>0.91525774618728795</v>
      </c>
      <c r="L13" s="35">
        <v>1</v>
      </c>
      <c r="M13" s="35">
        <v>1</v>
      </c>
      <c r="N13" s="35">
        <v>1</v>
      </c>
      <c r="O13" s="35">
        <v>1</v>
      </c>
      <c r="P13" s="35">
        <v>1</v>
      </c>
      <c r="Q13" s="35">
        <v>0.989648747498447</v>
      </c>
      <c r="R13" s="35">
        <v>0.87316265268097404</v>
      </c>
      <c r="S13" s="35">
        <v>0</v>
      </c>
      <c r="T13" s="35">
        <v>0.87316265268097404</v>
      </c>
      <c r="U13" s="35">
        <v>0.32026775239804001</v>
      </c>
      <c r="V13" s="35">
        <v>0.11048236836657201</v>
      </c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</row>
    <row r="14" spans="1:65" x14ac:dyDescent="0.25">
      <c r="A14" s="27" t="s">
        <v>19</v>
      </c>
      <c r="B14" s="34">
        <v>1</v>
      </c>
      <c r="C14" s="35">
        <v>1</v>
      </c>
      <c r="D14" s="35">
        <v>1</v>
      </c>
      <c r="E14" s="35">
        <v>0.99972282716293803</v>
      </c>
      <c r="F14" s="35">
        <v>0.99081370025737403</v>
      </c>
      <c r="G14" s="35">
        <v>0.98503266679865298</v>
      </c>
      <c r="H14" s="35">
        <v>1</v>
      </c>
      <c r="I14" s="35">
        <v>0.99845575133636899</v>
      </c>
      <c r="J14" s="35">
        <v>0.99176400712730095</v>
      </c>
      <c r="K14" s="35">
        <v>0.97913284498119102</v>
      </c>
      <c r="L14" s="35">
        <v>1</v>
      </c>
      <c r="M14" s="35">
        <v>1</v>
      </c>
      <c r="N14" s="35">
        <v>1</v>
      </c>
      <c r="O14" s="35">
        <v>1</v>
      </c>
      <c r="P14" s="35">
        <v>0.99972282716293803</v>
      </c>
      <c r="Q14" s="35">
        <v>0.99176400712730095</v>
      </c>
      <c r="R14" s="35">
        <v>0.94211047317362795</v>
      </c>
      <c r="S14" s="35">
        <v>2.85092060978024E-3</v>
      </c>
      <c r="T14" s="35">
        <v>0.94211047317362795</v>
      </c>
      <c r="U14" s="35">
        <v>0.40886953078598198</v>
      </c>
      <c r="V14" s="35">
        <v>0.91554147693526</v>
      </c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</row>
    <row r="15" spans="1:65" x14ac:dyDescent="0.25">
      <c r="A15" s="27" t="s">
        <v>20</v>
      </c>
      <c r="B15" s="34">
        <v>1</v>
      </c>
      <c r="C15" s="35">
        <v>1</v>
      </c>
      <c r="D15" s="35">
        <v>1</v>
      </c>
      <c r="E15" s="35">
        <v>1</v>
      </c>
      <c r="F15" s="35">
        <v>0.98970545253791398</v>
      </c>
      <c r="G15" s="35">
        <v>0.96836943461176195</v>
      </c>
      <c r="H15" s="35">
        <v>1</v>
      </c>
      <c r="I15" s="35">
        <v>1</v>
      </c>
      <c r="J15" s="35">
        <v>0.99340759263468903</v>
      </c>
      <c r="K15" s="35">
        <v>0.94742311564316495</v>
      </c>
      <c r="L15" s="35">
        <v>1</v>
      </c>
      <c r="M15" s="35">
        <v>1</v>
      </c>
      <c r="N15" s="35">
        <v>1</v>
      </c>
      <c r="O15" s="35">
        <v>1</v>
      </c>
      <c r="P15" s="35">
        <v>1</v>
      </c>
      <c r="Q15" s="35">
        <v>0.99340759263468903</v>
      </c>
      <c r="R15" s="35">
        <v>0.86149449550222401</v>
      </c>
      <c r="S15" s="35">
        <v>0</v>
      </c>
      <c r="T15" s="35">
        <v>0.86149449550222401</v>
      </c>
      <c r="U15" s="35">
        <v>0.57967719936349105</v>
      </c>
      <c r="V15" s="35">
        <v>0.70408859156301695</v>
      </c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</row>
    <row r="16" spans="1:65" x14ac:dyDescent="0.25">
      <c r="A16" s="27" t="s">
        <v>21</v>
      </c>
      <c r="B16" s="34">
        <v>1</v>
      </c>
      <c r="C16" s="35">
        <v>1</v>
      </c>
      <c r="D16" s="35">
        <v>0.99994103425909497</v>
      </c>
      <c r="E16" s="35">
        <v>0.99929241110914502</v>
      </c>
      <c r="F16" s="35">
        <v>0.992275487941505</v>
      </c>
      <c r="G16" s="35">
        <v>0.98873754348723297</v>
      </c>
      <c r="H16" s="35">
        <v>0.99988206851818995</v>
      </c>
      <c r="I16" s="35">
        <v>0.99663895276844106</v>
      </c>
      <c r="J16" s="35">
        <v>0.992275487941505</v>
      </c>
      <c r="K16" s="35">
        <v>0.98814788607818804</v>
      </c>
      <c r="L16" s="35">
        <v>1</v>
      </c>
      <c r="M16" s="35">
        <v>0.99988206851818995</v>
      </c>
      <c r="N16" s="35">
        <v>1</v>
      </c>
      <c r="O16" s="35">
        <v>0.99988206851818995</v>
      </c>
      <c r="P16" s="35">
        <v>0.99929241110914502</v>
      </c>
      <c r="Q16" s="35">
        <v>0.992275487941505</v>
      </c>
      <c r="R16" s="35">
        <v>0.98502270181024798</v>
      </c>
      <c r="S16" s="35">
        <v>0</v>
      </c>
      <c r="T16" s="35">
        <v>0.98502270181024798</v>
      </c>
      <c r="U16" s="35">
        <v>0.50852054956070503</v>
      </c>
      <c r="V16" s="35">
        <v>0.77262810307211505</v>
      </c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</row>
    <row r="17" spans="1:65" x14ac:dyDescent="0.25">
      <c r="A17" s="27" t="s">
        <v>22</v>
      </c>
      <c r="B17" s="34">
        <v>1</v>
      </c>
      <c r="C17" s="35">
        <v>1</v>
      </c>
      <c r="D17" s="35">
        <v>0.99992645977349603</v>
      </c>
      <c r="E17" s="35">
        <v>0.99658037946756795</v>
      </c>
      <c r="F17" s="35">
        <v>0.84082217973231299</v>
      </c>
      <c r="G17" s="35">
        <v>0.79901456096484702</v>
      </c>
      <c r="H17" s="35">
        <v>0.99922782762170903</v>
      </c>
      <c r="I17" s="35">
        <v>0.99021914987498105</v>
      </c>
      <c r="J17" s="35">
        <v>0.97389321959111597</v>
      </c>
      <c r="K17" s="35">
        <v>0.72551110457420198</v>
      </c>
      <c r="L17" s="35">
        <v>1</v>
      </c>
      <c r="M17" s="35">
        <v>0.99922782762170903</v>
      </c>
      <c r="N17" s="35">
        <v>1</v>
      </c>
      <c r="O17" s="35">
        <v>0.99922782762170903</v>
      </c>
      <c r="P17" s="35">
        <v>0.99683777026033205</v>
      </c>
      <c r="Q17" s="35">
        <v>0.97389321959111597</v>
      </c>
      <c r="R17" s="35">
        <v>0.68719664656567103</v>
      </c>
      <c r="S17" s="35">
        <v>0.69385203706427401</v>
      </c>
      <c r="T17" s="35">
        <v>0.68719664656567103</v>
      </c>
      <c r="U17" s="35">
        <v>0.10181644359464601</v>
      </c>
      <c r="V17" s="35">
        <v>0.95069127812913601</v>
      </c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</row>
    <row r="18" spans="1:65" x14ac:dyDescent="0.25">
      <c r="A18" s="27" t="s">
        <v>23</v>
      </c>
      <c r="B18" s="34">
        <v>1</v>
      </c>
      <c r="C18" s="35">
        <v>1</v>
      </c>
      <c r="D18" s="35">
        <v>1</v>
      </c>
      <c r="E18" s="35">
        <v>1</v>
      </c>
      <c r="F18" s="35">
        <v>0.96997406851371604</v>
      </c>
      <c r="G18" s="35">
        <v>0.956007460989035</v>
      </c>
      <c r="H18" s="35">
        <v>1</v>
      </c>
      <c r="I18" s="35">
        <v>1</v>
      </c>
      <c r="J18" s="35">
        <v>0.97566079796187599</v>
      </c>
      <c r="K18" s="35">
        <v>0.93876529730221503</v>
      </c>
      <c r="L18" s="35">
        <v>1</v>
      </c>
      <c r="M18" s="35">
        <v>1</v>
      </c>
      <c r="N18" s="35">
        <v>1</v>
      </c>
      <c r="O18" s="35">
        <v>1</v>
      </c>
      <c r="P18" s="35">
        <v>1</v>
      </c>
      <c r="Q18" s="35">
        <v>0.97566079796187599</v>
      </c>
      <c r="R18" s="35">
        <v>0.90191529047814001</v>
      </c>
      <c r="S18" s="35">
        <v>0</v>
      </c>
      <c r="T18" s="35">
        <v>0.90191529047814001</v>
      </c>
      <c r="U18" s="35">
        <v>0.71848414539829797</v>
      </c>
      <c r="V18" s="35">
        <v>0.71780173786451895</v>
      </c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</row>
    <row r="19" spans="1:65" x14ac:dyDescent="0.25">
      <c r="A19" s="27" t="s">
        <v>24</v>
      </c>
      <c r="B19" s="34">
        <v>1</v>
      </c>
      <c r="C19" s="35">
        <v>1</v>
      </c>
      <c r="D19" s="35">
        <v>1</v>
      </c>
      <c r="E19" s="35">
        <v>0.999375306768997</v>
      </c>
      <c r="F19" s="35">
        <v>0.99174512516174995</v>
      </c>
      <c r="G19" s="35">
        <v>0.99076346437017504</v>
      </c>
      <c r="H19" s="35">
        <v>1</v>
      </c>
      <c r="I19" s="35">
        <v>0.997858194636562</v>
      </c>
      <c r="J19" s="35">
        <v>0.99268216500825401</v>
      </c>
      <c r="K19" s="35">
        <v>0.98701530498415901</v>
      </c>
      <c r="L19" s="35">
        <v>1</v>
      </c>
      <c r="M19" s="35">
        <v>1</v>
      </c>
      <c r="N19" s="35">
        <v>1</v>
      </c>
      <c r="O19" s="35">
        <v>1</v>
      </c>
      <c r="P19" s="35">
        <v>0.999375306768997</v>
      </c>
      <c r="Q19" s="35">
        <v>0.99268216500825401</v>
      </c>
      <c r="R19" s="35">
        <v>0.94087724778010695</v>
      </c>
      <c r="S19" s="35">
        <v>0</v>
      </c>
      <c r="T19" s="35">
        <v>0.94087724778010695</v>
      </c>
      <c r="U19" s="35">
        <v>0.33546026504841298</v>
      </c>
      <c r="V19" s="35">
        <v>0.79969657757351298</v>
      </c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</row>
    <row r="20" spans="1:65" x14ac:dyDescent="0.25">
      <c r="A20" s="27" t="s">
        <v>123</v>
      </c>
      <c r="B20" s="34">
        <v>1</v>
      </c>
      <c r="C20" s="35">
        <v>1</v>
      </c>
      <c r="D20" s="35">
        <v>1</v>
      </c>
      <c r="E20" s="35">
        <v>1</v>
      </c>
      <c r="F20" s="35">
        <v>0</v>
      </c>
      <c r="G20" s="35">
        <v>0</v>
      </c>
      <c r="H20" s="35">
        <v>1</v>
      </c>
      <c r="I20" s="35">
        <v>0.90909090909090895</v>
      </c>
      <c r="J20" s="35">
        <v>0.63636363636363602</v>
      </c>
      <c r="K20" s="35">
        <v>0</v>
      </c>
      <c r="L20" s="35">
        <v>1</v>
      </c>
      <c r="M20" s="35">
        <v>1</v>
      </c>
      <c r="N20" s="35">
        <v>1</v>
      </c>
      <c r="O20" s="35">
        <v>1</v>
      </c>
      <c r="P20" s="35">
        <v>1</v>
      </c>
      <c r="Q20" s="35">
        <v>0.63636363636363602</v>
      </c>
      <c r="R20" s="35">
        <v>0</v>
      </c>
      <c r="S20" s="35">
        <v>0</v>
      </c>
      <c r="T20" s="35">
        <v>0</v>
      </c>
      <c r="U20" s="35">
        <v>0</v>
      </c>
      <c r="V20" s="35">
        <v>0.63636363636363602</v>
      </c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</row>
    <row r="21" spans="1:65" x14ac:dyDescent="0.25">
      <c r="A21" s="27" t="s">
        <v>25</v>
      </c>
      <c r="B21" s="34">
        <v>1</v>
      </c>
      <c r="C21" s="35">
        <v>1</v>
      </c>
      <c r="D21" s="35">
        <v>1</v>
      </c>
      <c r="E21" s="35">
        <v>1</v>
      </c>
      <c r="F21" s="35">
        <v>0.98355613391695196</v>
      </c>
      <c r="G21" s="35">
        <v>0.94948538980243702</v>
      </c>
      <c r="H21" s="35">
        <v>1</v>
      </c>
      <c r="I21" s="35">
        <v>1</v>
      </c>
      <c r="J21" s="35">
        <v>0.98355613391695196</v>
      </c>
      <c r="K21" s="35">
        <v>0.92416893410623402</v>
      </c>
      <c r="L21" s="35">
        <v>1</v>
      </c>
      <c r="M21" s="35">
        <v>1</v>
      </c>
      <c r="N21" s="35">
        <v>1</v>
      </c>
      <c r="O21" s="35">
        <v>1</v>
      </c>
      <c r="P21" s="35">
        <v>1</v>
      </c>
      <c r="Q21" s="35">
        <v>0.98355613391695196</v>
      </c>
      <c r="R21" s="35">
        <v>0.86667455341298905</v>
      </c>
      <c r="S21" s="35">
        <v>6.6248669111558002E-3</v>
      </c>
      <c r="T21" s="35">
        <v>0.86312551756772704</v>
      </c>
      <c r="U21" s="35">
        <v>0.64687093339642698</v>
      </c>
      <c r="V21" s="35">
        <v>3.5490358452620299E-4</v>
      </c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</row>
    <row r="22" spans="1:65" x14ac:dyDescent="0.25">
      <c r="A22" s="27" t="s">
        <v>26</v>
      </c>
      <c r="B22" s="34">
        <v>1</v>
      </c>
      <c r="C22" s="35">
        <v>1</v>
      </c>
      <c r="D22" s="35">
        <v>1</v>
      </c>
      <c r="E22" s="35">
        <v>0.99987252485765199</v>
      </c>
      <c r="F22" s="35">
        <v>0.96800373927084205</v>
      </c>
      <c r="G22" s="35">
        <v>0.95670094331605304</v>
      </c>
      <c r="H22" s="35">
        <v>1</v>
      </c>
      <c r="I22" s="35">
        <v>0.99851279000594795</v>
      </c>
      <c r="J22" s="35">
        <v>0.97301776153649999</v>
      </c>
      <c r="K22" s="35">
        <v>0.93910937367213299</v>
      </c>
      <c r="L22" s="35">
        <v>1</v>
      </c>
      <c r="M22" s="35">
        <v>1</v>
      </c>
      <c r="N22" s="35">
        <v>1</v>
      </c>
      <c r="O22" s="35">
        <v>1</v>
      </c>
      <c r="P22" s="35">
        <v>0.99987252485765199</v>
      </c>
      <c r="Q22" s="35">
        <v>0.97301776153649999</v>
      </c>
      <c r="R22" s="35">
        <v>0.87685901249256304</v>
      </c>
      <c r="S22" s="35">
        <v>0</v>
      </c>
      <c r="T22" s="35">
        <v>0.87685901249256304</v>
      </c>
      <c r="U22" s="35">
        <v>0.535608056428996</v>
      </c>
      <c r="V22" s="35">
        <v>0.58961502507011099</v>
      </c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</row>
    <row r="23" spans="1:65" x14ac:dyDescent="0.25">
      <c r="A23" s="27" t="s">
        <v>27</v>
      </c>
      <c r="B23" s="34">
        <v>1</v>
      </c>
      <c r="C23" s="35">
        <v>1</v>
      </c>
      <c r="D23" s="35">
        <v>1</v>
      </c>
      <c r="E23" s="35">
        <v>0.99984830097087296</v>
      </c>
      <c r="F23" s="35">
        <v>0.99899327007943495</v>
      </c>
      <c r="G23" s="35">
        <v>0.99870366284201195</v>
      </c>
      <c r="H23" s="35">
        <v>1</v>
      </c>
      <c r="I23" s="35">
        <v>0.99954490291262099</v>
      </c>
      <c r="J23" s="35">
        <v>0.99899327007943495</v>
      </c>
      <c r="K23" s="35">
        <v>0.99736595322153498</v>
      </c>
      <c r="L23" s="35">
        <v>1</v>
      </c>
      <c r="M23" s="35">
        <v>1</v>
      </c>
      <c r="N23" s="35">
        <v>1</v>
      </c>
      <c r="O23" s="35">
        <v>1</v>
      </c>
      <c r="P23" s="35">
        <v>0.99984830097087296</v>
      </c>
      <c r="Q23" s="35">
        <v>0.99899327007943495</v>
      </c>
      <c r="R23" s="35">
        <v>0.97906553398058205</v>
      </c>
      <c r="S23" s="35">
        <v>0</v>
      </c>
      <c r="T23" s="35">
        <v>0.97906553398058205</v>
      </c>
      <c r="U23" s="35">
        <v>0.72536959399823397</v>
      </c>
      <c r="V23" s="35">
        <v>0.83794406443071401</v>
      </c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</row>
    <row r="24" spans="1:65" x14ac:dyDescent="0.25">
      <c r="A24" s="27" t="s">
        <v>28</v>
      </c>
      <c r="B24" s="34">
        <v>1</v>
      </c>
      <c r="C24" s="35">
        <v>1</v>
      </c>
      <c r="D24" s="35">
        <v>1</v>
      </c>
      <c r="E24" s="35">
        <v>0.99841462277347703</v>
      </c>
      <c r="F24" s="35">
        <v>0.99138922565202503</v>
      </c>
      <c r="G24" s="35">
        <v>0.98946190431782099</v>
      </c>
      <c r="H24" s="35">
        <v>0.99987565668811496</v>
      </c>
      <c r="I24" s="35">
        <v>0.99707793217072305</v>
      </c>
      <c r="J24" s="35">
        <v>0.993285461158257</v>
      </c>
      <c r="K24" s="35">
        <v>0.98809412788709605</v>
      </c>
      <c r="L24" s="35">
        <v>1</v>
      </c>
      <c r="M24" s="35">
        <v>0.99987565668811496</v>
      </c>
      <c r="N24" s="35">
        <v>1</v>
      </c>
      <c r="O24" s="35">
        <v>0.99987565668811496</v>
      </c>
      <c r="P24" s="35">
        <v>0.99841462277347703</v>
      </c>
      <c r="Q24" s="35">
        <v>0.99319220367434402</v>
      </c>
      <c r="R24" s="35">
        <v>0.97152538157853796</v>
      </c>
      <c r="S24" s="35">
        <v>0.11825048960178999</v>
      </c>
      <c r="T24" s="35">
        <v>0.97152538157853796</v>
      </c>
      <c r="U24" s="35">
        <v>0.46501290061860701</v>
      </c>
      <c r="V24" s="35">
        <v>0.86026920327022904</v>
      </c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</row>
    <row r="25" spans="1:65" x14ac:dyDescent="0.25">
      <c r="A25" s="27" t="s">
        <v>29</v>
      </c>
      <c r="B25" s="34">
        <v>1</v>
      </c>
      <c r="C25" s="35">
        <v>1</v>
      </c>
      <c r="D25" s="35">
        <v>1</v>
      </c>
      <c r="E25" s="35">
        <v>1</v>
      </c>
      <c r="F25" s="35">
        <v>0.99544211485870504</v>
      </c>
      <c r="G25" s="35">
        <v>0.82452142206016399</v>
      </c>
      <c r="H25" s="35">
        <v>1</v>
      </c>
      <c r="I25" s="35">
        <v>1</v>
      </c>
      <c r="J25" s="35">
        <v>0.99544211485870504</v>
      </c>
      <c r="K25" s="35">
        <v>0.88286235186873196</v>
      </c>
      <c r="L25" s="35">
        <v>1</v>
      </c>
      <c r="M25" s="35">
        <v>1</v>
      </c>
      <c r="N25" s="35">
        <v>1</v>
      </c>
      <c r="O25" s="35">
        <v>1</v>
      </c>
      <c r="P25" s="35">
        <v>1</v>
      </c>
      <c r="Q25" s="35">
        <v>0.99544211485870504</v>
      </c>
      <c r="R25" s="35">
        <v>0.75979945305378305</v>
      </c>
      <c r="S25" s="35">
        <v>0</v>
      </c>
      <c r="T25" s="35">
        <v>0.75979945305378305</v>
      </c>
      <c r="U25" s="35">
        <v>0.98678213309024598</v>
      </c>
      <c r="V25" s="35">
        <v>0.86371923427529596</v>
      </c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</row>
    <row r="26" spans="1:65" x14ac:dyDescent="0.25">
      <c r="A26" s="27" t="s">
        <v>30</v>
      </c>
      <c r="B26" s="34">
        <v>1</v>
      </c>
      <c r="C26" s="35">
        <v>1</v>
      </c>
      <c r="D26" s="35">
        <v>1</v>
      </c>
      <c r="E26" s="35">
        <v>0.99921070570085702</v>
      </c>
      <c r="F26" s="35">
        <v>0.986797258996161</v>
      </c>
      <c r="G26" s="35">
        <v>0.98213324722850004</v>
      </c>
      <c r="H26" s="35">
        <v>0.99996412298640203</v>
      </c>
      <c r="I26" s="35">
        <v>0.99565888135471603</v>
      </c>
      <c r="J26" s="35">
        <v>0.98927277293437998</v>
      </c>
      <c r="K26" s="35">
        <v>0.97441968930506195</v>
      </c>
      <c r="L26" s="35">
        <v>1</v>
      </c>
      <c r="M26" s="35">
        <v>0.99996412298640203</v>
      </c>
      <c r="N26" s="35">
        <v>1</v>
      </c>
      <c r="O26" s="35">
        <v>0.99996412298640203</v>
      </c>
      <c r="P26" s="35">
        <v>0.99928245972805196</v>
      </c>
      <c r="Q26" s="35">
        <v>0.98902163383919905</v>
      </c>
      <c r="R26" s="35">
        <v>0.94019301833315305</v>
      </c>
      <c r="S26" s="35">
        <v>9.8877049474401693E-2</v>
      </c>
      <c r="T26" s="35">
        <v>0.94019301833315305</v>
      </c>
      <c r="U26" s="35">
        <v>0.40777813654791301</v>
      </c>
      <c r="V26" s="35">
        <v>0.77713199153302404</v>
      </c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</row>
    <row r="27" spans="1:65" x14ac:dyDescent="0.25">
      <c r="A27" s="27" t="s">
        <v>31</v>
      </c>
      <c r="B27" s="34">
        <v>1</v>
      </c>
      <c r="C27" s="35">
        <v>1</v>
      </c>
      <c r="D27" s="35">
        <v>1</v>
      </c>
      <c r="E27" s="35">
        <v>0.99959828602035306</v>
      </c>
      <c r="F27" s="35">
        <v>0.99361721121228297</v>
      </c>
      <c r="G27" s="35">
        <v>0.99169791108730498</v>
      </c>
      <c r="H27" s="35">
        <v>0.99991073022674504</v>
      </c>
      <c r="I27" s="35">
        <v>0.998393144081414</v>
      </c>
      <c r="J27" s="35">
        <v>0.99366184609890995</v>
      </c>
      <c r="K27" s="35">
        <v>0.98495804320656999</v>
      </c>
      <c r="L27" s="35">
        <v>1</v>
      </c>
      <c r="M27" s="35">
        <v>0.99991073022674504</v>
      </c>
      <c r="N27" s="35">
        <v>1</v>
      </c>
      <c r="O27" s="35">
        <v>0.99991073022674504</v>
      </c>
      <c r="P27" s="35">
        <v>0.99959828602035306</v>
      </c>
      <c r="Q27" s="35">
        <v>0.99366184609890995</v>
      </c>
      <c r="R27" s="35">
        <v>0.96862167470094596</v>
      </c>
      <c r="S27" s="35">
        <v>0</v>
      </c>
      <c r="T27" s="35">
        <v>0.97656668452062101</v>
      </c>
      <c r="U27" s="35">
        <v>0.370558828780574</v>
      </c>
      <c r="V27" s="35">
        <v>0.86256918407427197</v>
      </c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</row>
    <row r="28" spans="1:65" x14ac:dyDescent="0.25">
      <c r="A28" s="27" t="s">
        <v>32</v>
      </c>
      <c r="B28" s="34">
        <v>1</v>
      </c>
      <c r="C28" s="35">
        <v>1</v>
      </c>
      <c r="D28" s="35">
        <v>1</v>
      </c>
      <c r="E28" s="35">
        <v>1</v>
      </c>
      <c r="F28" s="35">
        <v>0.96997937817258795</v>
      </c>
      <c r="G28" s="35">
        <v>0.94979378172588802</v>
      </c>
      <c r="H28" s="35">
        <v>1</v>
      </c>
      <c r="I28" s="35">
        <v>0.99912753807106502</v>
      </c>
      <c r="J28" s="35">
        <v>0.97791085025380697</v>
      </c>
      <c r="K28" s="35">
        <v>0.93107550761421298</v>
      </c>
      <c r="L28" s="35">
        <v>1</v>
      </c>
      <c r="M28" s="35">
        <v>1</v>
      </c>
      <c r="N28" s="35">
        <v>1</v>
      </c>
      <c r="O28" s="35">
        <v>1</v>
      </c>
      <c r="P28" s="35">
        <v>1</v>
      </c>
      <c r="Q28" s="35">
        <v>0.97787119289340096</v>
      </c>
      <c r="R28" s="35">
        <v>0.75333121827411098</v>
      </c>
      <c r="S28" s="35">
        <v>0</v>
      </c>
      <c r="T28" s="35">
        <v>0.75333121827411098</v>
      </c>
      <c r="U28" s="35">
        <v>0.53628648477157304</v>
      </c>
      <c r="V28" s="35">
        <v>0.28918147208121803</v>
      </c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</row>
    <row r="29" spans="1:65" x14ac:dyDescent="0.25">
      <c r="A29" s="27" t="s">
        <v>33</v>
      </c>
      <c r="B29" s="34">
        <v>1</v>
      </c>
      <c r="C29" s="35">
        <v>1</v>
      </c>
      <c r="D29" s="35">
        <v>1</v>
      </c>
      <c r="E29" s="35">
        <v>1</v>
      </c>
      <c r="F29" s="35">
        <v>0.99921309887715204</v>
      </c>
      <c r="G29" s="35">
        <v>0.99788142005387204</v>
      </c>
      <c r="H29" s="35">
        <v>1</v>
      </c>
      <c r="I29" s="35">
        <v>0.99996973457219795</v>
      </c>
      <c r="J29" s="35">
        <v>0.99936442601616104</v>
      </c>
      <c r="K29" s="35">
        <v>0.99606549438576297</v>
      </c>
      <c r="L29" s="35">
        <v>1</v>
      </c>
      <c r="M29" s="35">
        <v>1</v>
      </c>
      <c r="N29" s="35">
        <v>1</v>
      </c>
      <c r="O29" s="35">
        <v>1</v>
      </c>
      <c r="P29" s="35">
        <v>1</v>
      </c>
      <c r="Q29" s="35">
        <v>0.99936442601616104</v>
      </c>
      <c r="R29" s="35">
        <v>0.98498834781029598</v>
      </c>
      <c r="S29" s="35">
        <v>6.5282527768529997E-2</v>
      </c>
      <c r="T29" s="35">
        <v>0.98498834781029598</v>
      </c>
      <c r="U29" s="35">
        <v>0.78463121576223405</v>
      </c>
      <c r="V29" s="35">
        <v>0.82231167337550304</v>
      </c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</row>
    <row r="30" spans="1:65" x14ac:dyDescent="0.25">
      <c r="A30" s="27" t="s">
        <v>34</v>
      </c>
      <c r="B30" s="34">
        <v>1</v>
      </c>
      <c r="C30" s="35">
        <v>1</v>
      </c>
      <c r="D30" s="35">
        <v>1</v>
      </c>
      <c r="E30" s="35">
        <v>1</v>
      </c>
      <c r="F30" s="35">
        <v>0.98999930743126197</v>
      </c>
      <c r="G30" s="35">
        <v>0.97521989057413905</v>
      </c>
      <c r="H30" s="35">
        <v>1</v>
      </c>
      <c r="I30" s="35">
        <v>1</v>
      </c>
      <c r="J30" s="35">
        <v>0.99441789597617503</v>
      </c>
      <c r="K30" s="35">
        <v>0.96093912320797803</v>
      </c>
      <c r="L30" s="35">
        <v>1</v>
      </c>
      <c r="M30" s="35">
        <v>1</v>
      </c>
      <c r="N30" s="35">
        <v>1</v>
      </c>
      <c r="O30" s="35">
        <v>1</v>
      </c>
      <c r="P30" s="35">
        <v>1</v>
      </c>
      <c r="Q30" s="35">
        <v>0.99439019322667699</v>
      </c>
      <c r="R30" s="35">
        <v>0.78584389500657903</v>
      </c>
      <c r="S30" s="35">
        <v>0</v>
      </c>
      <c r="T30" s="35">
        <v>0.78584389500657903</v>
      </c>
      <c r="U30" s="35">
        <v>0.75733776577325196</v>
      </c>
      <c r="V30" s="35">
        <v>0.77949996537156296</v>
      </c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</row>
    <row r="31" spans="1:65" x14ac:dyDescent="0.25">
      <c r="A31" s="27" t="s">
        <v>35</v>
      </c>
      <c r="B31" s="34">
        <v>1</v>
      </c>
      <c r="C31" s="35">
        <v>1</v>
      </c>
      <c r="D31" s="35">
        <v>1</v>
      </c>
      <c r="E31" s="35">
        <v>0.999951176642905</v>
      </c>
      <c r="F31" s="35">
        <v>0.99982911825016996</v>
      </c>
      <c r="G31" s="35">
        <v>0.99982911825016996</v>
      </c>
      <c r="H31" s="35">
        <v>1</v>
      </c>
      <c r="I31" s="35">
        <v>0.999951176642905</v>
      </c>
      <c r="J31" s="35">
        <v>0.99982911825016996</v>
      </c>
      <c r="K31" s="35">
        <v>0.99982911825016996</v>
      </c>
      <c r="L31" s="35">
        <v>1</v>
      </c>
      <c r="M31" s="35">
        <v>1</v>
      </c>
      <c r="N31" s="35">
        <v>1</v>
      </c>
      <c r="O31" s="35">
        <v>1</v>
      </c>
      <c r="P31" s="35">
        <v>0.999951176642905</v>
      </c>
      <c r="Q31" s="35">
        <v>0.99982911825016996</v>
      </c>
      <c r="R31" s="35">
        <v>0.99782736060931498</v>
      </c>
      <c r="S31" s="35">
        <v>0</v>
      </c>
      <c r="T31" s="35">
        <v>0.99782736060931498</v>
      </c>
      <c r="U31" s="35">
        <v>0.69309637730690299</v>
      </c>
      <c r="V31" s="35">
        <v>0.79896982716531495</v>
      </c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</row>
    <row r="32" spans="1:65" x14ac:dyDescent="0.25">
      <c r="A32" s="27" t="s">
        <v>36</v>
      </c>
      <c r="B32" s="32">
        <v>1</v>
      </c>
      <c r="C32" s="35">
        <v>1</v>
      </c>
      <c r="D32" s="35">
        <v>1</v>
      </c>
      <c r="E32" s="35">
        <v>0.99757608402908604</v>
      </c>
      <c r="F32" s="35">
        <v>0.96352583586626095</v>
      </c>
      <c r="G32" s="35">
        <v>0.94367280981878299</v>
      </c>
      <c r="H32" s="35">
        <v>0.99996152514331804</v>
      </c>
      <c r="I32" s="35">
        <v>0.99565234119502899</v>
      </c>
      <c r="J32" s="35">
        <v>0.97087453349236197</v>
      </c>
      <c r="K32" s="35">
        <v>0.91343157246739204</v>
      </c>
      <c r="L32" s="35">
        <v>1</v>
      </c>
      <c r="M32" s="35">
        <v>0.99996152514331804</v>
      </c>
      <c r="N32" s="35">
        <v>1</v>
      </c>
      <c r="O32" s="35">
        <v>0.99996152514331804</v>
      </c>
      <c r="P32" s="35">
        <v>0.99776845831249195</v>
      </c>
      <c r="Q32" s="35">
        <v>0.97079758377900005</v>
      </c>
      <c r="R32" s="35">
        <v>0.762610134277249</v>
      </c>
      <c r="S32" s="35">
        <v>1.9622176907391001E-3</v>
      </c>
      <c r="T32" s="35">
        <v>0.762610134277249</v>
      </c>
      <c r="U32" s="35">
        <v>0.58224000615597704</v>
      </c>
      <c r="V32" s="35">
        <v>0.59851487053210695</v>
      </c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</row>
    <row r="33" spans="1:65" x14ac:dyDescent="0.25">
      <c r="A33" s="27" t="s">
        <v>37</v>
      </c>
      <c r="B33" s="32">
        <v>1</v>
      </c>
      <c r="C33" s="35">
        <v>1</v>
      </c>
      <c r="D33" s="35">
        <v>1</v>
      </c>
      <c r="E33" s="35">
        <v>1</v>
      </c>
      <c r="F33" s="35">
        <v>0.97267644709739698</v>
      </c>
      <c r="G33" s="35">
        <v>0.956786750178653</v>
      </c>
      <c r="H33" s="35">
        <v>1</v>
      </c>
      <c r="I33" s="35">
        <v>0.99991592752952996</v>
      </c>
      <c r="J33" s="35">
        <v>0.983185505906091</v>
      </c>
      <c r="K33" s="35">
        <v>0.93005170456933794</v>
      </c>
      <c r="L33" s="35">
        <v>1</v>
      </c>
      <c r="M33" s="35">
        <v>1</v>
      </c>
      <c r="N33" s="35">
        <v>1</v>
      </c>
      <c r="O33" s="35">
        <v>1</v>
      </c>
      <c r="P33" s="35">
        <v>1</v>
      </c>
      <c r="Q33" s="35">
        <v>0.982975324729917</v>
      </c>
      <c r="R33" s="35">
        <v>0.75434024128799004</v>
      </c>
      <c r="S33" s="35">
        <v>0</v>
      </c>
      <c r="T33" s="35">
        <v>0.75434024128799004</v>
      </c>
      <c r="U33" s="35">
        <v>0.56484089284963601</v>
      </c>
      <c r="V33" s="35">
        <v>0.70267770818445496</v>
      </c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</row>
    <row r="34" spans="1:65" x14ac:dyDescent="0.25">
      <c r="A34" s="27" t="s">
        <v>38</v>
      </c>
      <c r="B34" s="32">
        <v>1</v>
      </c>
      <c r="C34" s="35">
        <v>1</v>
      </c>
      <c r="D34" s="35">
        <v>1</v>
      </c>
      <c r="E34" s="35">
        <v>1</v>
      </c>
      <c r="F34" s="35">
        <v>0.98767939604131105</v>
      </c>
      <c r="G34" s="35">
        <v>0.97658510414071897</v>
      </c>
      <c r="H34" s="35">
        <v>1</v>
      </c>
      <c r="I34" s="35">
        <v>0.99998083887409195</v>
      </c>
      <c r="J34" s="35">
        <v>0.99168407135603198</v>
      </c>
      <c r="K34" s="35">
        <v>0.96506926747015598</v>
      </c>
      <c r="L34" s="35">
        <v>1</v>
      </c>
      <c r="M34" s="35">
        <v>1</v>
      </c>
      <c r="N34" s="35">
        <v>1</v>
      </c>
      <c r="O34" s="35">
        <v>1</v>
      </c>
      <c r="P34" s="35">
        <v>1</v>
      </c>
      <c r="Q34" s="35">
        <v>0.99168407135603198</v>
      </c>
      <c r="R34" s="35">
        <v>0.79125869436088003</v>
      </c>
      <c r="S34" s="35">
        <v>0</v>
      </c>
      <c r="T34" s="35">
        <v>0.79139282224223395</v>
      </c>
      <c r="U34" s="35">
        <v>0.622928203261223</v>
      </c>
      <c r="V34" s="35">
        <v>0.15566498687462799</v>
      </c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</row>
    <row r="35" spans="1:65" x14ac:dyDescent="0.25">
      <c r="A35" s="27" t="s">
        <v>39</v>
      </c>
      <c r="B35" s="32">
        <v>1</v>
      </c>
      <c r="C35" s="35">
        <v>1</v>
      </c>
      <c r="D35" s="35">
        <v>1</v>
      </c>
      <c r="E35" s="35">
        <v>1</v>
      </c>
      <c r="F35" s="35">
        <v>0.99458568158885596</v>
      </c>
      <c r="G35" s="35">
        <v>0.97339600817069805</v>
      </c>
      <c r="H35" s="35">
        <v>1</v>
      </c>
      <c r="I35" s="35">
        <v>1</v>
      </c>
      <c r="J35" s="35">
        <v>0.99630841926512903</v>
      </c>
      <c r="K35" s="35">
        <v>0.95614402086973604</v>
      </c>
      <c r="L35" s="35">
        <v>1</v>
      </c>
      <c r="M35" s="35">
        <v>1</v>
      </c>
      <c r="N35" s="35">
        <v>1</v>
      </c>
      <c r="O35" s="35">
        <v>1</v>
      </c>
      <c r="P35" s="35">
        <v>1</v>
      </c>
      <c r="Q35" s="35">
        <v>0.99630841926512903</v>
      </c>
      <c r="R35" s="35">
        <v>0.74870179410823701</v>
      </c>
      <c r="S35" s="35">
        <v>0</v>
      </c>
      <c r="T35" s="35">
        <v>0.74870179410823701</v>
      </c>
      <c r="U35" s="35">
        <v>0.64666650259641101</v>
      </c>
      <c r="V35" s="35">
        <v>0.39305490611079602</v>
      </c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</row>
    <row r="36" spans="1:65" x14ac:dyDescent="0.25">
      <c r="A36" s="27" t="s">
        <v>40</v>
      </c>
      <c r="B36" s="32">
        <v>1</v>
      </c>
      <c r="C36" s="35">
        <v>1</v>
      </c>
      <c r="D36" s="35">
        <v>1</v>
      </c>
      <c r="E36" s="35">
        <v>1</v>
      </c>
      <c r="F36" s="35">
        <v>0.98534697262924997</v>
      </c>
      <c r="G36" s="35">
        <v>0.91228918993641095</v>
      </c>
      <c r="H36" s="35">
        <v>1</v>
      </c>
      <c r="I36" s="35">
        <v>0.99986176389272796</v>
      </c>
      <c r="J36" s="35">
        <v>0.99046170859828497</v>
      </c>
      <c r="K36" s="35">
        <v>0.87890517003041102</v>
      </c>
      <c r="L36" s="35">
        <v>1</v>
      </c>
      <c r="M36" s="35">
        <v>1</v>
      </c>
      <c r="N36" s="35">
        <v>1</v>
      </c>
      <c r="O36" s="35">
        <v>1</v>
      </c>
      <c r="P36" s="35">
        <v>1</v>
      </c>
      <c r="Q36" s="35">
        <v>0.99046170859828497</v>
      </c>
      <c r="R36" s="35">
        <v>0.81213713021841305</v>
      </c>
      <c r="S36" s="35">
        <v>0</v>
      </c>
      <c r="T36" s="35">
        <v>0.81213713021841305</v>
      </c>
      <c r="U36" s="35">
        <v>0.522601603538844</v>
      </c>
      <c r="V36" s="35">
        <v>0.361902128836051</v>
      </c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</row>
    <row r="37" spans="1:65" x14ac:dyDescent="0.25">
      <c r="A37" s="27" t="s">
        <v>41</v>
      </c>
      <c r="B37" s="32">
        <v>1</v>
      </c>
      <c r="C37" s="35">
        <v>1</v>
      </c>
      <c r="D37" s="35">
        <v>1</v>
      </c>
      <c r="E37" s="35">
        <v>1</v>
      </c>
      <c r="F37" s="35">
        <v>0.98644090893605396</v>
      </c>
      <c r="G37" s="35">
        <v>0.963002078152147</v>
      </c>
      <c r="H37" s="35">
        <v>1</v>
      </c>
      <c r="I37" s="35">
        <v>1</v>
      </c>
      <c r="J37" s="35">
        <v>0.99219841242803097</v>
      </c>
      <c r="K37" s="35">
        <v>0.96027663271215802</v>
      </c>
      <c r="L37" s="35">
        <v>1</v>
      </c>
      <c r="M37" s="35">
        <v>1</v>
      </c>
      <c r="N37" s="35">
        <v>1</v>
      </c>
      <c r="O37" s="35">
        <v>1</v>
      </c>
      <c r="P37" s="35">
        <v>1</v>
      </c>
      <c r="Q37" s="35">
        <v>0.99199400402003202</v>
      </c>
      <c r="R37" s="35">
        <v>0.90781180799236805</v>
      </c>
      <c r="S37" s="35">
        <v>8.8985793615644002E-2</v>
      </c>
      <c r="T37" s="35">
        <v>0.89149320342043403</v>
      </c>
      <c r="U37" s="35">
        <v>0.74564780431301703</v>
      </c>
      <c r="V37" s="35">
        <v>0.686062753381255</v>
      </c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</row>
    <row r="38" spans="1:65" x14ac:dyDescent="0.25">
      <c r="A38" s="27" t="s">
        <v>42</v>
      </c>
      <c r="B38" s="32">
        <v>1</v>
      </c>
      <c r="C38" s="35">
        <v>1</v>
      </c>
      <c r="D38" s="35">
        <v>1</v>
      </c>
      <c r="E38" s="35">
        <v>0.99952732897902996</v>
      </c>
      <c r="F38" s="35">
        <v>0.94718975592987198</v>
      </c>
      <c r="G38" s="35">
        <v>0.92342729460295603</v>
      </c>
      <c r="H38" s="35">
        <v>0.99995702990718405</v>
      </c>
      <c r="I38" s="35">
        <v>0.99540220006875202</v>
      </c>
      <c r="J38" s="35">
        <v>0.95535407356479796</v>
      </c>
      <c r="K38" s="35">
        <v>0.88475421106909502</v>
      </c>
      <c r="L38" s="35">
        <v>1</v>
      </c>
      <c r="M38" s="35">
        <v>0.99995702990718405</v>
      </c>
      <c r="N38" s="35">
        <v>1</v>
      </c>
      <c r="O38" s="35">
        <v>0.99995702990718405</v>
      </c>
      <c r="P38" s="35">
        <v>0.99952732897902996</v>
      </c>
      <c r="Q38" s="35">
        <v>0.95535407356479796</v>
      </c>
      <c r="R38" s="35">
        <v>0.84144035751117197</v>
      </c>
      <c r="S38" s="35">
        <v>0</v>
      </c>
      <c r="T38" s="35">
        <v>0.84144035751117197</v>
      </c>
      <c r="U38" s="35">
        <v>0.21974905465795799</v>
      </c>
      <c r="V38" s="35">
        <v>0.33654176693021598</v>
      </c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</row>
    <row r="39" spans="1:65" x14ac:dyDescent="0.25">
      <c r="A39" s="27" t="s">
        <v>43</v>
      </c>
      <c r="B39" s="32">
        <v>1</v>
      </c>
      <c r="C39" s="35">
        <v>1</v>
      </c>
      <c r="D39" s="35">
        <v>1</v>
      </c>
      <c r="E39" s="35">
        <v>0.99805616655583396</v>
      </c>
      <c r="F39" s="35">
        <v>0.99135505652462996</v>
      </c>
      <c r="G39" s="35">
        <v>0.99045987007007996</v>
      </c>
      <c r="H39" s="35">
        <v>0.99979538595324502</v>
      </c>
      <c r="I39" s="35">
        <v>0.99529387692464999</v>
      </c>
      <c r="J39" s="35">
        <v>0.99173870786229401</v>
      </c>
      <c r="K39" s="35">
        <v>0.98810680853240496</v>
      </c>
      <c r="L39" s="35">
        <v>1</v>
      </c>
      <c r="M39" s="35">
        <v>0.99979538595324502</v>
      </c>
      <c r="N39" s="35">
        <v>1</v>
      </c>
      <c r="O39" s="35">
        <v>0.99979538595324502</v>
      </c>
      <c r="P39" s="35">
        <v>0.99831193411427599</v>
      </c>
      <c r="Q39" s="35">
        <v>0.99135505652462996</v>
      </c>
      <c r="R39" s="35">
        <v>0.98575374699473095</v>
      </c>
      <c r="S39" s="35">
        <v>2.0972939792316698E-3</v>
      </c>
      <c r="T39" s="35">
        <v>0.98575374699473095</v>
      </c>
      <c r="U39" s="35">
        <v>0.49148294030385098</v>
      </c>
      <c r="V39" s="35">
        <v>0.89651644585400703</v>
      </c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</row>
    <row r="40" spans="1:65" x14ac:dyDescent="0.25">
      <c r="A40" s="27" t="s">
        <v>44</v>
      </c>
      <c r="B40" s="32">
        <v>1</v>
      </c>
      <c r="C40" s="35">
        <v>1</v>
      </c>
      <c r="D40" s="35">
        <v>1</v>
      </c>
      <c r="E40" s="35">
        <v>0.999884084849889</v>
      </c>
      <c r="F40" s="35">
        <v>0.996783354584444</v>
      </c>
      <c r="G40" s="35">
        <v>0.99574011823345299</v>
      </c>
      <c r="H40" s="35">
        <v>1</v>
      </c>
      <c r="I40" s="35">
        <v>0.999768169699779</v>
      </c>
      <c r="J40" s="35">
        <v>0.99823229396082003</v>
      </c>
      <c r="K40" s="35">
        <v>0.98817665468876703</v>
      </c>
      <c r="L40" s="35">
        <v>1</v>
      </c>
      <c r="M40" s="35">
        <v>1</v>
      </c>
      <c r="N40" s="35">
        <v>1</v>
      </c>
      <c r="O40" s="35">
        <v>1</v>
      </c>
      <c r="P40" s="35">
        <v>0.999884084849889</v>
      </c>
      <c r="Q40" s="35">
        <v>0.99823229396082003</v>
      </c>
      <c r="R40" s="35">
        <v>0.96647154283064696</v>
      </c>
      <c r="S40" s="35">
        <v>5.8537150805610203E-3</v>
      </c>
      <c r="T40" s="35">
        <v>0.96647154283064696</v>
      </c>
      <c r="U40" s="35">
        <v>0.60545380781268099</v>
      </c>
      <c r="V40" s="35">
        <v>0.80563927205285701</v>
      </c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</row>
    <row r="41" spans="1:65" x14ac:dyDescent="0.25">
      <c r="A41" s="27" t="s">
        <v>45</v>
      </c>
      <c r="B41" s="32">
        <v>0.99994160583941605</v>
      </c>
      <c r="C41" s="35">
        <v>0.99994160583941605</v>
      </c>
      <c r="D41" s="35">
        <v>0.99994160583941605</v>
      </c>
      <c r="E41" s="35">
        <v>0.99994160583941605</v>
      </c>
      <c r="F41" s="35">
        <v>0.97197080291970805</v>
      </c>
      <c r="G41" s="35">
        <v>0.95912408759124002</v>
      </c>
      <c r="H41" s="35">
        <v>0.99994160583941605</v>
      </c>
      <c r="I41" s="35">
        <v>0.999591240875912</v>
      </c>
      <c r="J41" s="35">
        <v>0.973255474452554</v>
      </c>
      <c r="K41" s="35">
        <v>0.93915328467153203</v>
      </c>
      <c r="L41" s="35">
        <v>0.99994160583941605</v>
      </c>
      <c r="M41" s="35">
        <v>0.99994160583941605</v>
      </c>
      <c r="N41" s="35">
        <v>0.99994160583941605</v>
      </c>
      <c r="O41" s="35">
        <v>0.99994160583941605</v>
      </c>
      <c r="P41" s="35">
        <v>0.99994160583941605</v>
      </c>
      <c r="Q41" s="35">
        <v>0.97296350364963502</v>
      </c>
      <c r="R41" s="35">
        <v>0.89740145985401398</v>
      </c>
      <c r="S41" s="35">
        <v>0</v>
      </c>
      <c r="T41" s="35">
        <v>0.89740145985401398</v>
      </c>
      <c r="U41" s="35">
        <v>0.74458394160583896</v>
      </c>
      <c r="V41" s="35">
        <v>0.86364963503649606</v>
      </c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</row>
    <row r="42" spans="1:65" x14ac:dyDescent="0.25">
      <c r="A42" s="27" t="s">
        <v>46</v>
      </c>
      <c r="B42" s="32">
        <v>1</v>
      </c>
      <c r="C42" s="35">
        <v>1</v>
      </c>
      <c r="D42" s="35">
        <v>1</v>
      </c>
      <c r="E42" s="35">
        <v>0.99839502800163904</v>
      </c>
      <c r="F42" s="35">
        <v>0.98555525201475203</v>
      </c>
      <c r="G42" s="35">
        <v>0.98446250512225097</v>
      </c>
      <c r="H42" s="35">
        <v>0.99989755497882804</v>
      </c>
      <c r="I42" s="35">
        <v>0.99385329872968098</v>
      </c>
      <c r="J42" s="35">
        <v>0.98558940035514198</v>
      </c>
      <c r="K42" s="35">
        <v>0.98302827482584298</v>
      </c>
      <c r="L42" s="35">
        <v>1</v>
      </c>
      <c r="M42" s="35">
        <v>0.99989755497882804</v>
      </c>
      <c r="N42" s="35">
        <v>1</v>
      </c>
      <c r="O42" s="35">
        <v>0.99989755497882804</v>
      </c>
      <c r="P42" s="35">
        <v>0.99842917634202899</v>
      </c>
      <c r="Q42" s="35">
        <v>0.98558940035514198</v>
      </c>
      <c r="R42" s="35">
        <v>0.96158311706051003</v>
      </c>
      <c r="S42" s="35">
        <v>0</v>
      </c>
      <c r="T42" s="35">
        <v>0.96158311706051003</v>
      </c>
      <c r="U42" s="35">
        <v>0.55986204070482104</v>
      </c>
      <c r="V42" s="35">
        <v>0.64458407321404099</v>
      </c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</row>
    <row r="43" spans="1:65" x14ac:dyDescent="0.25">
      <c r="A43" s="27" t="s">
        <v>47</v>
      </c>
      <c r="B43" s="32">
        <v>1</v>
      </c>
      <c r="C43" s="35">
        <v>1</v>
      </c>
      <c r="D43" s="35">
        <v>1</v>
      </c>
      <c r="E43" s="35">
        <v>0.99990041576418398</v>
      </c>
      <c r="F43" s="35">
        <v>0.97749396270570299</v>
      </c>
      <c r="G43" s="35">
        <v>0.95620783230014605</v>
      </c>
      <c r="H43" s="35">
        <v>1</v>
      </c>
      <c r="I43" s="35">
        <v>0.99738591380984298</v>
      </c>
      <c r="J43" s="35">
        <v>0.97936116712724297</v>
      </c>
      <c r="K43" s="35">
        <v>0.93619140090123698</v>
      </c>
      <c r="L43" s="35">
        <v>1</v>
      </c>
      <c r="M43" s="35">
        <v>1</v>
      </c>
      <c r="N43" s="35">
        <v>1</v>
      </c>
      <c r="O43" s="35">
        <v>1</v>
      </c>
      <c r="P43" s="35">
        <v>0.99990041576418398</v>
      </c>
      <c r="Q43" s="35">
        <v>0.979236686832474</v>
      </c>
      <c r="R43" s="35">
        <v>0.73687355291657297</v>
      </c>
      <c r="S43" s="35">
        <v>0</v>
      </c>
      <c r="T43" s="35">
        <v>0.73687355291657297</v>
      </c>
      <c r="U43" s="35">
        <v>0.69711454676724605</v>
      </c>
      <c r="V43" s="35">
        <v>0.39529962406950903</v>
      </c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</row>
    <row r="44" spans="1:65" x14ac:dyDescent="0.25">
      <c r="A44" s="27" t="s">
        <v>48</v>
      </c>
      <c r="B44" s="32">
        <v>1</v>
      </c>
      <c r="C44" s="35">
        <v>1</v>
      </c>
      <c r="D44" s="35">
        <v>1</v>
      </c>
      <c r="E44" s="35">
        <v>1</v>
      </c>
      <c r="F44" s="35">
        <v>0.983054626532887</v>
      </c>
      <c r="G44" s="35">
        <v>0.96231884057970996</v>
      </c>
      <c r="H44" s="35">
        <v>1</v>
      </c>
      <c r="I44" s="35">
        <v>1</v>
      </c>
      <c r="J44" s="35">
        <v>0.99375696767001098</v>
      </c>
      <c r="K44" s="35">
        <v>0.93400222965440305</v>
      </c>
      <c r="L44" s="35">
        <v>1</v>
      </c>
      <c r="M44" s="35">
        <v>1</v>
      </c>
      <c r="N44" s="35">
        <v>1</v>
      </c>
      <c r="O44" s="35">
        <v>1</v>
      </c>
      <c r="P44" s="35">
        <v>1</v>
      </c>
      <c r="Q44" s="35">
        <v>0.99375696767001098</v>
      </c>
      <c r="R44" s="35">
        <v>0.84409141583054603</v>
      </c>
      <c r="S44" s="35">
        <v>0</v>
      </c>
      <c r="T44" s="35">
        <v>0.84409141583054603</v>
      </c>
      <c r="U44" s="35">
        <v>0.54771460423634299</v>
      </c>
      <c r="V44" s="35">
        <v>0.72697881828316602</v>
      </c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</row>
    <row r="45" spans="1:65" x14ac:dyDescent="0.25">
      <c r="A45" s="27" t="s">
        <v>49</v>
      </c>
      <c r="B45" s="32">
        <v>1</v>
      </c>
      <c r="C45" s="35">
        <v>1</v>
      </c>
      <c r="D45" s="35">
        <v>0.99998235273356095</v>
      </c>
      <c r="E45" s="35">
        <v>0.99699996470546703</v>
      </c>
      <c r="F45" s="35">
        <v>0.98161154837115705</v>
      </c>
      <c r="G45" s="35">
        <v>0.97806444781703294</v>
      </c>
      <c r="H45" s="35">
        <v>0.99969999647054597</v>
      </c>
      <c r="I45" s="35">
        <v>0.99212931916846003</v>
      </c>
      <c r="J45" s="35">
        <v>0.98323509688349198</v>
      </c>
      <c r="K45" s="35">
        <v>0.97206437722796701</v>
      </c>
      <c r="L45" s="35">
        <v>1</v>
      </c>
      <c r="M45" s="35">
        <v>0.99969999647054597</v>
      </c>
      <c r="N45" s="35">
        <v>1</v>
      </c>
      <c r="O45" s="35">
        <v>0.99969999647054597</v>
      </c>
      <c r="P45" s="35">
        <v>0.99701761197190497</v>
      </c>
      <c r="Q45" s="35">
        <v>0.98323509688349198</v>
      </c>
      <c r="R45" s="35">
        <v>0.94377580912716597</v>
      </c>
      <c r="S45" s="35">
        <v>2.6470899657643002E-3</v>
      </c>
      <c r="T45" s="35">
        <v>0.94377580912716597</v>
      </c>
      <c r="U45" s="35">
        <v>0.43500511770726702</v>
      </c>
      <c r="V45" s="35">
        <v>0.76010306003600003</v>
      </c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</row>
    <row r="46" spans="1:65" x14ac:dyDescent="0.25">
      <c r="A46" s="27" t="s">
        <v>50</v>
      </c>
      <c r="B46" s="32">
        <v>1</v>
      </c>
      <c r="C46" s="35">
        <v>1</v>
      </c>
      <c r="D46" s="35">
        <v>1</v>
      </c>
      <c r="E46" s="35">
        <v>0.99975035106880905</v>
      </c>
      <c r="F46" s="35">
        <v>0.971259166796692</v>
      </c>
      <c r="G46" s="35">
        <v>0.94660633484162804</v>
      </c>
      <c r="H46" s="35">
        <v>1</v>
      </c>
      <c r="I46" s="35">
        <v>0.99828366359806497</v>
      </c>
      <c r="J46" s="35">
        <v>0.97444219066937099</v>
      </c>
      <c r="K46" s="35">
        <v>0.92523014510844104</v>
      </c>
      <c r="L46" s="35">
        <v>1</v>
      </c>
      <c r="M46" s="35">
        <v>1</v>
      </c>
      <c r="N46" s="35">
        <v>1</v>
      </c>
      <c r="O46" s="35">
        <v>1</v>
      </c>
      <c r="P46" s="35">
        <v>0.99981276330160695</v>
      </c>
      <c r="Q46" s="35">
        <v>0.97444219066937099</v>
      </c>
      <c r="R46" s="35">
        <v>0.84581057887345901</v>
      </c>
      <c r="S46" s="35">
        <v>0</v>
      </c>
      <c r="T46" s="35">
        <v>0.84865033546575097</v>
      </c>
      <c r="U46" s="35">
        <v>0.48085504758932701</v>
      </c>
      <c r="V46" s="35">
        <v>0.45495397097831097</v>
      </c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</row>
    <row r="47" spans="1:65" x14ac:dyDescent="0.25">
      <c r="A47" s="27" t="s">
        <v>51</v>
      </c>
      <c r="B47" s="32">
        <v>1</v>
      </c>
      <c r="C47" s="35">
        <v>1</v>
      </c>
      <c r="D47" s="35">
        <v>1</v>
      </c>
      <c r="E47" s="35">
        <v>0.99971425850080897</v>
      </c>
      <c r="F47" s="35">
        <v>0.99830936279645599</v>
      </c>
      <c r="G47" s="35">
        <v>0.99792837413086899</v>
      </c>
      <c r="H47" s="35">
        <v>1</v>
      </c>
      <c r="I47" s="35">
        <v>0.99933326983522197</v>
      </c>
      <c r="J47" s="35">
        <v>0.99835698637965498</v>
      </c>
      <c r="K47" s="35">
        <v>0.99714258500809605</v>
      </c>
      <c r="L47" s="35">
        <v>1</v>
      </c>
      <c r="M47" s="35">
        <v>1</v>
      </c>
      <c r="N47" s="35">
        <v>1</v>
      </c>
      <c r="O47" s="35">
        <v>1</v>
      </c>
      <c r="P47" s="35">
        <v>0.99971425850080897</v>
      </c>
      <c r="Q47" s="35">
        <v>0.99835698637965498</v>
      </c>
      <c r="R47" s="35">
        <v>0.98935612915515703</v>
      </c>
      <c r="S47" s="35">
        <v>1.66682541194399E-4</v>
      </c>
      <c r="T47" s="35">
        <v>0.98935612915515703</v>
      </c>
      <c r="U47" s="35">
        <v>0.66218211258214998</v>
      </c>
      <c r="V47" s="35">
        <v>0.73730831507762595</v>
      </c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</row>
    <row r="48" spans="1:65" x14ac:dyDescent="0.25">
      <c r="A48" s="27" t="s">
        <v>52</v>
      </c>
      <c r="B48" s="32">
        <v>1</v>
      </c>
      <c r="C48" s="35">
        <v>1</v>
      </c>
      <c r="D48" s="35">
        <v>1</v>
      </c>
      <c r="E48" s="35">
        <v>0.99943872778297405</v>
      </c>
      <c r="F48" s="35">
        <v>0.97118802619270295</v>
      </c>
      <c r="G48" s="35">
        <v>0.96214530714062896</v>
      </c>
      <c r="H48" s="35">
        <v>1</v>
      </c>
      <c r="I48" s="35">
        <v>0.99819145618958505</v>
      </c>
      <c r="J48" s="35">
        <v>0.978921110071718</v>
      </c>
      <c r="K48" s="35">
        <v>0.95076395385095103</v>
      </c>
      <c r="L48" s="35">
        <v>1</v>
      </c>
      <c r="M48" s="35">
        <v>1</v>
      </c>
      <c r="N48" s="35">
        <v>1</v>
      </c>
      <c r="O48" s="35">
        <v>1</v>
      </c>
      <c r="P48" s="35">
        <v>0.99953227315247795</v>
      </c>
      <c r="Q48" s="35">
        <v>0.97876520112254395</v>
      </c>
      <c r="R48" s="35">
        <v>0.833988150919862</v>
      </c>
      <c r="S48" s="35">
        <v>6.2363579669472998E-5</v>
      </c>
      <c r="T48" s="35">
        <v>0.833988150919862</v>
      </c>
      <c r="U48" s="35">
        <v>0.49675709385718703</v>
      </c>
      <c r="V48" s="35">
        <v>0.40367945120049797</v>
      </c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</row>
    <row r="49" spans="1:65" x14ac:dyDescent="0.25">
      <c r="A49" s="27" t="s">
        <v>53</v>
      </c>
      <c r="B49" s="32">
        <v>1</v>
      </c>
      <c r="C49" s="35">
        <v>1</v>
      </c>
      <c r="D49" s="35">
        <v>1</v>
      </c>
      <c r="E49" s="35">
        <v>0.99957028157864902</v>
      </c>
      <c r="F49" s="35">
        <v>0.97817482754721197</v>
      </c>
      <c r="G49" s="35">
        <v>0.97068868031211097</v>
      </c>
      <c r="H49" s="35">
        <v>1</v>
      </c>
      <c r="I49" s="35">
        <v>0.99816804251950597</v>
      </c>
      <c r="J49" s="35">
        <v>0.98959629085152001</v>
      </c>
      <c r="K49" s="35">
        <v>0.95965170191111604</v>
      </c>
      <c r="L49" s="35">
        <v>1</v>
      </c>
      <c r="M49" s="35">
        <v>1</v>
      </c>
      <c r="N49" s="35">
        <v>1</v>
      </c>
      <c r="O49" s="35">
        <v>1</v>
      </c>
      <c r="P49" s="35">
        <v>0.99959289833766796</v>
      </c>
      <c r="Q49" s="35">
        <v>0.98959629085152001</v>
      </c>
      <c r="R49" s="35">
        <v>0.94099287572090895</v>
      </c>
      <c r="S49" s="35">
        <v>4.2564740472690203E-2</v>
      </c>
      <c r="T49" s="35">
        <v>0.94099287572090895</v>
      </c>
      <c r="U49" s="35">
        <v>0.40859436842700397</v>
      </c>
      <c r="V49" s="35">
        <v>0.83372158769648297</v>
      </c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</row>
    <row r="50" spans="1:65" x14ac:dyDescent="0.25">
      <c r="A50" s="27" t="s">
        <v>54</v>
      </c>
      <c r="B50" s="32">
        <v>1</v>
      </c>
      <c r="C50" s="35">
        <v>1</v>
      </c>
      <c r="D50" s="35">
        <v>0.99997219750889599</v>
      </c>
      <c r="E50" s="35">
        <v>0.99894350533807796</v>
      </c>
      <c r="F50" s="35">
        <v>0.97283696619216997</v>
      </c>
      <c r="G50" s="35">
        <v>0.96246663701067603</v>
      </c>
      <c r="H50" s="35">
        <v>0.99994439501779298</v>
      </c>
      <c r="I50" s="35">
        <v>0.99480093416370097</v>
      </c>
      <c r="J50" s="35">
        <v>0.97442170818505303</v>
      </c>
      <c r="K50" s="35">
        <v>0.94470084519572906</v>
      </c>
      <c r="L50" s="35">
        <v>1</v>
      </c>
      <c r="M50" s="35">
        <v>0.99994439501779298</v>
      </c>
      <c r="N50" s="35">
        <v>1</v>
      </c>
      <c r="O50" s="35">
        <v>0.99994439501779298</v>
      </c>
      <c r="P50" s="35">
        <v>0.99897130782918098</v>
      </c>
      <c r="Q50" s="35">
        <v>0.97428269572953696</v>
      </c>
      <c r="R50" s="35">
        <v>0.87238656583629803</v>
      </c>
      <c r="S50" s="35">
        <v>3.16948398576512E-3</v>
      </c>
      <c r="T50" s="35">
        <v>0.87238656583629803</v>
      </c>
      <c r="U50" s="35">
        <v>0.49591303380782897</v>
      </c>
      <c r="V50" s="35">
        <v>0.78884008007117401</v>
      </c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</row>
    <row r="51" spans="1:65" x14ac:dyDescent="0.25">
      <c r="A51" s="27" t="s">
        <v>55</v>
      </c>
      <c r="B51" s="32">
        <v>1</v>
      </c>
      <c r="C51" s="35">
        <v>1</v>
      </c>
      <c r="D51" s="35">
        <v>1</v>
      </c>
      <c r="E51" s="35">
        <v>0.99870649306442005</v>
      </c>
      <c r="F51" s="35">
        <v>0.98754148583099299</v>
      </c>
      <c r="G51" s="35">
        <v>0.98452897625733904</v>
      </c>
      <c r="H51" s="35">
        <v>0.99994894051570005</v>
      </c>
      <c r="I51" s="35">
        <v>0.99622159816185796</v>
      </c>
      <c r="J51" s="35">
        <v>0.98842651689217897</v>
      </c>
      <c r="K51" s="35">
        <v>0.98083567355969703</v>
      </c>
      <c r="L51" s="35">
        <v>1</v>
      </c>
      <c r="M51" s="35">
        <v>0.99994894051570005</v>
      </c>
      <c r="N51" s="35">
        <v>1</v>
      </c>
      <c r="O51" s="35">
        <v>0.99994894051570005</v>
      </c>
      <c r="P51" s="35">
        <v>0.99875755254871901</v>
      </c>
      <c r="Q51" s="35">
        <v>0.98842651689217897</v>
      </c>
      <c r="R51" s="35">
        <v>0.95331461152242303</v>
      </c>
      <c r="S51" s="35">
        <v>0</v>
      </c>
      <c r="T51" s="35">
        <v>0.95331461152242303</v>
      </c>
      <c r="U51" s="35">
        <v>0.76510935239554001</v>
      </c>
      <c r="V51" s="35">
        <v>0.77542336822397995</v>
      </c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</row>
    <row r="52" spans="1:65" x14ac:dyDescent="0.25">
      <c r="A52" s="27" t="s">
        <v>56</v>
      </c>
      <c r="B52" s="32">
        <v>1</v>
      </c>
      <c r="C52" s="35">
        <v>1</v>
      </c>
      <c r="D52" s="35">
        <v>1</v>
      </c>
      <c r="E52" s="35">
        <v>1</v>
      </c>
      <c r="F52" s="35">
        <v>0.97092389745942498</v>
      </c>
      <c r="G52" s="35">
        <v>0.95670126741985395</v>
      </c>
      <c r="H52" s="35">
        <v>1</v>
      </c>
      <c r="I52" s="35">
        <v>0.99833686987440495</v>
      </c>
      <c r="J52" s="35">
        <v>0.97419280839593902</v>
      </c>
      <c r="K52" s="35">
        <v>0.93995526753455205</v>
      </c>
      <c r="L52" s="35">
        <v>1</v>
      </c>
      <c r="M52" s="35">
        <v>1</v>
      </c>
      <c r="N52" s="35">
        <v>1</v>
      </c>
      <c r="O52" s="35">
        <v>1</v>
      </c>
      <c r="P52" s="35">
        <v>1</v>
      </c>
      <c r="Q52" s="35">
        <v>0.97419280839593902</v>
      </c>
      <c r="R52" s="35">
        <v>0.75924757699145395</v>
      </c>
      <c r="S52" s="35">
        <v>0</v>
      </c>
      <c r="T52" s="35">
        <v>0.75924757699145395</v>
      </c>
      <c r="U52" s="35">
        <v>0.47347594196249299</v>
      </c>
      <c r="V52" s="35">
        <v>0.63153065320869395</v>
      </c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</row>
    <row r="53" spans="1:65" x14ac:dyDescent="0.25">
      <c r="A53" s="27" t="s">
        <v>57</v>
      </c>
      <c r="B53" s="32">
        <v>1</v>
      </c>
      <c r="C53" s="35">
        <v>1</v>
      </c>
      <c r="D53" s="35">
        <v>1</v>
      </c>
      <c r="E53" s="35">
        <v>1</v>
      </c>
      <c r="F53" s="35">
        <v>0.97934583869438596</v>
      </c>
      <c r="G53" s="35">
        <v>0.96644545269858395</v>
      </c>
      <c r="H53" s="35">
        <v>1</v>
      </c>
      <c r="I53" s="35">
        <v>1</v>
      </c>
      <c r="J53" s="35">
        <v>0.99143360195029395</v>
      </c>
      <c r="K53" s="35">
        <v>0.955982934922462</v>
      </c>
      <c r="L53" s="35">
        <v>1</v>
      </c>
      <c r="M53" s="35">
        <v>1</v>
      </c>
      <c r="N53" s="35">
        <v>1</v>
      </c>
      <c r="O53" s="35">
        <v>1</v>
      </c>
      <c r="P53" s="35">
        <v>1</v>
      </c>
      <c r="Q53" s="35">
        <v>0.99143360195029395</v>
      </c>
      <c r="R53" s="35">
        <v>0.92571273786144703</v>
      </c>
      <c r="S53" s="35">
        <v>0</v>
      </c>
      <c r="T53" s="35">
        <v>0.92571273786144703</v>
      </c>
      <c r="U53" s="35">
        <v>0.55857655583395405</v>
      </c>
      <c r="V53" s="35">
        <v>0.65687004808017802</v>
      </c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</row>
    <row r="54" spans="1:65" x14ac:dyDescent="0.25">
      <c r="A54" s="27" t="s">
        <v>58</v>
      </c>
      <c r="B54" s="32">
        <v>1</v>
      </c>
      <c r="C54" s="35">
        <v>1</v>
      </c>
      <c r="D54" s="35">
        <v>1</v>
      </c>
      <c r="E54" s="35">
        <v>0.99817291245529405</v>
      </c>
      <c r="F54" s="35">
        <v>0.98783237443632399</v>
      </c>
      <c r="G54" s="35">
        <v>0.98476131239309495</v>
      </c>
      <c r="H54" s="35">
        <v>0.99984450318768403</v>
      </c>
      <c r="I54" s="35">
        <v>0.99541284403669705</v>
      </c>
      <c r="J54" s="35">
        <v>0.988493235888664</v>
      </c>
      <c r="K54" s="35">
        <v>0.97776395583890496</v>
      </c>
      <c r="L54" s="35">
        <v>1</v>
      </c>
      <c r="M54" s="35">
        <v>0.99984450318768403</v>
      </c>
      <c r="N54" s="35">
        <v>1</v>
      </c>
      <c r="O54" s="35">
        <v>0.99984450318768403</v>
      </c>
      <c r="P54" s="35">
        <v>0.99817291245529405</v>
      </c>
      <c r="Q54" s="35">
        <v>0.988493235888664</v>
      </c>
      <c r="R54" s="35">
        <v>0.93900637536930398</v>
      </c>
      <c r="S54" s="35">
        <v>1.34893484683563E-2</v>
      </c>
      <c r="T54" s="35">
        <v>0.93900637536930398</v>
      </c>
      <c r="U54" s="35">
        <v>0.460348312859586</v>
      </c>
      <c r="V54" s="35">
        <v>0.79513294977452897</v>
      </c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</row>
    <row r="55" spans="1:65" x14ac:dyDescent="0.25">
      <c r="A55" s="27" t="s">
        <v>59</v>
      </c>
      <c r="B55" s="32">
        <v>1</v>
      </c>
      <c r="C55" s="35">
        <v>1</v>
      </c>
      <c r="D55" s="35">
        <v>1</v>
      </c>
      <c r="E55" s="35">
        <v>1</v>
      </c>
      <c r="F55" s="35">
        <v>0.99420097754949799</v>
      </c>
      <c r="G55" s="35">
        <v>0.96437743351834904</v>
      </c>
      <c r="H55" s="35">
        <v>1</v>
      </c>
      <c r="I55" s="35">
        <v>0.999751470466407</v>
      </c>
      <c r="J55" s="35">
        <v>0.99453235026095599</v>
      </c>
      <c r="K55" s="35">
        <v>0.94482644354237399</v>
      </c>
      <c r="L55" s="35">
        <v>1</v>
      </c>
      <c r="M55" s="35">
        <v>1</v>
      </c>
      <c r="N55" s="35">
        <v>1</v>
      </c>
      <c r="O55" s="35">
        <v>1</v>
      </c>
      <c r="P55" s="35">
        <v>1</v>
      </c>
      <c r="Q55" s="35">
        <v>0.99453235026095599</v>
      </c>
      <c r="R55" s="35">
        <v>0.94225830502857999</v>
      </c>
      <c r="S55" s="35">
        <v>7.7872587192444704E-3</v>
      </c>
      <c r="T55" s="35">
        <v>0.94225830502857999</v>
      </c>
      <c r="U55" s="35">
        <v>0.90522740452323702</v>
      </c>
      <c r="V55" s="35">
        <v>0.53649241984922502</v>
      </c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</row>
    <row r="56" spans="1:65" x14ac:dyDescent="0.25">
      <c r="A56" s="27" t="s">
        <v>60</v>
      </c>
      <c r="B56" s="32">
        <v>1</v>
      </c>
      <c r="C56" s="35">
        <v>1</v>
      </c>
      <c r="D56" s="35">
        <v>1</v>
      </c>
      <c r="E56" s="35">
        <v>0.99848768257253095</v>
      </c>
      <c r="F56" s="35">
        <v>0.98615035619055103</v>
      </c>
      <c r="G56" s="35">
        <v>0.98467783659012198</v>
      </c>
      <c r="H56" s="35">
        <v>0.999880606518884</v>
      </c>
      <c r="I56" s="35">
        <v>0.99550284554463297</v>
      </c>
      <c r="J56" s="35">
        <v>0.98666772794205404</v>
      </c>
      <c r="K56" s="35">
        <v>0.97293747761372196</v>
      </c>
      <c r="L56" s="35">
        <v>1</v>
      </c>
      <c r="M56" s="35">
        <v>0.999880606518884</v>
      </c>
      <c r="N56" s="35">
        <v>1</v>
      </c>
      <c r="O56" s="35">
        <v>0.999880606518884</v>
      </c>
      <c r="P56" s="35">
        <v>0.99848768257253095</v>
      </c>
      <c r="Q56" s="35">
        <v>0.98666772794205404</v>
      </c>
      <c r="R56" s="35">
        <v>0.96067974688582003</v>
      </c>
      <c r="S56" s="35">
        <v>1.59191308154574E-4</v>
      </c>
      <c r="T56" s="35">
        <v>0.96067974688582003</v>
      </c>
      <c r="U56" s="35">
        <v>0.34222151470529699</v>
      </c>
      <c r="V56" s="35">
        <v>0.83073984160464798</v>
      </c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</row>
    <row r="57" spans="1:65" x14ac:dyDescent="0.25">
      <c r="A57" s="27" t="s">
        <v>61</v>
      </c>
      <c r="B57" s="32">
        <v>1</v>
      </c>
      <c r="C57" s="35">
        <v>1</v>
      </c>
      <c r="D57" s="35">
        <v>1</v>
      </c>
      <c r="E57" s="35">
        <v>0.999693950419968</v>
      </c>
      <c r="F57" s="35">
        <v>0.99360696432822104</v>
      </c>
      <c r="G57" s="35">
        <v>0.99268881558812505</v>
      </c>
      <c r="H57" s="35">
        <v>0.99993198898221503</v>
      </c>
      <c r="I57" s="35">
        <v>0.99823171353759299</v>
      </c>
      <c r="J57" s="35">
        <v>0.99360696432822104</v>
      </c>
      <c r="K57" s="35">
        <v>0.99197469990138398</v>
      </c>
      <c r="L57" s="35">
        <v>1</v>
      </c>
      <c r="M57" s="35">
        <v>0.99993198898221503</v>
      </c>
      <c r="N57" s="35">
        <v>1</v>
      </c>
      <c r="O57" s="35">
        <v>0.99993198898221503</v>
      </c>
      <c r="P57" s="35">
        <v>0.999693950419968</v>
      </c>
      <c r="Q57" s="35">
        <v>0.99360696432822104</v>
      </c>
      <c r="R57" s="35">
        <v>0.99139660625021198</v>
      </c>
      <c r="S57" s="35">
        <v>0.124528173564117</v>
      </c>
      <c r="T57" s="35">
        <v>0.98469752099840102</v>
      </c>
      <c r="U57" s="35">
        <v>0.570102356581766</v>
      </c>
      <c r="V57" s="35">
        <v>0.87526779338252703</v>
      </c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</row>
    <row r="58" spans="1:65" x14ac:dyDescent="0.25">
      <c r="A58" s="27" t="s">
        <v>62</v>
      </c>
      <c r="B58" s="32">
        <v>1</v>
      </c>
      <c r="C58" s="35">
        <v>1</v>
      </c>
      <c r="D58" s="35">
        <v>1</v>
      </c>
      <c r="E58" s="35">
        <v>1</v>
      </c>
      <c r="F58" s="35">
        <v>0.99590023915271597</v>
      </c>
      <c r="G58" s="35">
        <v>0.96180389477280404</v>
      </c>
      <c r="H58" s="35">
        <v>1</v>
      </c>
      <c r="I58" s="35">
        <v>0.99897505978817902</v>
      </c>
      <c r="J58" s="35">
        <v>0.99610522719507999</v>
      </c>
      <c r="K58" s="35">
        <v>0.944653228561667</v>
      </c>
      <c r="L58" s="35">
        <v>1</v>
      </c>
      <c r="M58" s="35">
        <v>1</v>
      </c>
      <c r="N58" s="35">
        <v>1</v>
      </c>
      <c r="O58" s="35">
        <v>1</v>
      </c>
      <c r="P58" s="35">
        <v>1</v>
      </c>
      <c r="Q58" s="35">
        <v>0.99603689784762495</v>
      </c>
      <c r="R58" s="35">
        <v>0.82699009224461895</v>
      </c>
      <c r="S58" s="35">
        <v>0</v>
      </c>
      <c r="T58" s="35">
        <v>0.82699009224461895</v>
      </c>
      <c r="U58" s="35">
        <v>0.66457123334472101</v>
      </c>
      <c r="V58" s="35">
        <v>0.86873932353946004</v>
      </c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</row>
    <row r="59" spans="1:65" x14ac:dyDescent="0.25">
      <c r="A59" s="27" t="s">
        <v>63</v>
      </c>
      <c r="B59" s="32">
        <v>1</v>
      </c>
      <c r="C59" s="35">
        <v>1</v>
      </c>
      <c r="D59" s="35">
        <v>1</v>
      </c>
      <c r="E59" s="35">
        <v>1</v>
      </c>
      <c r="F59" s="35">
        <v>0.99137417866834998</v>
      </c>
      <c r="G59" s="35">
        <v>0.981064386969147</v>
      </c>
      <c r="H59" s="35">
        <v>1</v>
      </c>
      <c r="I59" s="35">
        <v>0.99999773659896796</v>
      </c>
      <c r="J59" s="35">
        <v>0.99574706946151403</v>
      </c>
      <c r="K59" s="35">
        <v>0.96791629037624505</v>
      </c>
      <c r="L59" s="35">
        <v>1</v>
      </c>
      <c r="M59" s="35">
        <v>1</v>
      </c>
      <c r="N59" s="35">
        <v>1</v>
      </c>
      <c r="O59" s="35">
        <v>1</v>
      </c>
      <c r="P59" s="35">
        <v>1</v>
      </c>
      <c r="Q59" s="35">
        <v>0.99574706946151403</v>
      </c>
      <c r="R59" s="35">
        <v>0.893667682933729</v>
      </c>
      <c r="S59" s="35">
        <v>0</v>
      </c>
      <c r="T59" s="35">
        <v>0.89389402303689502</v>
      </c>
      <c r="U59" s="35">
        <v>0.64593164981564499</v>
      </c>
      <c r="V59" s="35">
        <v>0.60031053862154304</v>
      </c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</row>
    <row r="60" spans="1:65" x14ac:dyDescent="0.25">
      <c r="A60" s="27" t="s">
        <v>64</v>
      </c>
      <c r="B60" s="32">
        <v>1</v>
      </c>
      <c r="C60" s="35">
        <v>1</v>
      </c>
      <c r="D60" s="35">
        <v>1</v>
      </c>
      <c r="E60" s="35">
        <v>0.99988969168826802</v>
      </c>
      <c r="F60" s="35">
        <v>0.99638740279079996</v>
      </c>
      <c r="G60" s="35">
        <v>0.99307815343886097</v>
      </c>
      <c r="H60" s="35">
        <v>1</v>
      </c>
      <c r="I60" s="35">
        <v>0.99977938337653705</v>
      </c>
      <c r="J60" s="35">
        <v>0.99845568363576098</v>
      </c>
      <c r="K60" s="35">
        <v>0.99420881363410696</v>
      </c>
      <c r="L60" s="35">
        <v>1</v>
      </c>
      <c r="M60" s="35">
        <v>1</v>
      </c>
      <c r="N60" s="35">
        <v>1</v>
      </c>
      <c r="O60" s="35">
        <v>1</v>
      </c>
      <c r="P60" s="35">
        <v>0.99988969168826802</v>
      </c>
      <c r="Q60" s="35">
        <v>0.99845568363576098</v>
      </c>
      <c r="R60" s="35">
        <v>0.97228503667751298</v>
      </c>
      <c r="S60" s="35">
        <v>0.48160608901880703</v>
      </c>
      <c r="T60" s="35">
        <v>0.97228503667751298</v>
      </c>
      <c r="U60" s="35">
        <v>0.67070211240416899</v>
      </c>
      <c r="V60" s="35">
        <v>0.73550824554630101</v>
      </c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</row>
    <row r="61" spans="1:65" x14ac:dyDescent="0.25">
      <c r="A61" s="27" t="s">
        <v>65</v>
      </c>
      <c r="B61" s="32">
        <v>1</v>
      </c>
      <c r="C61" s="35">
        <v>1</v>
      </c>
      <c r="D61" s="35">
        <v>1</v>
      </c>
      <c r="E61" s="35">
        <v>0.99983321658494195</v>
      </c>
      <c r="F61" s="35">
        <v>0.99768171053070398</v>
      </c>
      <c r="G61" s="35">
        <v>0.99688115013843004</v>
      </c>
      <c r="H61" s="35">
        <v>0.99996664331698804</v>
      </c>
      <c r="I61" s="35">
        <v>0.99958304146235599</v>
      </c>
      <c r="J61" s="35">
        <v>0.99781513726274995</v>
      </c>
      <c r="K61" s="35">
        <v>0.99391240535041103</v>
      </c>
      <c r="L61" s="35">
        <v>1</v>
      </c>
      <c r="M61" s="35">
        <v>0.99996664331698804</v>
      </c>
      <c r="N61" s="35">
        <v>1</v>
      </c>
      <c r="O61" s="35">
        <v>0.99996664331698804</v>
      </c>
      <c r="P61" s="35">
        <v>0.99983321658494195</v>
      </c>
      <c r="Q61" s="35">
        <v>0.99781513726274995</v>
      </c>
      <c r="R61" s="35">
        <v>0.93583842022749197</v>
      </c>
      <c r="S61" s="35">
        <v>0</v>
      </c>
      <c r="T61" s="35">
        <v>0.93583842022749197</v>
      </c>
      <c r="U61" s="35">
        <v>0.75017512258580998</v>
      </c>
      <c r="V61" s="35">
        <v>0.83063144200940597</v>
      </c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</row>
    <row r="62" spans="1:65" x14ac:dyDescent="0.25">
      <c r="A62" s="27" t="s">
        <v>66</v>
      </c>
      <c r="B62" s="32">
        <v>1</v>
      </c>
      <c r="C62" s="35">
        <v>1</v>
      </c>
      <c r="D62" s="35">
        <v>1</v>
      </c>
      <c r="E62" s="35">
        <v>1</v>
      </c>
      <c r="F62" s="35">
        <v>0.99943946188340804</v>
      </c>
      <c r="G62" s="35">
        <v>0.99943946188340804</v>
      </c>
      <c r="H62" s="35">
        <v>1</v>
      </c>
      <c r="I62" s="35">
        <v>1</v>
      </c>
      <c r="J62" s="35">
        <v>0.99943946188340804</v>
      </c>
      <c r="K62" s="35">
        <v>0.99943946188340804</v>
      </c>
      <c r="L62" s="35">
        <v>1</v>
      </c>
      <c r="M62" s="35">
        <v>1</v>
      </c>
      <c r="N62" s="35">
        <v>1</v>
      </c>
      <c r="O62" s="35">
        <v>1</v>
      </c>
      <c r="P62" s="35">
        <v>1</v>
      </c>
      <c r="Q62" s="35">
        <v>0.99943946188340804</v>
      </c>
      <c r="R62" s="35">
        <v>0.99943946188340804</v>
      </c>
      <c r="S62" s="35">
        <v>0</v>
      </c>
      <c r="T62" s="35">
        <v>0.99943946188340804</v>
      </c>
      <c r="U62" s="35">
        <v>0</v>
      </c>
      <c r="V62" s="35">
        <v>0.86434977578475303</v>
      </c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</row>
    <row r="63" spans="1:65" x14ac:dyDescent="0.25">
      <c r="A63" s="27" t="s">
        <v>67</v>
      </c>
      <c r="B63" s="32">
        <v>1</v>
      </c>
      <c r="C63" s="35">
        <v>1</v>
      </c>
      <c r="D63" s="35">
        <v>0.999708511465215</v>
      </c>
      <c r="E63" s="35">
        <v>0.97940147687524204</v>
      </c>
      <c r="F63" s="35">
        <v>0.63058686358336502</v>
      </c>
      <c r="G63" s="35">
        <v>0.56762534006995702</v>
      </c>
      <c r="H63" s="35">
        <v>0.998639720171006</v>
      </c>
      <c r="I63" s="35">
        <v>0.94811504080839404</v>
      </c>
      <c r="J63" s="35">
        <v>0.82753595025262305</v>
      </c>
      <c r="K63" s="35">
        <v>0.74047804119704597</v>
      </c>
      <c r="L63" s="35">
        <v>1</v>
      </c>
      <c r="M63" s="35">
        <v>0.998639720171006</v>
      </c>
      <c r="N63" s="35">
        <v>1</v>
      </c>
      <c r="O63" s="35">
        <v>0.998639720171006</v>
      </c>
      <c r="P63" s="35">
        <v>0.98357947920715105</v>
      </c>
      <c r="Q63" s="35">
        <v>0.82675864749319805</v>
      </c>
      <c r="R63" s="35">
        <v>0.41031869413136401</v>
      </c>
      <c r="S63" s="35">
        <v>0.46774193548387</v>
      </c>
      <c r="T63" s="35">
        <v>0.41031869413136401</v>
      </c>
      <c r="U63" s="35">
        <v>0.23153905946366099</v>
      </c>
      <c r="V63" s="35">
        <v>0.85017489312087002</v>
      </c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</row>
    <row r="64" spans="1:65" x14ac:dyDescent="0.25">
      <c r="A64" s="27" t="s">
        <v>68</v>
      </c>
      <c r="B64" s="32">
        <v>1</v>
      </c>
      <c r="C64" s="35">
        <v>1</v>
      </c>
      <c r="D64" s="35">
        <v>1</v>
      </c>
      <c r="E64" s="35">
        <v>0.99918063784192601</v>
      </c>
      <c r="F64" s="35">
        <v>0.87993192991302105</v>
      </c>
      <c r="G64" s="35">
        <v>0.84974158578091497</v>
      </c>
      <c r="H64" s="35">
        <v>0.99993697214168598</v>
      </c>
      <c r="I64" s="35">
        <v>0.99628135635950998</v>
      </c>
      <c r="J64" s="35">
        <v>0.985566620446237</v>
      </c>
      <c r="K64" s="35">
        <v>0.96722551367704501</v>
      </c>
      <c r="L64" s="35">
        <v>1</v>
      </c>
      <c r="M64" s="35">
        <v>0.99993697214168598</v>
      </c>
      <c r="N64" s="35">
        <v>1</v>
      </c>
      <c r="O64" s="35">
        <v>0.99993697214168598</v>
      </c>
      <c r="P64" s="35">
        <v>0.99918063784192601</v>
      </c>
      <c r="Q64" s="35">
        <v>0.985566620446237</v>
      </c>
      <c r="R64" s="35">
        <v>0.74101853019034403</v>
      </c>
      <c r="S64" s="35">
        <v>0.736984747258288</v>
      </c>
      <c r="T64" s="35">
        <v>0.74101853019034403</v>
      </c>
      <c r="U64" s="35">
        <v>0.23679566368334801</v>
      </c>
      <c r="V64" s="35">
        <v>0.34999369721416801</v>
      </c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</row>
    <row r="65" spans="1:65" x14ac:dyDescent="0.25">
      <c r="A65" s="27" t="s">
        <v>69</v>
      </c>
      <c r="B65" s="32">
        <v>1</v>
      </c>
      <c r="C65" s="35">
        <v>1</v>
      </c>
      <c r="D65" s="35">
        <v>1</v>
      </c>
      <c r="E65" s="35">
        <v>0.99879726377508804</v>
      </c>
      <c r="F65" s="35">
        <v>0.98481545516048996</v>
      </c>
      <c r="G65" s="35">
        <v>0.98331203487935004</v>
      </c>
      <c r="H65" s="35">
        <v>0.99992482898594304</v>
      </c>
      <c r="I65" s="35">
        <v>0.99631662031120705</v>
      </c>
      <c r="J65" s="35">
        <v>0.98684507254002796</v>
      </c>
      <c r="K65" s="35">
        <v>0.98120724648575497</v>
      </c>
      <c r="L65" s="35">
        <v>1</v>
      </c>
      <c r="M65" s="35">
        <v>0.99992482898594304</v>
      </c>
      <c r="N65" s="35">
        <v>1</v>
      </c>
      <c r="O65" s="35">
        <v>0.99992482898594304</v>
      </c>
      <c r="P65" s="35">
        <v>0.99879726377508804</v>
      </c>
      <c r="Q65" s="35">
        <v>0.98646921746974303</v>
      </c>
      <c r="R65" s="35">
        <v>0.96707509584304197</v>
      </c>
      <c r="S65" s="35">
        <v>1.70638201909343E-2</v>
      </c>
      <c r="T65" s="35">
        <v>0.96707509584304197</v>
      </c>
      <c r="U65" s="35">
        <v>0.11328271818386799</v>
      </c>
      <c r="V65" s="35">
        <v>0.75268736375253698</v>
      </c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</row>
    <row r="66" spans="1:65" x14ac:dyDescent="0.25">
      <c r="A66" s="27" t="s">
        <v>70</v>
      </c>
      <c r="B66" s="32">
        <v>1</v>
      </c>
      <c r="C66" s="35">
        <v>1</v>
      </c>
      <c r="D66" s="35">
        <v>0.99992803425569399</v>
      </c>
      <c r="E66" s="35">
        <v>0.99661761001763105</v>
      </c>
      <c r="F66" s="35">
        <v>0.98441941635781305</v>
      </c>
      <c r="G66" s="35">
        <v>0.98326796444892195</v>
      </c>
      <c r="H66" s="35">
        <v>0.99942427404555401</v>
      </c>
      <c r="I66" s="35">
        <v>0.99179590514914895</v>
      </c>
      <c r="J66" s="35">
        <v>0.98729804613004202</v>
      </c>
      <c r="K66" s="35">
        <v>0.97938181425641302</v>
      </c>
      <c r="L66" s="35">
        <v>1</v>
      </c>
      <c r="M66" s="35">
        <v>0.99942427404555401</v>
      </c>
      <c r="N66" s="35">
        <v>1</v>
      </c>
      <c r="O66" s="35">
        <v>0.99942427404555401</v>
      </c>
      <c r="P66" s="35">
        <v>0.99701342161131301</v>
      </c>
      <c r="Q66" s="35">
        <v>0.98539095390594</v>
      </c>
      <c r="R66" s="35">
        <v>0.92598323198157595</v>
      </c>
      <c r="S66" s="35">
        <v>1.51128063041992E-2</v>
      </c>
      <c r="T66" s="35">
        <v>0.92598323198157595</v>
      </c>
      <c r="U66" s="35">
        <v>0.36292324853369701</v>
      </c>
      <c r="V66" s="35">
        <v>0.92170127019538595</v>
      </c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</row>
    <row r="67" spans="1:65" x14ac:dyDescent="0.25">
      <c r="A67" s="27" t="s">
        <v>71</v>
      </c>
      <c r="B67" s="32">
        <v>1</v>
      </c>
      <c r="C67" s="35">
        <v>1</v>
      </c>
      <c r="D67" s="35">
        <v>1</v>
      </c>
      <c r="E67" s="35">
        <v>1</v>
      </c>
      <c r="F67" s="35">
        <v>0.97871431242154705</v>
      </c>
      <c r="G67" s="35">
        <v>0.94332719066314097</v>
      </c>
      <c r="H67" s="35">
        <v>1</v>
      </c>
      <c r="I67" s="35">
        <v>0.99983975642977296</v>
      </c>
      <c r="J67" s="35">
        <v>0.98432283737948301</v>
      </c>
      <c r="K67" s="35">
        <v>0.909862991747456</v>
      </c>
      <c r="L67" s="35">
        <v>1</v>
      </c>
      <c r="M67" s="35">
        <v>1</v>
      </c>
      <c r="N67" s="35">
        <v>1</v>
      </c>
      <c r="O67" s="35">
        <v>1</v>
      </c>
      <c r="P67" s="35">
        <v>1</v>
      </c>
      <c r="Q67" s="35">
        <v>0.98424271559437004</v>
      </c>
      <c r="R67" s="35">
        <v>0.75557514088080502</v>
      </c>
      <c r="S67" s="35">
        <v>0</v>
      </c>
      <c r="T67" s="35">
        <v>0.75557514088080502</v>
      </c>
      <c r="U67" s="35">
        <v>0.60198167881846998</v>
      </c>
      <c r="V67" s="35">
        <v>0.42314985444542302</v>
      </c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</row>
    <row r="68" spans="1:65" x14ac:dyDescent="0.25">
      <c r="A68" s="27" t="s">
        <v>72</v>
      </c>
      <c r="B68" s="32">
        <v>1</v>
      </c>
      <c r="C68" s="35">
        <v>1</v>
      </c>
      <c r="D68" s="35">
        <v>1</v>
      </c>
      <c r="E68" s="35">
        <v>0.99609417776966502</v>
      </c>
      <c r="F68" s="35">
        <v>0.962985946340573</v>
      </c>
      <c r="G68" s="35">
        <v>0.95546632597189196</v>
      </c>
      <c r="H68" s="35">
        <v>0.99978098193100895</v>
      </c>
      <c r="I68" s="35">
        <v>0.99065522905639702</v>
      </c>
      <c r="J68" s="35">
        <v>0.97696659974447797</v>
      </c>
      <c r="K68" s="35">
        <v>0.951304982661069</v>
      </c>
      <c r="L68" s="35">
        <v>1</v>
      </c>
      <c r="M68" s="35">
        <v>0.99978098193100895</v>
      </c>
      <c r="N68" s="35">
        <v>1</v>
      </c>
      <c r="O68" s="35">
        <v>0.99978098193100895</v>
      </c>
      <c r="P68" s="35">
        <v>0.99609417776966502</v>
      </c>
      <c r="Q68" s="35">
        <v>0.97696659974447797</v>
      </c>
      <c r="R68" s="35">
        <v>0.89074648658514299</v>
      </c>
      <c r="S68" s="35">
        <v>0.143602847234896</v>
      </c>
      <c r="T68" s="35">
        <v>0.89074648658514299</v>
      </c>
      <c r="U68" s="35">
        <v>0.26096002920240902</v>
      </c>
      <c r="V68" s="35">
        <v>0.83321774046358799</v>
      </c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</row>
    <row r="69" spans="1:65" x14ac:dyDescent="0.25">
      <c r="A69" s="27" t="s">
        <v>73</v>
      </c>
      <c r="B69" s="32">
        <v>1</v>
      </c>
      <c r="C69" s="35">
        <v>1</v>
      </c>
      <c r="D69" s="35">
        <v>1</v>
      </c>
      <c r="E69" s="35">
        <v>0.99927783350050103</v>
      </c>
      <c r="F69" s="35">
        <v>0.99362086258776305</v>
      </c>
      <c r="G69" s="35">
        <v>0.98964894684052096</v>
      </c>
      <c r="H69" s="35">
        <v>1</v>
      </c>
      <c r="I69" s="35">
        <v>0.99783350050150399</v>
      </c>
      <c r="J69" s="35">
        <v>0.99518555667000996</v>
      </c>
      <c r="K69" s="35">
        <v>0.99149448345035096</v>
      </c>
      <c r="L69" s="35">
        <v>1</v>
      </c>
      <c r="M69" s="35">
        <v>1</v>
      </c>
      <c r="N69" s="35">
        <v>1</v>
      </c>
      <c r="O69" s="35">
        <v>1</v>
      </c>
      <c r="P69" s="35">
        <v>0.99927783350050103</v>
      </c>
      <c r="Q69" s="35">
        <v>0.99518555667000996</v>
      </c>
      <c r="R69" s="35">
        <v>0.95121364092276794</v>
      </c>
      <c r="S69" s="35">
        <v>0.17492477432296799</v>
      </c>
      <c r="T69" s="35">
        <v>0.95121364092276794</v>
      </c>
      <c r="U69" s="35">
        <v>0.62603811434302903</v>
      </c>
      <c r="V69" s="35">
        <v>0.84184553660982897</v>
      </c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</row>
    <row r="70" spans="1:65" x14ac:dyDescent="0.25">
      <c r="A70" s="27" t="s">
        <v>74</v>
      </c>
      <c r="B70" s="32">
        <v>1</v>
      </c>
      <c r="C70" s="35">
        <v>1</v>
      </c>
      <c r="D70" s="35">
        <v>1</v>
      </c>
      <c r="E70" s="35">
        <v>1</v>
      </c>
      <c r="F70" s="35">
        <v>1</v>
      </c>
      <c r="G70" s="35">
        <v>1</v>
      </c>
      <c r="H70" s="35">
        <v>1</v>
      </c>
      <c r="I70" s="35">
        <v>1</v>
      </c>
      <c r="J70" s="35">
        <v>1</v>
      </c>
      <c r="K70" s="35">
        <v>1</v>
      </c>
      <c r="L70" s="35">
        <v>1</v>
      </c>
      <c r="M70" s="35">
        <v>1</v>
      </c>
      <c r="N70" s="35">
        <v>1</v>
      </c>
      <c r="O70" s="35">
        <v>1</v>
      </c>
      <c r="P70" s="35">
        <v>1</v>
      </c>
      <c r="Q70" s="35">
        <v>1</v>
      </c>
      <c r="R70" s="35">
        <v>1</v>
      </c>
      <c r="S70" s="35">
        <v>0</v>
      </c>
      <c r="T70" s="35">
        <v>1</v>
      </c>
      <c r="U70" s="35">
        <v>0.33264325323475002</v>
      </c>
      <c r="V70" s="35">
        <v>0.74380776340110899</v>
      </c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</row>
    <row r="71" spans="1:65" x14ac:dyDescent="0.25">
      <c r="A71" s="27" t="s">
        <v>75</v>
      </c>
      <c r="B71" s="32">
        <v>1</v>
      </c>
      <c r="C71" s="35">
        <v>1</v>
      </c>
      <c r="D71" s="35">
        <v>1</v>
      </c>
      <c r="E71" s="35">
        <v>0.99927199748150397</v>
      </c>
      <c r="F71" s="35">
        <v>0.98978828899732396</v>
      </c>
      <c r="G71" s="35">
        <v>0.98697465764205805</v>
      </c>
      <c r="H71" s="35">
        <v>0.99998032425625605</v>
      </c>
      <c r="I71" s="35">
        <v>0.99696993546356005</v>
      </c>
      <c r="J71" s="35">
        <v>0.99140169998425898</v>
      </c>
      <c r="K71" s="35">
        <v>0.97932079332598698</v>
      </c>
      <c r="L71" s="35">
        <v>1</v>
      </c>
      <c r="M71" s="35">
        <v>0.99998032425625605</v>
      </c>
      <c r="N71" s="35">
        <v>1</v>
      </c>
      <c r="O71" s="35">
        <v>0.99998032425625605</v>
      </c>
      <c r="P71" s="35">
        <v>0.99940972768770597</v>
      </c>
      <c r="Q71" s="35">
        <v>0.99140169998425898</v>
      </c>
      <c r="R71" s="35">
        <v>0.97318196127813605</v>
      </c>
      <c r="S71" s="35">
        <v>2.21745631984889E-2</v>
      </c>
      <c r="T71" s="35">
        <v>0.97318196127813605</v>
      </c>
      <c r="U71" s="35">
        <v>0.71694475051156903</v>
      </c>
      <c r="V71" s="35">
        <v>0.76739335746891202</v>
      </c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</row>
    <row r="72" spans="1:65" x14ac:dyDescent="0.25">
      <c r="A72" s="27" t="s">
        <v>76</v>
      </c>
      <c r="B72" s="32">
        <v>1</v>
      </c>
      <c r="C72" s="35">
        <v>1</v>
      </c>
      <c r="D72" s="35">
        <v>1</v>
      </c>
      <c r="E72" s="35">
        <v>0.99962205517994296</v>
      </c>
      <c r="F72" s="35">
        <v>0.97526561122076105</v>
      </c>
      <c r="G72" s="35">
        <v>0.96959643891991698</v>
      </c>
      <c r="H72" s="35">
        <v>1</v>
      </c>
      <c r="I72" s="35">
        <v>0.99890815940872602</v>
      </c>
      <c r="J72" s="35">
        <v>0.996976441439549</v>
      </c>
      <c r="K72" s="35">
        <v>0.996346533406122</v>
      </c>
      <c r="L72" s="35">
        <v>1</v>
      </c>
      <c r="M72" s="35">
        <v>1</v>
      </c>
      <c r="N72" s="35">
        <v>1</v>
      </c>
      <c r="O72" s="35">
        <v>1</v>
      </c>
      <c r="P72" s="35">
        <v>0.99962205517994296</v>
      </c>
      <c r="Q72" s="35">
        <v>0.996976441439549</v>
      </c>
      <c r="R72" s="35">
        <v>0.95708226598916502</v>
      </c>
      <c r="S72" s="35">
        <v>0.95023726535925701</v>
      </c>
      <c r="T72" s="35">
        <v>0.95708226598916502</v>
      </c>
      <c r="U72" s="35">
        <v>0.44820056271784298</v>
      </c>
      <c r="V72" s="35">
        <v>0.83769369672027805</v>
      </c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</row>
    <row r="73" spans="1:65" x14ac:dyDescent="0.25">
      <c r="A73" s="27" t="s">
        <v>77</v>
      </c>
      <c r="B73" s="32">
        <v>1</v>
      </c>
      <c r="C73" s="35">
        <v>1</v>
      </c>
      <c r="D73" s="35">
        <v>1</v>
      </c>
      <c r="E73" s="35">
        <v>0.99949613705072204</v>
      </c>
      <c r="F73" s="35">
        <v>0.99725674616504301</v>
      </c>
      <c r="G73" s="35">
        <v>0.99630500503862895</v>
      </c>
      <c r="H73" s="35">
        <v>1</v>
      </c>
      <c r="I73" s="35">
        <v>0.99893628932930201</v>
      </c>
      <c r="J73" s="35">
        <v>0.99770462434217799</v>
      </c>
      <c r="K73" s="35">
        <v>0.99339379688724605</v>
      </c>
      <c r="L73" s="35">
        <v>1</v>
      </c>
      <c r="M73" s="35">
        <v>1</v>
      </c>
      <c r="N73" s="35">
        <v>1</v>
      </c>
      <c r="O73" s="35">
        <v>1</v>
      </c>
      <c r="P73" s="35">
        <v>0.99949613705072204</v>
      </c>
      <c r="Q73" s="35">
        <v>0.99770462434217799</v>
      </c>
      <c r="R73" s="35">
        <v>0.98516403538237496</v>
      </c>
      <c r="S73" s="35">
        <v>5.5984772141977301E-5</v>
      </c>
      <c r="T73" s="35">
        <v>0.98516403538237496</v>
      </c>
      <c r="U73" s="35">
        <v>0.45694771022281899</v>
      </c>
      <c r="V73" s="35">
        <v>0.89486059791736605</v>
      </c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</row>
    <row r="74" spans="1:65" x14ac:dyDescent="0.25">
      <c r="A74" s="27" t="s">
        <v>78</v>
      </c>
      <c r="B74" s="32">
        <v>1</v>
      </c>
      <c r="C74" s="35">
        <v>1</v>
      </c>
      <c r="D74" s="35">
        <v>1</v>
      </c>
      <c r="E74" s="35">
        <v>0.99989900010099897</v>
      </c>
      <c r="F74" s="35">
        <v>0.99575800424199501</v>
      </c>
      <c r="G74" s="35">
        <v>0.99404100595899403</v>
      </c>
      <c r="H74" s="35">
        <v>1</v>
      </c>
      <c r="I74" s="35">
        <v>0.99899000100999802</v>
      </c>
      <c r="J74" s="35">
        <v>0.99666700333299596</v>
      </c>
      <c r="K74" s="35">
        <v>0.99343500656499295</v>
      </c>
      <c r="L74" s="35">
        <v>1</v>
      </c>
      <c r="M74" s="35">
        <v>1</v>
      </c>
      <c r="N74" s="35">
        <v>1</v>
      </c>
      <c r="O74" s="35">
        <v>1</v>
      </c>
      <c r="P74" s="35">
        <v>0.99989900010099897</v>
      </c>
      <c r="Q74" s="35">
        <v>0.99666700333299596</v>
      </c>
      <c r="R74" s="35">
        <v>0.94389455610544304</v>
      </c>
      <c r="S74" s="35">
        <v>7.4739925260074698E-3</v>
      </c>
      <c r="T74" s="35">
        <v>0.94389455610544304</v>
      </c>
      <c r="U74" s="35">
        <v>0.66291283708716198</v>
      </c>
      <c r="V74" s="35">
        <v>0.86531663468336495</v>
      </c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</row>
    <row r="75" spans="1:65" x14ac:dyDescent="0.25">
      <c r="A75" s="27" t="s">
        <v>79</v>
      </c>
      <c r="B75" s="32">
        <v>1</v>
      </c>
      <c r="C75" s="35">
        <v>1</v>
      </c>
      <c r="D75" s="35">
        <v>1</v>
      </c>
      <c r="E75" s="35">
        <v>0.999011508861116</v>
      </c>
      <c r="F75" s="35">
        <v>0.98700840217468</v>
      </c>
      <c r="G75" s="35">
        <v>0.98665536962507905</v>
      </c>
      <c r="H75" s="35">
        <v>0.99985878698015895</v>
      </c>
      <c r="I75" s="35">
        <v>0.99752877215279201</v>
      </c>
      <c r="J75" s="35">
        <v>0.98743204123420103</v>
      </c>
      <c r="K75" s="35">
        <v>0.982348372519946</v>
      </c>
      <c r="L75" s="35">
        <v>1</v>
      </c>
      <c r="M75" s="35">
        <v>0.99985878698015895</v>
      </c>
      <c r="N75" s="35">
        <v>1</v>
      </c>
      <c r="O75" s="35">
        <v>0.99985878698015895</v>
      </c>
      <c r="P75" s="35">
        <v>0.99915272188095705</v>
      </c>
      <c r="Q75" s="35">
        <v>0.98743204123420103</v>
      </c>
      <c r="R75" s="35">
        <v>0.95135211466497205</v>
      </c>
      <c r="S75" s="35">
        <v>3.5303254960107298E-3</v>
      </c>
      <c r="T75" s="35">
        <v>0.95135211466497205</v>
      </c>
      <c r="U75" s="35">
        <v>0.56527571842123803</v>
      </c>
      <c r="V75" s="35">
        <v>0.80208995269363803</v>
      </c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</row>
    <row r="76" spans="1:65" x14ac:dyDescent="0.25">
      <c r="A76" s="27" t="s">
        <v>80</v>
      </c>
      <c r="B76" s="32">
        <v>1</v>
      </c>
      <c r="C76" s="35">
        <v>1</v>
      </c>
      <c r="D76" s="35">
        <v>1</v>
      </c>
      <c r="E76" s="35">
        <v>0.99995419008062503</v>
      </c>
      <c r="F76" s="35">
        <v>0.97986654043488797</v>
      </c>
      <c r="G76" s="35">
        <v>0.96648240899096005</v>
      </c>
      <c r="H76" s="35">
        <v>1</v>
      </c>
      <c r="I76" s="35">
        <v>0.99943501099438004</v>
      </c>
      <c r="J76" s="35">
        <v>0.99325830686537897</v>
      </c>
      <c r="K76" s="35">
        <v>0.94759345223552405</v>
      </c>
      <c r="L76" s="35">
        <v>1</v>
      </c>
      <c r="M76" s="35">
        <v>1</v>
      </c>
      <c r="N76" s="35">
        <v>1</v>
      </c>
      <c r="O76" s="35">
        <v>1</v>
      </c>
      <c r="P76" s="35">
        <v>0.99995419008062503</v>
      </c>
      <c r="Q76" s="35">
        <v>0.99323540190569204</v>
      </c>
      <c r="R76" s="35">
        <v>0.824861043244563</v>
      </c>
      <c r="S76" s="35">
        <v>0</v>
      </c>
      <c r="T76" s="35">
        <v>0.824861043244563</v>
      </c>
      <c r="U76" s="35">
        <v>0.79655814805765901</v>
      </c>
      <c r="V76" s="35">
        <v>0.66530509406303395</v>
      </c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</row>
    <row r="77" spans="1:65" x14ac:dyDescent="0.25">
      <c r="A77" s="27" t="s">
        <v>81</v>
      </c>
      <c r="B77" s="32">
        <v>1</v>
      </c>
      <c r="C77" s="35">
        <v>1</v>
      </c>
      <c r="D77" s="35">
        <v>1</v>
      </c>
      <c r="E77" s="35">
        <v>0.99989923925638502</v>
      </c>
      <c r="F77" s="35">
        <v>0.99657413471711398</v>
      </c>
      <c r="G77" s="35">
        <v>0.99400473575494896</v>
      </c>
      <c r="H77" s="35">
        <v>1</v>
      </c>
      <c r="I77" s="35">
        <v>0.99979847851277104</v>
      </c>
      <c r="J77" s="35">
        <v>0.997329840294221</v>
      </c>
      <c r="K77" s="35">
        <v>0.98327371656002804</v>
      </c>
      <c r="L77" s="35">
        <v>1</v>
      </c>
      <c r="M77" s="35">
        <v>1</v>
      </c>
      <c r="N77" s="35">
        <v>1</v>
      </c>
      <c r="O77" s="35">
        <v>1</v>
      </c>
      <c r="P77" s="35">
        <v>0.99989923925638502</v>
      </c>
      <c r="Q77" s="35">
        <v>0.997329840294221</v>
      </c>
      <c r="R77" s="35">
        <v>0.97546475892992002</v>
      </c>
      <c r="S77" s="35">
        <v>0</v>
      </c>
      <c r="T77" s="35">
        <v>0.97546475892992002</v>
      </c>
      <c r="U77" s="35">
        <v>0.25769560179354101</v>
      </c>
      <c r="V77" s="35">
        <v>0.92458058340470495</v>
      </c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</row>
    <row r="78" spans="1:65" x14ac:dyDescent="0.25">
      <c r="A78" s="27" t="s">
        <v>82</v>
      </c>
      <c r="B78" s="32">
        <v>1</v>
      </c>
      <c r="C78" s="35">
        <v>1</v>
      </c>
      <c r="D78" s="35">
        <v>1</v>
      </c>
      <c r="E78" s="35">
        <v>0.99929175126304304</v>
      </c>
      <c r="F78" s="35">
        <v>0.97772951193792501</v>
      </c>
      <c r="G78" s="35">
        <v>0.96465051859546402</v>
      </c>
      <c r="H78" s="35">
        <v>0.99998426113917804</v>
      </c>
      <c r="I78" s="35">
        <v>0.99820576986637699</v>
      </c>
      <c r="J78" s="35">
        <v>0.98843193729637802</v>
      </c>
      <c r="K78" s="35">
        <v>0.95224829626831597</v>
      </c>
      <c r="L78" s="35">
        <v>1</v>
      </c>
      <c r="M78" s="35">
        <v>0.99998426113917804</v>
      </c>
      <c r="N78" s="35">
        <v>1</v>
      </c>
      <c r="O78" s="35">
        <v>0.99998426113917804</v>
      </c>
      <c r="P78" s="35">
        <v>0.99932322898468595</v>
      </c>
      <c r="Q78" s="35">
        <v>0.98836898185309296</v>
      </c>
      <c r="R78" s="35">
        <v>0.815902544973794</v>
      </c>
      <c r="S78" s="35">
        <v>0.13878527472181501</v>
      </c>
      <c r="T78" s="35">
        <v>0.815902544973794</v>
      </c>
      <c r="U78" s="35">
        <v>0.54064560807088702</v>
      </c>
      <c r="V78" s="35">
        <v>0.79051576246911204</v>
      </c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</row>
    <row r="79" spans="1:65" x14ac:dyDescent="0.25">
      <c r="A79" s="27" t="s">
        <v>83</v>
      </c>
      <c r="B79" s="32">
        <v>1</v>
      </c>
      <c r="C79" s="35">
        <v>1</v>
      </c>
      <c r="D79" s="35">
        <v>1</v>
      </c>
      <c r="E79" s="35">
        <v>0.99589300189137997</v>
      </c>
      <c r="F79" s="35">
        <v>0.96644150229667602</v>
      </c>
      <c r="G79" s="35">
        <v>0.95201296946771097</v>
      </c>
      <c r="H79" s="35">
        <v>0.99972980275601098</v>
      </c>
      <c r="I79" s="35">
        <v>0.98854363685490398</v>
      </c>
      <c r="J79" s="35">
        <v>0.97427722237233105</v>
      </c>
      <c r="K79" s="35">
        <v>0.95957849229937797</v>
      </c>
      <c r="L79" s="35">
        <v>1</v>
      </c>
      <c r="M79" s="35">
        <v>0.99972980275601098</v>
      </c>
      <c r="N79" s="35">
        <v>1</v>
      </c>
      <c r="O79" s="35">
        <v>0.99972980275601098</v>
      </c>
      <c r="P79" s="35">
        <v>0.996217238584166</v>
      </c>
      <c r="Q79" s="35">
        <v>0.97416914347473604</v>
      </c>
      <c r="R79" s="35">
        <v>0.93499054309646001</v>
      </c>
      <c r="S79" s="35">
        <v>0.164117805998378</v>
      </c>
      <c r="T79" s="35">
        <v>0.93499054309646001</v>
      </c>
      <c r="U79" s="35">
        <v>0.214860848419346</v>
      </c>
      <c r="V79" s="35">
        <v>0.783247770872737</v>
      </c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</row>
    <row r="80" spans="1:65" x14ac:dyDescent="0.25">
      <c r="A80" s="27" t="s">
        <v>84</v>
      </c>
      <c r="B80" s="32">
        <v>1</v>
      </c>
      <c r="C80" s="35">
        <v>1</v>
      </c>
      <c r="D80" s="35">
        <v>0.99997139997139906</v>
      </c>
      <c r="E80" s="35">
        <v>0.99785499785499698</v>
      </c>
      <c r="F80" s="35">
        <v>0.98372658372658295</v>
      </c>
      <c r="G80" s="35">
        <v>0.98012298012298005</v>
      </c>
      <c r="H80" s="35">
        <v>0.999942799942799</v>
      </c>
      <c r="I80" s="35">
        <v>0.99327899327899305</v>
      </c>
      <c r="J80" s="35">
        <v>0.98535678535678495</v>
      </c>
      <c r="K80" s="35">
        <v>0.97651937651937604</v>
      </c>
      <c r="L80" s="35">
        <v>1</v>
      </c>
      <c r="M80" s="35">
        <v>0.999942799942799</v>
      </c>
      <c r="N80" s="35">
        <v>1</v>
      </c>
      <c r="O80" s="35">
        <v>0.999942799942799</v>
      </c>
      <c r="P80" s="35">
        <v>0.99791219791219699</v>
      </c>
      <c r="Q80" s="35">
        <v>0.98518518518518505</v>
      </c>
      <c r="R80" s="35">
        <v>0.95498355498355403</v>
      </c>
      <c r="S80" s="35">
        <v>0.11096811096811</v>
      </c>
      <c r="T80" s="35">
        <v>0.95498355498355403</v>
      </c>
      <c r="U80" s="35">
        <v>0.39719719719719698</v>
      </c>
      <c r="V80" s="35">
        <v>0.823251823251823</v>
      </c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</row>
    <row r="81" spans="1:65" x14ac:dyDescent="0.25">
      <c r="A81" s="27" t="s">
        <v>85</v>
      </c>
      <c r="B81" s="32">
        <v>1</v>
      </c>
      <c r="C81" s="35">
        <v>1</v>
      </c>
      <c r="D81" s="35">
        <v>1</v>
      </c>
      <c r="E81" s="35">
        <v>0.99847980997624697</v>
      </c>
      <c r="F81" s="35">
        <v>0.98080760095011799</v>
      </c>
      <c r="G81" s="35">
        <v>0.97021377672208997</v>
      </c>
      <c r="H81" s="35">
        <v>0.99990498812351503</v>
      </c>
      <c r="I81" s="35">
        <v>0.99159144893111595</v>
      </c>
      <c r="J81" s="35">
        <v>0.98123515439429898</v>
      </c>
      <c r="K81" s="35">
        <v>0.96489311163895397</v>
      </c>
      <c r="L81" s="35">
        <v>1</v>
      </c>
      <c r="M81" s="35">
        <v>0.99990498812351503</v>
      </c>
      <c r="N81" s="35">
        <v>1</v>
      </c>
      <c r="O81" s="35">
        <v>0.99990498812351503</v>
      </c>
      <c r="P81" s="35">
        <v>0.99852731591448896</v>
      </c>
      <c r="Q81" s="35">
        <v>0.98123515439429898</v>
      </c>
      <c r="R81" s="35">
        <v>0.948408551068883</v>
      </c>
      <c r="S81" s="35">
        <v>4.1187648456056998E-2</v>
      </c>
      <c r="T81" s="35">
        <v>0.948408551068883</v>
      </c>
      <c r="U81" s="35">
        <v>0.561852731591448</v>
      </c>
      <c r="V81" s="35">
        <v>0.71995249406175699</v>
      </c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</row>
    <row r="82" spans="1:65" x14ac:dyDescent="0.25">
      <c r="A82" s="27" t="s">
        <v>86</v>
      </c>
      <c r="B82" s="32">
        <v>1</v>
      </c>
      <c r="C82" s="35">
        <v>1</v>
      </c>
      <c r="D82" s="35">
        <v>1</v>
      </c>
      <c r="E82" s="35">
        <v>1</v>
      </c>
      <c r="F82" s="35">
        <v>0.98294377763739704</v>
      </c>
      <c r="G82" s="35">
        <v>0.97042798483891302</v>
      </c>
      <c r="H82" s="35">
        <v>1</v>
      </c>
      <c r="I82" s="35">
        <v>1</v>
      </c>
      <c r="J82" s="35">
        <v>0.99391977258370101</v>
      </c>
      <c r="K82" s="35">
        <v>0.94006632975363202</v>
      </c>
      <c r="L82" s="35">
        <v>1</v>
      </c>
      <c r="M82" s="35">
        <v>1</v>
      </c>
      <c r="N82" s="35">
        <v>1</v>
      </c>
      <c r="O82" s="35">
        <v>1</v>
      </c>
      <c r="P82" s="35">
        <v>1</v>
      </c>
      <c r="Q82" s="35">
        <v>0.99391977258370101</v>
      </c>
      <c r="R82" s="35">
        <v>0.80223468098547002</v>
      </c>
      <c r="S82" s="35">
        <v>0</v>
      </c>
      <c r="T82" s="35">
        <v>0.80843335439039699</v>
      </c>
      <c r="U82" s="35">
        <v>0.60364024005053596</v>
      </c>
      <c r="V82" s="35">
        <v>0.64592545799115597</v>
      </c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</row>
    <row r="83" spans="1:65" x14ac:dyDescent="0.25">
      <c r="A83" s="27" t="s">
        <v>87</v>
      </c>
      <c r="B83" s="32">
        <v>1</v>
      </c>
      <c r="C83" s="35">
        <v>1</v>
      </c>
      <c r="D83" s="35">
        <v>1</v>
      </c>
      <c r="E83" s="35">
        <v>0.99987336734324594</v>
      </c>
      <c r="F83" s="35">
        <v>0.97724230254350697</v>
      </c>
      <c r="G83" s="35">
        <v>0.96358406599370405</v>
      </c>
      <c r="H83" s="35">
        <v>1</v>
      </c>
      <c r="I83" s="35">
        <v>0.998986938745974</v>
      </c>
      <c r="J83" s="35">
        <v>0.99129852744310498</v>
      </c>
      <c r="K83" s="35">
        <v>0.96959007199971003</v>
      </c>
      <c r="L83" s="35">
        <v>1</v>
      </c>
      <c r="M83" s="35">
        <v>1</v>
      </c>
      <c r="N83" s="35">
        <v>1</v>
      </c>
      <c r="O83" s="35">
        <v>1</v>
      </c>
      <c r="P83" s="35">
        <v>0.99987336734324594</v>
      </c>
      <c r="Q83" s="35">
        <v>0.99129852744310498</v>
      </c>
      <c r="R83" s="35">
        <v>0.90348782517457205</v>
      </c>
      <c r="S83" s="35">
        <v>0.39664966170990201</v>
      </c>
      <c r="T83" s="35">
        <v>0.90348782517457205</v>
      </c>
      <c r="U83" s="35">
        <v>0.52970440319837897</v>
      </c>
      <c r="V83" s="35">
        <v>0.398386338145374</v>
      </c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</row>
    <row r="84" spans="1:65" x14ac:dyDescent="0.25">
      <c r="A84" s="27" t="s">
        <v>88</v>
      </c>
      <c r="B84" s="32">
        <v>1</v>
      </c>
      <c r="C84" s="35">
        <v>1</v>
      </c>
      <c r="D84" s="35">
        <v>1</v>
      </c>
      <c r="E84" s="35">
        <v>1</v>
      </c>
      <c r="F84" s="35">
        <v>0.964543805992367</v>
      </c>
      <c r="G84" s="35">
        <v>0.94359487915121598</v>
      </c>
      <c r="H84" s="35">
        <v>1</v>
      </c>
      <c r="I84" s="35">
        <v>0.999052697106666</v>
      </c>
      <c r="J84" s="35">
        <v>0.97231168971770299</v>
      </c>
      <c r="K84" s="35">
        <v>0.90112864373291401</v>
      </c>
      <c r="L84" s="35">
        <v>1</v>
      </c>
      <c r="M84" s="35">
        <v>1</v>
      </c>
      <c r="N84" s="35">
        <v>1</v>
      </c>
      <c r="O84" s="35">
        <v>1</v>
      </c>
      <c r="P84" s="35">
        <v>1</v>
      </c>
      <c r="Q84" s="35">
        <v>0.972176360732941</v>
      </c>
      <c r="R84" s="35">
        <v>0.78601780929439402</v>
      </c>
      <c r="S84" s="35">
        <v>0</v>
      </c>
      <c r="T84" s="35">
        <v>0.78601780929439402</v>
      </c>
      <c r="U84" s="35">
        <v>0.39518770130186398</v>
      </c>
      <c r="V84" s="35">
        <v>3.00159688202019E-2</v>
      </c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</row>
    <row r="85" spans="1:65" x14ac:dyDescent="0.25">
      <c r="A85" s="27" t="s">
        <v>89</v>
      </c>
      <c r="B85" s="32">
        <v>1</v>
      </c>
      <c r="C85" s="35">
        <v>1</v>
      </c>
      <c r="D85" s="35">
        <v>1</v>
      </c>
      <c r="E85" s="35">
        <v>0.99972803916235997</v>
      </c>
      <c r="F85" s="35">
        <v>0.998912156649442</v>
      </c>
      <c r="G85" s="35">
        <v>0.998912156649442</v>
      </c>
      <c r="H85" s="35">
        <v>1</v>
      </c>
      <c r="I85" s="35">
        <v>0.99972803916235997</v>
      </c>
      <c r="J85" s="35">
        <v>0.998912156649442</v>
      </c>
      <c r="K85" s="35">
        <v>0.99836823497416305</v>
      </c>
      <c r="L85" s="35">
        <v>1</v>
      </c>
      <c r="M85" s="35">
        <v>1</v>
      </c>
      <c r="N85" s="35">
        <v>1</v>
      </c>
      <c r="O85" s="35">
        <v>1</v>
      </c>
      <c r="P85" s="35">
        <v>0.99972803916235997</v>
      </c>
      <c r="Q85" s="35">
        <v>0.998912156649442</v>
      </c>
      <c r="R85" s="35">
        <v>0.99836823497416305</v>
      </c>
      <c r="S85" s="35">
        <v>0</v>
      </c>
      <c r="T85" s="35">
        <v>0.99836823497416305</v>
      </c>
      <c r="U85" s="35">
        <v>0</v>
      </c>
      <c r="V85" s="35">
        <v>0.79902094098449805</v>
      </c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</row>
    <row r="86" spans="1:65" x14ac:dyDescent="0.25">
      <c r="A86" s="27" t="s">
        <v>90</v>
      </c>
      <c r="B86" s="32">
        <v>1</v>
      </c>
      <c r="C86" s="35">
        <v>1</v>
      </c>
      <c r="D86" s="35">
        <v>1</v>
      </c>
      <c r="E86" s="35">
        <v>0.99900926338732798</v>
      </c>
      <c r="F86" s="35">
        <v>0.98771486600287295</v>
      </c>
      <c r="G86" s="35">
        <v>0.98277769521639302</v>
      </c>
      <c r="H86" s="35">
        <v>0.99990092633873195</v>
      </c>
      <c r="I86" s="35">
        <v>0.99651590957877101</v>
      </c>
      <c r="J86" s="35">
        <v>0.98951470418255905</v>
      </c>
      <c r="K86" s="35">
        <v>0.97513251102194398</v>
      </c>
      <c r="L86" s="35">
        <v>1</v>
      </c>
      <c r="M86" s="35">
        <v>0.99990092633873195</v>
      </c>
      <c r="N86" s="35">
        <v>1</v>
      </c>
      <c r="O86" s="35">
        <v>0.99990092633873195</v>
      </c>
      <c r="P86" s="35">
        <v>0.99900926338732798</v>
      </c>
      <c r="Q86" s="35">
        <v>0.98951470418255905</v>
      </c>
      <c r="R86" s="35">
        <v>0.92911279536335201</v>
      </c>
      <c r="S86" s="35">
        <v>3.9761562721883699E-2</v>
      </c>
      <c r="T86" s="35">
        <v>0.92911279536335201</v>
      </c>
      <c r="U86" s="35">
        <v>0.45717540991727301</v>
      </c>
      <c r="V86" s="35">
        <v>0.63066990307293402</v>
      </c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</row>
    <row r="87" spans="1:65" x14ac:dyDescent="0.25">
      <c r="A87" s="27" t="s">
        <v>91</v>
      </c>
      <c r="B87" s="32">
        <v>1</v>
      </c>
      <c r="C87" s="35">
        <v>1</v>
      </c>
      <c r="D87" s="35">
        <v>1</v>
      </c>
      <c r="E87" s="35">
        <v>0.99978231884846602</v>
      </c>
      <c r="F87" s="35">
        <v>0.99700688416641703</v>
      </c>
      <c r="G87" s="35">
        <v>0.99600010884057499</v>
      </c>
      <c r="H87" s="35">
        <v>1</v>
      </c>
      <c r="I87" s="35">
        <v>0.99812250006802505</v>
      </c>
      <c r="J87" s="35">
        <v>0.99708851459824199</v>
      </c>
      <c r="K87" s="35">
        <v>0.99170090609779304</v>
      </c>
      <c r="L87" s="35">
        <v>1</v>
      </c>
      <c r="M87" s="35">
        <v>1</v>
      </c>
      <c r="N87" s="35">
        <v>1</v>
      </c>
      <c r="O87" s="35">
        <v>1</v>
      </c>
      <c r="P87" s="35">
        <v>0.99978231884846602</v>
      </c>
      <c r="Q87" s="35">
        <v>0.99708851459824199</v>
      </c>
      <c r="R87" s="35">
        <v>0.97278985605833801</v>
      </c>
      <c r="S87" s="35">
        <v>0</v>
      </c>
      <c r="T87" s="35">
        <v>0.97278985605833801</v>
      </c>
      <c r="U87" s="35">
        <v>0.52703327800604005</v>
      </c>
      <c r="V87" s="35">
        <v>0.76876819678375996</v>
      </c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</row>
    <row r="88" spans="1:65" x14ac:dyDescent="0.25">
      <c r="A88" s="27" t="s">
        <v>92</v>
      </c>
      <c r="B88" s="32">
        <v>1</v>
      </c>
      <c r="C88" s="35">
        <v>1</v>
      </c>
      <c r="D88" s="35">
        <v>0.99996566641488704</v>
      </c>
      <c r="E88" s="35">
        <v>0.99313328297740799</v>
      </c>
      <c r="F88" s="35">
        <v>0.97119412209022804</v>
      </c>
      <c r="G88" s="35">
        <v>0.96762342923848099</v>
      </c>
      <c r="H88" s="35">
        <v>0.99958799697864398</v>
      </c>
      <c r="I88" s="35">
        <v>0.98678156973151099</v>
      </c>
      <c r="J88" s="35">
        <v>0.975520153814461</v>
      </c>
      <c r="K88" s="35">
        <v>0.96230172354597199</v>
      </c>
      <c r="L88" s="35">
        <v>1</v>
      </c>
      <c r="M88" s="35">
        <v>0.99958799697864398</v>
      </c>
      <c r="N88" s="35">
        <v>1</v>
      </c>
      <c r="O88" s="35">
        <v>0.99958799697864398</v>
      </c>
      <c r="P88" s="35">
        <v>0.99330495090297299</v>
      </c>
      <c r="Q88" s="35">
        <v>0.975520153814461</v>
      </c>
      <c r="R88" s="35">
        <v>0.93895488566916097</v>
      </c>
      <c r="S88" s="35">
        <v>0.130089953992995</v>
      </c>
      <c r="T88" s="35">
        <v>0.93895488566916097</v>
      </c>
      <c r="U88" s="35">
        <v>0.349378562109455</v>
      </c>
      <c r="V88" s="35">
        <v>0.84024582846940798</v>
      </c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</row>
    <row r="89" spans="1:65" x14ac:dyDescent="0.25">
      <c r="A89" s="27" t="s">
        <v>93</v>
      </c>
      <c r="B89" s="32">
        <v>1</v>
      </c>
      <c r="C89" s="35">
        <v>1</v>
      </c>
      <c r="D89" s="35">
        <v>1</v>
      </c>
      <c r="E89" s="35">
        <v>0.999919330442674</v>
      </c>
      <c r="F89" s="35">
        <v>0.99497832005646802</v>
      </c>
      <c r="G89" s="35">
        <v>0.98830291418775795</v>
      </c>
      <c r="H89" s="35">
        <v>1</v>
      </c>
      <c r="I89" s="35">
        <v>0.99959665221337002</v>
      </c>
      <c r="J89" s="35">
        <v>0.99630936775234402</v>
      </c>
      <c r="K89" s="35">
        <v>0.98432993848946204</v>
      </c>
      <c r="L89" s="35">
        <v>1</v>
      </c>
      <c r="M89" s="35">
        <v>1</v>
      </c>
      <c r="N89" s="35">
        <v>1</v>
      </c>
      <c r="O89" s="35">
        <v>1</v>
      </c>
      <c r="P89" s="35">
        <v>0.999919330442674</v>
      </c>
      <c r="Q89" s="35">
        <v>0.99628920036301305</v>
      </c>
      <c r="R89" s="35">
        <v>0.97323787435716402</v>
      </c>
      <c r="S89" s="35">
        <v>0.65118483412322203</v>
      </c>
      <c r="T89" s="35">
        <v>0.97323787435716402</v>
      </c>
      <c r="U89" s="35">
        <v>0.52398910960976097</v>
      </c>
      <c r="V89" s="35">
        <v>0.77624281536755002</v>
      </c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</row>
    <row r="90" spans="1:65" x14ac:dyDescent="0.25">
      <c r="A90" s="27" t="s">
        <v>94</v>
      </c>
      <c r="B90" s="32">
        <v>1</v>
      </c>
      <c r="C90" s="35">
        <v>1</v>
      </c>
      <c r="D90" s="35">
        <v>1</v>
      </c>
      <c r="E90" s="35">
        <v>1</v>
      </c>
      <c r="F90" s="35">
        <v>0.97641749763447105</v>
      </c>
      <c r="G90" s="35">
        <v>0.97430671810175395</v>
      </c>
      <c r="H90" s="35">
        <v>1</v>
      </c>
      <c r="I90" s="35">
        <v>1</v>
      </c>
      <c r="J90" s="35">
        <v>0.97852827716718804</v>
      </c>
      <c r="K90" s="35">
        <v>0.97729092364800896</v>
      </c>
      <c r="L90" s="35">
        <v>1</v>
      </c>
      <c r="M90" s="35">
        <v>1</v>
      </c>
      <c r="N90" s="35">
        <v>1</v>
      </c>
      <c r="O90" s="35">
        <v>1</v>
      </c>
      <c r="P90" s="35">
        <v>1</v>
      </c>
      <c r="Q90" s="35">
        <v>0.97852827716718804</v>
      </c>
      <c r="R90" s="35">
        <v>0.92983477691243899</v>
      </c>
      <c r="S90" s="35">
        <v>0.81774510517504895</v>
      </c>
      <c r="T90" s="35">
        <v>0.92983477691243899</v>
      </c>
      <c r="U90" s="35">
        <v>0.63789213188732796</v>
      </c>
      <c r="V90" s="35">
        <v>0.85799548729893005</v>
      </c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</row>
    <row r="91" spans="1:65" x14ac:dyDescent="0.25">
      <c r="A91" s="27" t="s">
        <v>95</v>
      </c>
      <c r="B91" s="32">
        <v>1</v>
      </c>
      <c r="C91" s="35">
        <v>1</v>
      </c>
      <c r="D91" s="35">
        <v>1</v>
      </c>
      <c r="E91" s="35">
        <v>0.99995583331492999</v>
      </c>
      <c r="F91" s="35">
        <v>0.99829958262482599</v>
      </c>
      <c r="G91" s="35">
        <v>0.99410374754322794</v>
      </c>
      <c r="H91" s="35">
        <v>1</v>
      </c>
      <c r="I91" s="35">
        <v>0.999801249917187</v>
      </c>
      <c r="J91" s="35">
        <v>0.99838791599496401</v>
      </c>
      <c r="K91" s="35">
        <v>0.98924541218558804</v>
      </c>
      <c r="L91" s="35">
        <v>1</v>
      </c>
      <c r="M91" s="35">
        <v>1</v>
      </c>
      <c r="N91" s="35">
        <v>1</v>
      </c>
      <c r="O91" s="35">
        <v>1</v>
      </c>
      <c r="P91" s="35">
        <v>0.99995583331492999</v>
      </c>
      <c r="Q91" s="35">
        <v>0.99838791599496401</v>
      </c>
      <c r="R91" s="35">
        <v>0.88357661815692401</v>
      </c>
      <c r="S91" s="35">
        <v>0.11149879645783101</v>
      </c>
      <c r="T91" s="35">
        <v>0.88357661815692401</v>
      </c>
      <c r="U91" s="35">
        <v>0.30289512620630199</v>
      </c>
      <c r="V91" s="35">
        <v>0.77852615771923195</v>
      </c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</row>
    <row r="92" spans="1:65" x14ac:dyDescent="0.25">
      <c r="A92" s="27" t="s">
        <v>96</v>
      </c>
      <c r="B92" s="32">
        <v>1</v>
      </c>
      <c r="C92" s="35">
        <v>1</v>
      </c>
      <c r="D92" s="35">
        <v>1</v>
      </c>
      <c r="E92" s="35">
        <v>0.999731917859632</v>
      </c>
      <c r="F92" s="35">
        <v>0.99420942576805504</v>
      </c>
      <c r="G92" s="35">
        <v>0.99324433006273105</v>
      </c>
      <c r="H92" s="35">
        <v>1</v>
      </c>
      <c r="I92" s="35">
        <v>0.99839150715779301</v>
      </c>
      <c r="J92" s="35">
        <v>0.99442389148034904</v>
      </c>
      <c r="K92" s="35">
        <v>0.99217200150125895</v>
      </c>
      <c r="L92" s="35">
        <v>1</v>
      </c>
      <c r="M92" s="35">
        <v>1</v>
      </c>
      <c r="N92" s="35">
        <v>1</v>
      </c>
      <c r="O92" s="35">
        <v>1</v>
      </c>
      <c r="P92" s="35">
        <v>0.999731917859632</v>
      </c>
      <c r="Q92" s="35">
        <v>0.99442389148034904</v>
      </c>
      <c r="R92" s="35">
        <v>0.97887512733901605</v>
      </c>
      <c r="S92" s="35">
        <v>5.0399442389147996E-3</v>
      </c>
      <c r="T92" s="35">
        <v>0.97887512733901605</v>
      </c>
      <c r="U92" s="35">
        <v>0.52383250227869804</v>
      </c>
      <c r="V92" s="35">
        <v>0.86311725912819603</v>
      </c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</row>
    <row r="93" spans="1:65" x14ac:dyDescent="0.25">
      <c r="A93" s="27" t="s">
        <v>97</v>
      </c>
      <c r="B93" s="32">
        <v>1</v>
      </c>
      <c r="C93" s="35">
        <v>1</v>
      </c>
      <c r="D93" s="35">
        <v>1</v>
      </c>
      <c r="E93" s="35">
        <v>0.99898107714701601</v>
      </c>
      <c r="F93" s="35">
        <v>0.98711790393013099</v>
      </c>
      <c r="G93" s="35">
        <v>0.98340611353711704</v>
      </c>
      <c r="H93" s="35">
        <v>1</v>
      </c>
      <c r="I93" s="35">
        <v>0.99556040756914099</v>
      </c>
      <c r="J93" s="35">
        <v>0.98762736535662199</v>
      </c>
      <c r="K93" s="35">
        <v>0.97641921397379905</v>
      </c>
      <c r="L93" s="35">
        <v>1</v>
      </c>
      <c r="M93" s="35">
        <v>1</v>
      </c>
      <c r="N93" s="35">
        <v>1</v>
      </c>
      <c r="O93" s="35">
        <v>1</v>
      </c>
      <c r="P93" s="35">
        <v>0.99898107714701601</v>
      </c>
      <c r="Q93" s="35">
        <v>0.98762736535662199</v>
      </c>
      <c r="R93" s="35">
        <v>0.93893740902474498</v>
      </c>
      <c r="S93" s="35">
        <v>0</v>
      </c>
      <c r="T93" s="35">
        <v>0.96673944687045099</v>
      </c>
      <c r="U93" s="35">
        <v>0.21899563318777199</v>
      </c>
      <c r="V93" s="35">
        <v>0.54090247452692797</v>
      </c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</row>
    <row r="94" spans="1:65" x14ac:dyDescent="0.25">
      <c r="A94" s="27" t="s">
        <v>98</v>
      </c>
      <c r="B94" s="32">
        <v>1</v>
      </c>
      <c r="C94" s="35">
        <v>1</v>
      </c>
      <c r="D94" s="35">
        <v>1</v>
      </c>
      <c r="E94" s="35">
        <v>0.99915998472699497</v>
      </c>
      <c r="F94" s="35">
        <v>0.98625429553264599</v>
      </c>
      <c r="G94" s="35">
        <v>0.98090874379534099</v>
      </c>
      <c r="H94" s="35">
        <v>1</v>
      </c>
      <c r="I94" s="35">
        <v>0.99885452462771995</v>
      </c>
      <c r="J94" s="35">
        <v>0.98785796105383705</v>
      </c>
      <c r="K94" s="35">
        <v>0.96960672012218396</v>
      </c>
      <c r="L94" s="35">
        <v>1</v>
      </c>
      <c r="M94" s="35">
        <v>1</v>
      </c>
      <c r="N94" s="35">
        <v>1</v>
      </c>
      <c r="O94" s="35">
        <v>1</v>
      </c>
      <c r="P94" s="35">
        <v>0.99931271477663197</v>
      </c>
      <c r="Q94" s="35">
        <v>0.98717067583046902</v>
      </c>
      <c r="R94" s="35">
        <v>0.83520427644138895</v>
      </c>
      <c r="S94" s="35">
        <v>1.2600229095074401E-2</v>
      </c>
      <c r="T94" s="35">
        <v>0.83520427644138895</v>
      </c>
      <c r="U94" s="35">
        <v>0.54516991218022104</v>
      </c>
      <c r="V94" s="35">
        <v>0.79984726995036204</v>
      </c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</row>
    <row r="95" spans="1:65" x14ac:dyDescent="0.25">
      <c r="A95" s="27" t="s">
        <v>99</v>
      </c>
      <c r="B95" s="32">
        <v>1</v>
      </c>
      <c r="C95" s="35">
        <v>1</v>
      </c>
      <c r="D95" s="35">
        <v>1</v>
      </c>
      <c r="E95" s="35">
        <v>0.99891006725682496</v>
      </c>
      <c r="F95" s="35">
        <v>0.97198075338277901</v>
      </c>
      <c r="G95" s="35">
        <v>0.95733312066352905</v>
      </c>
      <c r="H95" s="35">
        <v>1</v>
      </c>
      <c r="I95" s="35">
        <v>0.99579977137996101</v>
      </c>
      <c r="J95" s="35">
        <v>0.97610123082648803</v>
      </c>
      <c r="K95" s="35">
        <v>0.93726240795384996</v>
      </c>
      <c r="L95" s="35">
        <v>1</v>
      </c>
      <c r="M95" s="35">
        <v>1</v>
      </c>
      <c r="N95" s="35">
        <v>1</v>
      </c>
      <c r="O95" s="35">
        <v>1</v>
      </c>
      <c r="P95" s="35">
        <v>0.99891006725682496</v>
      </c>
      <c r="Q95" s="35">
        <v>0.97610123082648803</v>
      </c>
      <c r="R95" s="35">
        <v>0.86697503788180796</v>
      </c>
      <c r="S95" s="35">
        <v>2.2091075843368599E-2</v>
      </c>
      <c r="T95" s="35">
        <v>0.86697503788180796</v>
      </c>
      <c r="U95" s="35">
        <v>0.391578275779567</v>
      </c>
      <c r="V95" s="35">
        <v>0.69535050641996898</v>
      </c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</row>
    <row r="96" spans="1:65" x14ac:dyDescent="0.25">
      <c r="A96" s="27" t="s">
        <v>100</v>
      </c>
      <c r="B96" s="32">
        <v>1</v>
      </c>
      <c r="C96" s="35">
        <v>1</v>
      </c>
      <c r="D96" s="35">
        <v>1</v>
      </c>
      <c r="E96" s="35">
        <v>0.99870009285050998</v>
      </c>
      <c r="F96" s="35">
        <v>0.98759517177344402</v>
      </c>
      <c r="G96" s="35">
        <v>0.98451253481894097</v>
      </c>
      <c r="H96" s="35">
        <v>0.99996285979572797</v>
      </c>
      <c r="I96" s="35">
        <v>0.99606313834726001</v>
      </c>
      <c r="J96" s="35">
        <v>0.99138347260909898</v>
      </c>
      <c r="K96" s="35">
        <v>0.98555246053853196</v>
      </c>
      <c r="L96" s="35">
        <v>1</v>
      </c>
      <c r="M96" s="35">
        <v>0.99996285979572797</v>
      </c>
      <c r="N96" s="35">
        <v>1</v>
      </c>
      <c r="O96" s="35">
        <v>0.99996285979572797</v>
      </c>
      <c r="P96" s="35">
        <v>0.99922005571030603</v>
      </c>
      <c r="Q96" s="35">
        <v>0.99064066852367605</v>
      </c>
      <c r="R96" s="35">
        <v>0.96330547818012902</v>
      </c>
      <c r="S96" s="35">
        <v>0.49080779944289599</v>
      </c>
      <c r="T96" s="35">
        <v>0.96330547818012902</v>
      </c>
      <c r="U96" s="35">
        <v>0.28460538532961899</v>
      </c>
      <c r="V96" s="35">
        <v>0.850027855153203</v>
      </c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</row>
    <row r="97" spans="1:65" x14ac:dyDescent="0.25">
      <c r="A97" s="27" t="s">
        <v>101</v>
      </c>
      <c r="B97" s="32">
        <v>1</v>
      </c>
      <c r="C97" s="35">
        <v>1</v>
      </c>
      <c r="D97" s="35">
        <v>1</v>
      </c>
      <c r="E97" s="35">
        <v>1</v>
      </c>
      <c r="F97" s="35">
        <v>0.99430724152365002</v>
      </c>
      <c r="G97" s="35">
        <v>0.98401004604437003</v>
      </c>
      <c r="H97" s="35">
        <v>1</v>
      </c>
      <c r="I97" s="35">
        <v>0.999874424445374</v>
      </c>
      <c r="J97" s="35">
        <v>0.995897865215571</v>
      </c>
      <c r="K97" s="35">
        <v>0.96986186688991205</v>
      </c>
      <c r="L97" s="35">
        <v>1</v>
      </c>
      <c r="M97" s="35">
        <v>1</v>
      </c>
      <c r="N97" s="35">
        <v>1</v>
      </c>
      <c r="O97" s="35">
        <v>1</v>
      </c>
      <c r="P97" s="35">
        <v>1</v>
      </c>
      <c r="Q97" s="35">
        <v>0.995897865215571</v>
      </c>
      <c r="R97" s="35">
        <v>0.88229384679782297</v>
      </c>
      <c r="S97" s="35">
        <v>0</v>
      </c>
      <c r="T97" s="35">
        <v>0.88229384679782297</v>
      </c>
      <c r="U97" s="35">
        <v>0.62796149016324798</v>
      </c>
      <c r="V97" s="35">
        <v>0.60351611552951001</v>
      </c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</row>
    <row r="98" spans="1:65" x14ac:dyDescent="0.25">
      <c r="A98" s="27" t="s">
        <v>102</v>
      </c>
      <c r="B98" s="32">
        <v>1</v>
      </c>
      <c r="C98" s="35">
        <v>1</v>
      </c>
      <c r="D98" s="35">
        <v>1</v>
      </c>
      <c r="E98" s="35">
        <v>1</v>
      </c>
      <c r="F98" s="35">
        <v>1</v>
      </c>
      <c r="G98" s="35">
        <v>1</v>
      </c>
      <c r="H98" s="35">
        <v>1</v>
      </c>
      <c r="I98" s="35">
        <v>1</v>
      </c>
      <c r="J98" s="35">
        <v>1</v>
      </c>
      <c r="K98" s="35">
        <v>1</v>
      </c>
      <c r="L98" s="35">
        <v>1</v>
      </c>
      <c r="M98" s="35">
        <v>1</v>
      </c>
      <c r="N98" s="35">
        <v>1</v>
      </c>
      <c r="O98" s="35">
        <v>1</v>
      </c>
      <c r="P98" s="35">
        <v>1</v>
      </c>
      <c r="Q98" s="35">
        <v>1</v>
      </c>
      <c r="R98" s="35">
        <v>1</v>
      </c>
      <c r="S98" s="35">
        <v>0</v>
      </c>
      <c r="T98" s="35">
        <v>1</v>
      </c>
      <c r="U98" s="35">
        <v>0.24303363074811199</v>
      </c>
      <c r="V98" s="35">
        <v>0.831022649279341</v>
      </c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</row>
    <row r="99" spans="1:65" x14ac:dyDescent="0.25">
      <c r="A99" s="27" t="s">
        <v>103</v>
      </c>
      <c r="B99" s="32">
        <v>1</v>
      </c>
      <c r="C99" s="35">
        <v>1</v>
      </c>
      <c r="D99" s="35">
        <v>1</v>
      </c>
      <c r="E99" s="35">
        <v>0.99967835316822096</v>
      </c>
      <c r="F99" s="35">
        <v>0.99634126728851702</v>
      </c>
      <c r="G99" s="35">
        <v>0.99473303312962302</v>
      </c>
      <c r="H99" s="35">
        <v>1</v>
      </c>
      <c r="I99" s="35">
        <v>0.99911547121260802</v>
      </c>
      <c r="J99" s="35">
        <v>0.99650209070440599</v>
      </c>
      <c r="K99" s="35">
        <v>0.988903184303634</v>
      </c>
      <c r="L99" s="35">
        <v>1</v>
      </c>
      <c r="M99" s="35">
        <v>1</v>
      </c>
      <c r="N99" s="35">
        <v>1</v>
      </c>
      <c r="O99" s="35">
        <v>1</v>
      </c>
      <c r="P99" s="35">
        <v>0.99967835316822096</v>
      </c>
      <c r="Q99" s="35">
        <v>0.99650209070440599</v>
      </c>
      <c r="R99" s="35">
        <v>0.98866194917979999</v>
      </c>
      <c r="S99" s="35">
        <v>2.4123512383402999E-4</v>
      </c>
      <c r="T99" s="35">
        <v>0.98866194917979999</v>
      </c>
      <c r="U99" s="35">
        <v>0.25771952396268799</v>
      </c>
      <c r="V99" s="35">
        <v>0.76451431328401398</v>
      </c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</row>
    <row r="100" spans="1:65" x14ac:dyDescent="0.25">
      <c r="A100" s="27" t="s">
        <v>104</v>
      </c>
      <c r="B100" s="32">
        <v>1</v>
      </c>
      <c r="C100" s="35">
        <v>1</v>
      </c>
      <c r="D100" s="35">
        <v>1</v>
      </c>
      <c r="E100" s="35">
        <v>1</v>
      </c>
      <c r="F100" s="35">
        <v>0.97346399471482004</v>
      </c>
      <c r="G100" s="35">
        <v>0.95815899581589903</v>
      </c>
      <c r="H100" s="35">
        <v>1</v>
      </c>
      <c r="I100" s="35">
        <v>1</v>
      </c>
      <c r="J100" s="35">
        <v>0.976547016075754</v>
      </c>
      <c r="K100" s="35">
        <v>0.94747852895837903</v>
      </c>
      <c r="L100" s="35">
        <v>1</v>
      </c>
      <c r="M100" s="35">
        <v>1</v>
      </c>
      <c r="N100" s="35">
        <v>1</v>
      </c>
      <c r="O100" s="35">
        <v>1</v>
      </c>
      <c r="P100" s="35">
        <v>1</v>
      </c>
      <c r="Q100" s="35">
        <v>0.97643690817000595</v>
      </c>
      <c r="R100" s="35">
        <v>0.79674080598986996</v>
      </c>
      <c r="S100" s="35">
        <v>0</v>
      </c>
      <c r="T100" s="35">
        <v>0.79674080598986996</v>
      </c>
      <c r="U100" s="35">
        <v>0.70281876238713903</v>
      </c>
      <c r="V100" s="35">
        <v>0.60140938119356901</v>
      </c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</row>
    <row r="101" spans="1:65" x14ac:dyDescent="0.25">
      <c r="A101" s="27" t="s">
        <v>105</v>
      </c>
      <c r="B101" s="32">
        <v>1</v>
      </c>
      <c r="C101" s="35">
        <v>1</v>
      </c>
      <c r="D101" s="35">
        <v>1</v>
      </c>
      <c r="E101" s="35">
        <v>0.99941890495867702</v>
      </c>
      <c r="F101" s="35">
        <v>0.99573863636363602</v>
      </c>
      <c r="G101" s="35">
        <v>0.991961518595041</v>
      </c>
      <c r="H101" s="35">
        <v>0.99993543388429695</v>
      </c>
      <c r="I101" s="35">
        <v>0.998547262396694</v>
      </c>
      <c r="J101" s="35">
        <v>0.995867768595041</v>
      </c>
      <c r="K101" s="35">
        <v>0.98860408057851201</v>
      </c>
      <c r="L101" s="35">
        <v>1</v>
      </c>
      <c r="M101" s="35">
        <v>0.99993543388429695</v>
      </c>
      <c r="N101" s="35">
        <v>1</v>
      </c>
      <c r="O101" s="35">
        <v>0.99993543388429695</v>
      </c>
      <c r="P101" s="35">
        <v>0.99941890495867702</v>
      </c>
      <c r="Q101" s="35">
        <v>0.99577091942148699</v>
      </c>
      <c r="R101" s="35">
        <v>0.98611828512396604</v>
      </c>
      <c r="S101" s="35">
        <v>4.32592975206611E-3</v>
      </c>
      <c r="T101" s="35">
        <v>0.98611828512396604</v>
      </c>
      <c r="U101" s="35">
        <v>0.63516916322313999</v>
      </c>
      <c r="V101" s="35">
        <v>0.82128099173553704</v>
      </c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</row>
    <row r="102" spans="1:65" x14ac:dyDescent="0.25">
      <c r="A102" s="27" t="s">
        <v>106</v>
      </c>
      <c r="B102" s="32">
        <v>1</v>
      </c>
      <c r="C102" s="35">
        <v>1</v>
      </c>
      <c r="D102" s="35">
        <v>1</v>
      </c>
      <c r="E102" s="35">
        <v>0.99949976912421101</v>
      </c>
      <c r="F102" s="35">
        <v>0.99588271509927595</v>
      </c>
      <c r="G102" s="35">
        <v>0.99538248422348696</v>
      </c>
      <c r="H102" s="35">
        <v>1</v>
      </c>
      <c r="I102" s="35">
        <v>0.99830691088194501</v>
      </c>
      <c r="J102" s="35">
        <v>0.99599815299368899</v>
      </c>
      <c r="K102" s="35">
        <v>0.99468985685700995</v>
      </c>
      <c r="L102" s="35">
        <v>1</v>
      </c>
      <c r="M102" s="35">
        <v>1</v>
      </c>
      <c r="N102" s="35">
        <v>1</v>
      </c>
      <c r="O102" s="35">
        <v>1</v>
      </c>
      <c r="P102" s="35">
        <v>0.99949976912421101</v>
      </c>
      <c r="Q102" s="35">
        <v>0.99599815299368899</v>
      </c>
      <c r="R102" s="35">
        <v>0.95293981837771202</v>
      </c>
      <c r="S102" s="35">
        <v>0</v>
      </c>
      <c r="T102" s="35">
        <v>0.95293981837771202</v>
      </c>
      <c r="U102" s="35">
        <v>0.604432815145451</v>
      </c>
      <c r="V102" s="35">
        <v>0.80541018931814601</v>
      </c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</row>
    <row r="103" spans="1:65" x14ac:dyDescent="0.25">
      <c r="A103" s="27" t="s">
        <v>107</v>
      </c>
      <c r="B103" s="32">
        <v>1</v>
      </c>
      <c r="C103" s="35">
        <v>1</v>
      </c>
      <c r="D103" s="35">
        <v>1</v>
      </c>
      <c r="E103" s="35">
        <v>0.99962509707307901</v>
      </c>
      <c r="F103" s="35">
        <v>0.99426934097421205</v>
      </c>
      <c r="G103" s="35">
        <v>0.992060091583429</v>
      </c>
      <c r="H103" s="35">
        <v>1</v>
      </c>
      <c r="I103" s="35">
        <v>0.998634282194788</v>
      </c>
      <c r="J103" s="35">
        <v>0.99471119085236803</v>
      </c>
      <c r="K103" s="35">
        <v>0.98598130841121401</v>
      </c>
      <c r="L103" s="35">
        <v>1</v>
      </c>
      <c r="M103" s="35">
        <v>1</v>
      </c>
      <c r="N103" s="35">
        <v>1</v>
      </c>
      <c r="O103" s="35">
        <v>1</v>
      </c>
      <c r="P103" s="35">
        <v>0.99962509707307901</v>
      </c>
      <c r="Q103" s="35">
        <v>0.99471119085236803</v>
      </c>
      <c r="R103" s="35">
        <v>0.94984334413410798</v>
      </c>
      <c r="S103" s="35">
        <v>0</v>
      </c>
      <c r="T103" s="35">
        <v>0.94984334413410798</v>
      </c>
      <c r="U103" s="35">
        <v>0.62667702112845702</v>
      </c>
      <c r="V103" s="35">
        <v>0.78981335189995405</v>
      </c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</row>
    <row r="104" spans="1:65" x14ac:dyDescent="0.25">
      <c r="A104" s="27" t="s">
        <v>108</v>
      </c>
      <c r="B104" s="32">
        <v>1</v>
      </c>
      <c r="C104" s="35">
        <v>1</v>
      </c>
      <c r="D104" s="35">
        <v>1</v>
      </c>
      <c r="E104" s="35">
        <v>0.99673368965809706</v>
      </c>
      <c r="F104" s="35">
        <v>0.96487655892084401</v>
      </c>
      <c r="G104" s="35">
        <v>0.95579876134724595</v>
      </c>
      <c r="H104" s="35">
        <v>0.99995758038517002</v>
      </c>
      <c r="I104" s="35">
        <v>0.99227963010095799</v>
      </c>
      <c r="J104" s="35">
        <v>0.98002036141511795</v>
      </c>
      <c r="K104" s="35">
        <v>0.95087808602697799</v>
      </c>
      <c r="L104" s="35">
        <v>1</v>
      </c>
      <c r="M104" s="35">
        <v>0.99995758038517002</v>
      </c>
      <c r="N104" s="35">
        <v>1</v>
      </c>
      <c r="O104" s="35">
        <v>0.99995758038517002</v>
      </c>
      <c r="P104" s="35">
        <v>0.99698820734707705</v>
      </c>
      <c r="Q104" s="35">
        <v>0.98002036141511795</v>
      </c>
      <c r="R104" s="35">
        <v>0.93149232204971499</v>
      </c>
      <c r="S104" s="35">
        <v>0.28489013319758999</v>
      </c>
      <c r="T104" s="35">
        <v>0.93149232204971499</v>
      </c>
      <c r="U104" s="35">
        <v>0.22974463391872399</v>
      </c>
      <c r="V104" s="35">
        <v>0.83821158903877102</v>
      </c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</row>
    <row r="105" spans="1:65" x14ac:dyDescent="0.25">
      <c r="A105" s="27" t="s">
        <v>109</v>
      </c>
      <c r="B105" s="32">
        <v>1</v>
      </c>
      <c r="C105" s="35">
        <v>1</v>
      </c>
      <c r="D105" s="35">
        <v>1</v>
      </c>
      <c r="E105" s="35">
        <v>0.99795161919625397</v>
      </c>
      <c r="F105" s="35">
        <v>0.97658993367147795</v>
      </c>
      <c r="G105" s="35">
        <v>0.97309468071270599</v>
      </c>
      <c r="H105" s="35">
        <v>0.99985368708544597</v>
      </c>
      <c r="I105" s="35">
        <v>0.99455390818051703</v>
      </c>
      <c r="J105" s="35">
        <v>0.98803485498764398</v>
      </c>
      <c r="K105" s="35">
        <v>0.97537065938353396</v>
      </c>
      <c r="L105" s="35">
        <v>1</v>
      </c>
      <c r="M105" s="35">
        <v>0.99985368708544597</v>
      </c>
      <c r="N105" s="35">
        <v>1</v>
      </c>
      <c r="O105" s="35">
        <v>0.99985368708544597</v>
      </c>
      <c r="P105" s="35">
        <v>0.99795161919625397</v>
      </c>
      <c r="Q105" s="35">
        <v>0.98803485498764398</v>
      </c>
      <c r="R105" s="35">
        <v>0.94828651320067603</v>
      </c>
      <c r="S105" s="35">
        <v>0.45566718689036201</v>
      </c>
      <c r="T105" s="35">
        <v>0.94815645727662801</v>
      </c>
      <c r="U105" s="35">
        <v>0.47176160749122098</v>
      </c>
      <c r="V105" s="35">
        <v>0.79415398621407196</v>
      </c>
    </row>
    <row r="106" spans="1:65" x14ac:dyDescent="0.25">
      <c r="A106" s="27" t="s">
        <v>110</v>
      </c>
      <c r="B106" s="32">
        <v>1</v>
      </c>
      <c r="C106" s="35">
        <v>1</v>
      </c>
      <c r="D106" s="35">
        <v>1</v>
      </c>
      <c r="E106" s="35">
        <v>0.998920450711827</v>
      </c>
      <c r="F106" s="35">
        <v>0.99028405640645001</v>
      </c>
      <c r="G106" s="35">
        <v>0.98434653532150296</v>
      </c>
      <c r="H106" s="35">
        <v>0.99996626408474398</v>
      </c>
      <c r="I106" s="35">
        <v>0.99753727818635696</v>
      </c>
      <c r="J106" s="35">
        <v>0.99119492611834503</v>
      </c>
      <c r="K106" s="35">
        <v>0.98343566560960705</v>
      </c>
      <c r="L106" s="35">
        <v>1</v>
      </c>
      <c r="M106" s="35">
        <v>0.99996626408474398</v>
      </c>
      <c r="N106" s="35">
        <v>1</v>
      </c>
      <c r="O106" s="35">
        <v>0.99996626408474398</v>
      </c>
      <c r="P106" s="35">
        <v>0.99919033803387003</v>
      </c>
      <c r="Q106" s="35">
        <v>0.99119492611834503</v>
      </c>
      <c r="R106" s="35">
        <v>0.98228864449092501</v>
      </c>
      <c r="S106" s="35">
        <v>0</v>
      </c>
      <c r="T106" s="35">
        <v>0.98228864449092501</v>
      </c>
      <c r="U106" s="35">
        <v>0.53441063356048801</v>
      </c>
      <c r="V106" s="35">
        <v>0.90412252884420696</v>
      </c>
    </row>
  </sheetData>
  <sortState xmlns:xlrd2="http://schemas.microsoft.com/office/spreadsheetml/2017/richdata2" ref="A8:V106">
    <sortCondition ref="A8:A106" customList="Aa,Æ,A,B,C,D,E,F,G,H,I,J,K,L,M,N,O,P,Q,R,S,T,U,V,W,X,Y,Z"/>
  </sortState>
  <mergeCells count="5">
    <mergeCell ref="L6:R6"/>
    <mergeCell ref="S6:V6"/>
    <mergeCell ref="B2:J2"/>
    <mergeCell ref="B6:G6"/>
    <mergeCell ref="H6:K6"/>
  </mergeCells>
  <conditionalFormatting sqref="AT8:BM10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106"/>
  <sheetViews>
    <sheetView zoomScale="110" zoomScaleNormal="11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9.140625" defaultRowHeight="15" x14ac:dyDescent="0.25"/>
  <cols>
    <col min="1" max="1" width="18.85546875" style="6" customWidth="1"/>
    <col min="2" max="17" width="9.140625" style="6"/>
    <col min="18" max="18" width="11.85546875" style="6" customWidth="1"/>
    <col min="19" max="19" width="11.42578125" style="6" customWidth="1"/>
    <col min="20" max="20" width="13.7109375" style="6" customWidth="1"/>
    <col min="21" max="21" width="13.140625" style="6" customWidth="1"/>
    <col min="22" max="22" width="9.140625" style="6"/>
    <col min="23" max="16384" width="9.140625" style="21"/>
  </cols>
  <sheetData>
    <row r="1" spans="1:65" s="6" customFormat="1" x14ac:dyDescent="0.25">
      <c r="W1" s="8"/>
    </row>
    <row r="2" spans="1:65" s="6" customFormat="1" x14ac:dyDescent="0.25">
      <c r="B2" s="55" t="s">
        <v>0</v>
      </c>
      <c r="C2" s="55"/>
      <c r="D2" s="55"/>
      <c r="E2" s="55"/>
      <c r="F2" s="55"/>
      <c r="G2" s="55"/>
      <c r="H2" s="55"/>
      <c r="I2" s="55"/>
      <c r="J2" s="55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65" s="15" customFormat="1" x14ac:dyDescent="0.25">
      <c r="B3" s="45"/>
      <c r="C3" s="45"/>
      <c r="D3" s="45"/>
      <c r="E3" s="45"/>
      <c r="F3" s="45"/>
      <c r="G3" s="45"/>
      <c r="H3" s="45"/>
      <c r="I3" s="45"/>
      <c r="J3" s="45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65" s="6" customFormat="1" x14ac:dyDescent="0.25">
      <c r="B4" s="15" t="str">
        <f>"I dette faneblad fremgår det eksempelvis at " &amp; TEXT(G14,"0.0%") &amp; " af alle boliger i " &amp; TEXT(A14,"@") &amp; " i " &amp;  TEXT([1]Indholdsfortegnelse!$A$1,"@") &amp; " havde adgang til bredbånd med " &amp; TEXT(G7,"0") &amp; " mbit/s download, samt at " &amp; TEXT(T26,"0.0%") &amp; " af alle boliger " &amp; TEXT(A26,"@") &amp; " i " &amp;  TEXT([1]Indholdsfortegnelse!$A$1,"@") &amp; " havde adgang til " &amp; TEXT(T7,"@")</f>
        <v>I dette faneblad fremgår det eksempelvis at 99% af alle boliger i Assens i 2025 havde adgang til bredbånd med 1000 mbit/s download, samt at 93% af alle boliger Favrskov i 2025 havde adgang til Fiber</v>
      </c>
    </row>
    <row r="5" spans="1:65" s="6" customFormat="1" x14ac:dyDescent="0.25"/>
    <row r="6" spans="1:65" x14ac:dyDescent="0.25">
      <c r="A6" s="9" t="s">
        <v>120</v>
      </c>
      <c r="B6" s="52" t="s">
        <v>2</v>
      </c>
      <c r="C6" s="53"/>
      <c r="D6" s="53"/>
      <c r="E6" s="53"/>
      <c r="F6" s="53"/>
      <c r="G6" s="54"/>
      <c r="H6" s="52" t="s">
        <v>3</v>
      </c>
      <c r="I6" s="53"/>
      <c r="J6" s="53"/>
      <c r="K6" s="54"/>
      <c r="L6" s="52" t="s">
        <v>4</v>
      </c>
      <c r="M6" s="53"/>
      <c r="N6" s="53"/>
      <c r="O6" s="53"/>
      <c r="P6" s="53"/>
      <c r="Q6" s="53"/>
      <c r="R6" s="54"/>
      <c r="S6" s="52" t="s">
        <v>5</v>
      </c>
      <c r="T6" s="53"/>
      <c r="U6" s="53"/>
      <c r="V6" s="54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</row>
    <row r="7" spans="1:65" x14ac:dyDescent="0.25">
      <c r="A7" s="26" t="s">
        <v>6</v>
      </c>
      <c r="B7" s="17">
        <v>2</v>
      </c>
      <c r="C7" s="17">
        <v>10</v>
      </c>
      <c r="D7" s="17">
        <v>30</v>
      </c>
      <c r="E7" s="17">
        <v>100</v>
      </c>
      <c r="F7" s="17">
        <v>500</v>
      </c>
      <c r="G7" s="17">
        <v>1000</v>
      </c>
      <c r="H7" s="17">
        <v>2</v>
      </c>
      <c r="I7" s="17">
        <v>10</v>
      </c>
      <c r="J7" s="17">
        <v>30</v>
      </c>
      <c r="K7" s="17">
        <v>100</v>
      </c>
      <c r="L7" s="17" t="s">
        <v>7</v>
      </c>
      <c r="M7" s="18" t="s">
        <v>8</v>
      </c>
      <c r="N7" s="18" t="s">
        <v>9</v>
      </c>
      <c r="O7" s="19" t="s">
        <v>10</v>
      </c>
      <c r="P7" s="20" t="s">
        <v>11</v>
      </c>
      <c r="Q7" s="17" t="s">
        <v>12</v>
      </c>
      <c r="R7" s="17" t="s">
        <v>124</v>
      </c>
      <c r="S7" s="17" t="s">
        <v>13</v>
      </c>
      <c r="T7" s="17" t="s">
        <v>14</v>
      </c>
      <c r="U7" s="17" t="s">
        <v>15</v>
      </c>
      <c r="V7" s="17" t="s">
        <v>16</v>
      </c>
    </row>
    <row r="8" spans="1:65" x14ac:dyDescent="0.25">
      <c r="A8" s="27" t="s">
        <v>112</v>
      </c>
      <c r="B8" s="37">
        <v>1</v>
      </c>
      <c r="C8" s="37">
        <v>1</v>
      </c>
      <c r="D8" s="37">
        <v>1</v>
      </c>
      <c r="E8" s="37">
        <v>0.99939442874444795</v>
      </c>
      <c r="F8" s="37">
        <v>0.99680392948459096</v>
      </c>
      <c r="G8" s="37">
        <v>0.992295787915489</v>
      </c>
      <c r="H8" s="37">
        <v>0.99996635715246895</v>
      </c>
      <c r="I8" s="37">
        <v>0.99888978603148904</v>
      </c>
      <c r="J8" s="37">
        <v>0.99845242901359099</v>
      </c>
      <c r="K8" s="37">
        <v>0.98156371955322197</v>
      </c>
      <c r="L8" s="37">
        <v>1</v>
      </c>
      <c r="M8" s="37">
        <v>0.99996635715246895</v>
      </c>
      <c r="N8" s="37">
        <v>1</v>
      </c>
      <c r="O8" s="37">
        <v>0.99996635715246895</v>
      </c>
      <c r="P8" s="37">
        <v>0.99946171443951004</v>
      </c>
      <c r="Q8" s="37">
        <v>0.99777957206297896</v>
      </c>
      <c r="R8" s="37">
        <v>0.97005786569775199</v>
      </c>
      <c r="S8" s="37">
        <v>2.64769210065939E-2</v>
      </c>
      <c r="T8" s="37">
        <v>0.97005786569775199</v>
      </c>
      <c r="U8" s="37">
        <v>0.48502893284887599</v>
      </c>
      <c r="V8" s="38">
        <v>0.73415421881307996</v>
      </c>
      <c r="X8" s="23"/>
      <c r="Y8" s="23"/>
      <c r="Z8" s="23"/>
      <c r="AA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</row>
    <row r="9" spans="1:65" x14ac:dyDescent="0.25">
      <c r="A9" s="27" t="s">
        <v>113</v>
      </c>
      <c r="B9" s="37">
        <v>1</v>
      </c>
      <c r="C9" s="37">
        <v>1</v>
      </c>
      <c r="D9" s="37">
        <v>1</v>
      </c>
      <c r="E9" s="37">
        <v>0.99979971292185399</v>
      </c>
      <c r="F9" s="37">
        <v>0.99778015155055499</v>
      </c>
      <c r="G9" s="37">
        <v>0.995309944253429</v>
      </c>
      <c r="H9" s="37">
        <v>0.999991654705077</v>
      </c>
      <c r="I9" s="37">
        <v>0.99922388757218605</v>
      </c>
      <c r="J9" s="37">
        <v>0.99834763160530005</v>
      </c>
      <c r="K9" s="37">
        <v>0.99557699369095698</v>
      </c>
      <c r="L9" s="37">
        <v>1</v>
      </c>
      <c r="M9" s="37">
        <v>0.999991654705077</v>
      </c>
      <c r="N9" s="37">
        <v>1</v>
      </c>
      <c r="O9" s="37">
        <v>0.999991654705077</v>
      </c>
      <c r="P9" s="37">
        <v>0.99980805821677698</v>
      </c>
      <c r="Q9" s="37">
        <v>0.99834763160530005</v>
      </c>
      <c r="R9" s="37">
        <v>0.96931435056914905</v>
      </c>
      <c r="S9" s="37">
        <v>0.17130386887872601</v>
      </c>
      <c r="T9" s="37">
        <v>0.96931435056914905</v>
      </c>
      <c r="U9" s="37">
        <v>0.77337517107854503</v>
      </c>
      <c r="V9" s="38">
        <v>0.74337383583135797</v>
      </c>
      <c r="X9" s="23"/>
      <c r="Y9" s="23"/>
      <c r="Z9" s="23"/>
      <c r="AA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</row>
    <row r="10" spans="1:65" x14ac:dyDescent="0.25">
      <c r="A10" s="27" t="s">
        <v>114</v>
      </c>
      <c r="B10" s="37">
        <v>1</v>
      </c>
      <c r="C10" s="37">
        <v>1</v>
      </c>
      <c r="D10" s="37">
        <v>1</v>
      </c>
      <c r="E10" s="37">
        <v>0.999983749261945</v>
      </c>
      <c r="F10" s="37">
        <v>0.99769239519628095</v>
      </c>
      <c r="G10" s="37">
        <v>0.99541187495598704</v>
      </c>
      <c r="H10" s="37">
        <v>1</v>
      </c>
      <c r="I10" s="37">
        <v>0.99994041396046696</v>
      </c>
      <c r="J10" s="37">
        <v>0.998494098273629</v>
      </c>
      <c r="K10" s="37">
        <v>0.99366221215880202</v>
      </c>
      <c r="L10" s="37">
        <v>1</v>
      </c>
      <c r="M10" s="37">
        <v>1</v>
      </c>
      <c r="N10" s="37">
        <v>1</v>
      </c>
      <c r="O10" s="37">
        <v>1</v>
      </c>
      <c r="P10" s="37">
        <v>0.99999458308731504</v>
      </c>
      <c r="Q10" s="37">
        <v>0.99848326444825997</v>
      </c>
      <c r="R10" s="37">
        <v>0.94446039424290495</v>
      </c>
      <c r="S10" s="37">
        <v>4.4418684015232299E-4</v>
      </c>
      <c r="T10" s="37">
        <v>0.94484499504352404</v>
      </c>
      <c r="U10" s="37">
        <v>0.77940706473752297</v>
      </c>
      <c r="V10" s="38">
        <v>0.67165383761179098</v>
      </c>
      <c r="X10" s="23"/>
      <c r="Y10" s="23"/>
      <c r="Z10" s="23"/>
      <c r="AA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</row>
    <row r="11" spans="1:65" x14ac:dyDescent="0.25">
      <c r="A11" s="27" t="s">
        <v>111</v>
      </c>
      <c r="B11" s="37">
        <v>1</v>
      </c>
      <c r="C11" s="37">
        <v>1</v>
      </c>
      <c r="D11" s="37">
        <v>1</v>
      </c>
      <c r="E11" s="37">
        <v>0.99803278688524499</v>
      </c>
      <c r="F11" s="37">
        <v>0.99475409836065498</v>
      </c>
      <c r="G11" s="37">
        <v>0.99409836065573698</v>
      </c>
      <c r="H11" s="37">
        <v>1</v>
      </c>
      <c r="I11" s="37">
        <v>0.99737704918032699</v>
      </c>
      <c r="J11" s="37">
        <v>0.99540983606557298</v>
      </c>
      <c r="K11" s="37">
        <v>0.98644808743169299</v>
      </c>
      <c r="L11" s="37">
        <v>1</v>
      </c>
      <c r="M11" s="37">
        <v>1</v>
      </c>
      <c r="N11" s="37">
        <v>1</v>
      </c>
      <c r="O11" s="37">
        <v>1</v>
      </c>
      <c r="P11" s="37">
        <v>0.99803278688524499</v>
      </c>
      <c r="Q11" s="37">
        <v>0.99540983606557298</v>
      </c>
      <c r="R11" s="37">
        <v>0.95322404371584601</v>
      </c>
      <c r="S11" s="37">
        <v>0.12524590163934399</v>
      </c>
      <c r="T11" s="37">
        <v>0.95322404371584601</v>
      </c>
      <c r="U11" s="37">
        <v>0.11693989071038199</v>
      </c>
      <c r="V11" s="38">
        <v>0.90513661202185702</v>
      </c>
      <c r="X11" s="23"/>
      <c r="Y11" s="23"/>
      <c r="Z11" s="23"/>
      <c r="AA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</row>
    <row r="12" spans="1:65" x14ac:dyDescent="0.25">
      <c r="A12" s="27" t="s">
        <v>17</v>
      </c>
      <c r="B12" s="37">
        <v>1</v>
      </c>
      <c r="C12" s="37">
        <v>1</v>
      </c>
      <c r="D12" s="37">
        <v>1</v>
      </c>
      <c r="E12" s="37">
        <v>1</v>
      </c>
      <c r="F12" s="37">
        <v>0.98720198917653901</v>
      </c>
      <c r="G12" s="37">
        <v>0.95933889132660499</v>
      </c>
      <c r="H12" s="37">
        <v>1</v>
      </c>
      <c r="I12" s="37">
        <v>1</v>
      </c>
      <c r="J12" s="37">
        <v>0.99539271610355395</v>
      </c>
      <c r="K12" s="37">
        <v>0.89264297206376997</v>
      </c>
      <c r="L12" s="37">
        <v>1</v>
      </c>
      <c r="M12" s="37">
        <v>1</v>
      </c>
      <c r="N12" s="37">
        <v>1</v>
      </c>
      <c r="O12" s="37">
        <v>1</v>
      </c>
      <c r="P12" s="37">
        <v>1</v>
      </c>
      <c r="Q12" s="37">
        <v>0.99524645312271398</v>
      </c>
      <c r="R12" s="37">
        <v>0.85673541026766098</v>
      </c>
      <c r="S12" s="37">
        <v>0</v>
      </c>
      <c r="T12" s="37">
        <v>0.85673541026766098</v>
      </c>
      <c r="U12" s="37">
        <v>0.72327044025157206</v>
      </c>
      <c r="V12" s="38">
        <v>0.66886061137925901</v>
      </c>
      <c r="X12" s="23"/>
      <c r="Y12" s="23"/>
      <c r="Z12" s="23"/>
      <c r="AA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</row>
    <row r="13" spans="1:65" x14ac:dyDescent="0.25">
      <c r="A13" s="27" t="s">
        <v>18</v>
      </c>
      <c r="B13" s="37">
        <v>1</v>
      </c>
      <c r="C13" s="37">
        <v>1</v>
      </c>
      <c r="D13" s="37">
        <v>1</v>
      </c>
      <c r="E13" s="37">
        <v>1</v>
      </c>
      <c r="F13" s="37">
        <v>0.98886434750598096</v>
      </c>
      <c r="G13" s="37">
        <v>0.95978280876127298</v>
      </c>
      <c r="H13" s="37">
        <v>1</v>
      </c>
      <c r="I13" s="37">
        <v>1</v>
      </c>
      <c r="J13" s="37">
        <v>0.99217743419841697</v>
      </c>
      <c r="K13" s="37">
        <v>0.91754095343272501</v>
      </c>
      <c r="L13" s="37">
        <v>1</v>
      </c>
      <c r="M13" s="37">
        <v>1</v>
      </c>
      <c r="N13" s="37">
        <v>1</v>
      </c>
      <c r="O13" s="37">
        <v>1</v>
      </c>
      <c r="P13" s="37">
        <v>1</v>
      </c>
      <c r="Q13" s="37">
        <v>0.99217743419841697</v>
      </c>
      <c r="R13" s="37">
        <v>0.86600404932817898</v>
      </c>
      <c r="S13" s="37">
        <v>0</v>
      </c>
      <c r="T13" s="37">
        <v>0.86600404932817898</v>
      </c>
      <c r="U13" s="37">
        <v>0.37934842628382098</v>
      </c>
      <c r="V13" s="38">
        <v>8.95453708816491E-2</v>
      </c>
      <c r="X13" s="23"/>
      <c r="Y13" s="23"/>
      <c r="Z13" s="23"/>
      <c r="AA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</row>
    <row r="14" spans="1:65" x14ac:dyDescent="0.25">
      <c r="A14" s="27" t="s">
        <v>19</v>
      </c>
      <c r="B14" s="37">
        <v>1</v>
      </c>
      <c r="C14" s="37">
        <v>1</v>
      </c>
      <c r="D14" s="37">
        <v>1</v>
      </c>
      <c r="E14" s="37">
        <v>0.99970351336660501</v>
      </c>
      <c r="F14" s="37">
        <v>0.991500716509364</v>
      </c>
      <c r="G14" s="37">
        <v>0.98596629935266999</v>
      </c>
      <c r="H14" s="37">
        <v>1</v>
      </c>
      <c r="I14" s="37">
        <v>0.99836932351633101</v>
      </c>
      <c r="J14" s="37">
        <v>0.99253841972624401</v>
      </c>
      <c r="K14" s="37">
        <v>0.98043188219597699</v>
      </c>
      <c r="L14" s="37">
        <v>1</v>
      </c>
      <c r="M14" s="37">
        <v>1</v>
      </c>
      <c r="N14" s="37">
        <v>1</v>
      </c>
      <c r="O14" s="37">
        <v>1</v>
      </c>
      <c r="P14" s="37">
        <v>0.99970351336660501</v>
      </c>
      <c r="Q14" s="37">
        <v>0.99253841972624401</v>
      </c>
      <c r="R14" s="37">
        <v>0.93823195137619197</v>
      </c>
      <c r="S14" s="37">
        <v>2.8660374561446799E-3</v>
      </c>
      <c r="T14" s="37">
        <v>0.93823195137619197</v>
      </c>
      <c r="U14" s="37">
        <v>0.44893017739783497</v>
      </c>
      <c r="V14" s="38">
        <v>0.91599545387162096</v>
      </c>
      <c r="X14" s="23"/>
      <c r="Y14" s="23"/>
      <c r="Z14" s="23"/>
      <c r="AA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</row>
    <row r="15" spans="1:65" x14ac:dyDescent="0.25">
      <c r="A15" s="27" t="s">
        <v>20</v>
      </c>
      <c r="B15" s="37">
        <v>1</v>
      </c>
      <c r="C15" s="37">
        <v>1</v>
      </c>
      <c r="D15" s="37">
        <v>1</v>
      </c>
      <c r="E15" s="37">
        <v>1</v>
      </c>
      <c r="F15" s="37">
        <v>0.99165040967616003</v>
      </c>
      <c r="G15" s="37">
        <v>0.97140070230198905</v>
      </c>
      <c r="H15" s="37">
        <v>1</v>
      </c>
      <c r="I15" s="37">
        <v>1</v>
      </c>
      <c r="J15" s="37">
        <v>0.99563012095200898</v>
      </c>
      <c r="K15" s="37">
        <v>0.95044869293796297</v>
      </c>
      <c r="L15" s="37">
        <v>1</v>
      </c>
      <c r="M15" s="37">
        <v>1</v>
      </c>
      <c r="N15" s="37">
        <v>1</v>
      </c>
      <c r="O15" s="37">
        <v>1</v>
      </c>
      <c r="P15" s="37">
        <v>1</v>
      </c>
      <c r="Q15" s="37">
        <v>0.99563012095200898</v>
      </c>
      <c r="R15" s="37">
        <v>0.85641825985173603</v>
      </c>
      <c r="S15" s="37">
        <v>0</v>
      </c>
      <c r="T15" s="37">
        <v>0.85641825985173603</v>
      </c>
      <c r="U15" s="37">
        <v>0.63207179087007404</v>
      </c>
      <c r="V15" s="38">
        <v>0.69172844323058902</v>
      </c>
      <c r="X15" s="23"/>
      <c r="Y15" s="23"/>
      <c r="Z15" s="23"/>
      <c r="AA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</row>
    <row r="16" spans="1:65" x14ac:dyDescent="0.25">
      <c r="A16" s="27" t="s">
        <v>21</v>
      </c>
      <c r="B16" s="37">
        <v>1</v>
      </c>
      <c r="C16" s="37">
        <v>1</v>
      </c>
      <c r="D16" s="37">
        <v>0.99992543990456295</v>
      </c>
      <c r="E16" s="37">
        <v>0.99917983895019302</v>
      </c>
      <c r="F16" s="37">
        <v>0.99358783179242405</v>
      </c>
      <c r="G16" s="37">
        <v>0.989412466447957</v>
      </c>
      <c r="H16" s="37">
        <v>0.99985087980912601</v>
      </c>
      <c r="I16" s="37">
        <v>0.99701759618252295</v>
      </c>
      <c r="J16" s="37">
        <v>0.99358783179242405</v>
      </c>
      <c r="K16" s="37">
        <v>0.98926334625708301</v>
      </c>
      <c r="L16" s="37">
        <v>1</v>
      </c>
      <c r="M16" s="37">
        <v>0.99985087980912601</v>
      </c>
      <c r="N16" s="37">
        <v>1</v>
      </c>
      <c r="O16" s="37">
        <v>0.99985087980912601</v>
      </c>
      <c r="P16" s="37">
        <v>0.99917983895019302</v>
      </c>
      <c r="Q16" s="37">
        <v>0.99358783179242405</v>
      </c>
      <c r="R16" s="37">
        <v>0.98568446167611001</v>
      </c>
      <c r="S16" s="37">
        <v>0</v>
      </c>
      <c r="T16" s="37">
        <v>0.98568446167611001</v>
      </c>
      <c r="U16" s="37">
        <v>0.56524008350730603</v>
      </c>
      <c r="V16" s="38">
        <v>0.77348643006262996</v>
      </c>
      <c r="X16" s="23"/>
      <c r="Y16" s="23"/>
      <c r="Z16" s="23"/>
      <c r="AA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</row>
    <row r="17" spans="1:65" x14ac:dyDescent="0.25">
      <c r="A17" s="27" t="s">
        <v>22</v>
      </c>
      <c r="B17" s="37">
        <v>1</v>
      </c>
      <c r="C17" s="37">
        <v>1</v>
      </c>
      <c r="D17" s="37">
        <v>0.99995481042975198</v>
      </c>
      <c r="E17" s="37">
        <v>0.99710786750418001</v>
      </c>
      <c r="F17" s="37">
        <v>0.85082922861403498</v>
      </c>
      <c r="G17" s="37">
        <v>0.80785394730896098</v>
      </c>
      <c r="H17" s="37">
        <v>0.99954810429752805</v>
      </c>
      <c r="I17" s="37">
        <v>0.99145917122328098</v>
      </c>
      <c r="J17" s="37">
        <v>0.97672737132269805</v>
      </c>
      <c r="K17" s="37">
        <v>0.73419494780604599</v>
      </c>
      <c r="L17" s="37">
        <v>1</v>
      </c>
      <c r="M17" s="37">
        <v>0.99954810429752805</v>
      </c>
      <c r="N17" s="37">
        <v>1</v>
      </c>
      <c r="O17" s="37">
        <v>0.99954810429752805</v>
      </c>
      <c r="P17" s="37">
        <v>0.99733381535541499</v>
      </c>
      <c r="Q17" s="37">
        <v>0.97672737132269805</v>
      </c>
      <c r="R17" s="37">
        <v>0.69018030638528605</v>
      </c>
      <c r="S17" s="37">
        <v>0.69957973699670095</v>
      </c>
      <c r="T17" s="37">
        <v>0.69018030638528605</v>
      </c>
      <c r="U17" s="37">
        <v>0.117221745221202</v>
      </c>
      <c r="V17" s="38">
        <v>0.954674861042071</v>
      </c>
      <c r="X17" s="23"/>
      <c r="Y17" s="23"/>
      <c r="Z17" s="23"/>
      <c r="AA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</row>
    <row r="18" spans="1:65" x14ac:dyDescent="0.25">
      <c r="A18" s="27" t="s">
        <v>23</v>
      </c>
      <c r="B18" s="37">
        <v>1</v>
      </c>
      <c r="C18" s="37">
        <v>1</v>
      </c>
      <c r="D18" s="37">
        <v>1</v>
      </c>
      <c r="E18" s="37">
        <v>1</v>
      </c>
      <c r="F18" s="37">
        <v>0.96680888790380604</v>
      </c>
      <c r="G18" s="37">
        <v>0.95229123954119699</v>
      </c>
      <c r="H18" s="37">
        <v>1</v>
      </c>
      <c r="I18" s="37">
        <v>1</v>
      </c>
      <c r="J18" s="37">
        <v>0.97246079680833297</v>
      </c>
      <c r="K18" s="37">
        <v>0.93688701723278101</v>
      </c>
      <c r="L18" s="37">
        <v>1</v>
      </c>
      <c r="M18" s="37">
        <v>1</v>
      </c>
      <c r="N18" s="37">
        <v>1</v>
      </c>
      <c r="O18" s="37">
        <v>1</v>
      </c>
      <c r="P18" s="37">
        <v>1</v>
      </c>
      <c r="Q18" s="37">
        <v>0.97246079680833297</v>
      </c>
      <c r="R18" s="37">
        <v>0.90026043109658105</v>
      </c>
      <c r="S18" s="37">
        <v>0</v>
      </c>
      <c r="T18" s="37">
        <v>0.90026043109658105</v>
      </c>
      <c r="U18" s="37">
        <v>0.78107164625699499</v>
      </c>
      <c r="V18" s="38">
        <v>0.69651465617554098</v>
      </c>
      <c r="X18" s="23"/>
      <c r="Y18" s="23"/>
      <c r="Z18" s="23"/>
      <c r="AA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</row>
    <row r="19" spans="1:65" x14ac:dyDescent="0.25">
      <c r="A19" s="27" t="s">
        <v>24</v>
      </c>
      <c r="B19" s="37">
        <v>1</v>
      </c>
      <c r="C19" s="37">
        <v>1</v>
      </c>
      <c r="D19" s="37">
        <v>1</v>
      </c>
      <c r="E19" s="37">
        <v>0.99955788891959096</v>
      </c>
      <c r="F19" s="37">
        <v>0.99231831997789399</v>
      </c>
      <c r="G19" s="37">
        <v>0.99154462558717804</v>
      </c>
      <c r="H19" s="37">
        <v>1</v>
      </c>
      <c r="I19" s="37">
        <v>0.99812102790826096</v>
      </c>
      <c r="J19" s="37">
        <v>0.99336833379386502</v>
      </c>
      <c r="K19" s="37">
        <v>0.98833932025421301</v>
      </c>
      <c r="L19" s="37">
        <v>1</v>
      </c>
      <c r="M19" s="37">
        <v>1</v>
      </c>
      <c r="N19" s="37">
        <v>1</v>
      </c>
      <c r="O19" s="37">
        <v>1</v>
      </c>
      <c r="P19" s="37">
        <v>0.99955788891959096</v>
      </c>
      <c r="Q19" s="37">
        <v>0.99336833379386502</v>
      </c>
      <c r="R19" s="37">
        <v>0.93279911577783903</v>
      </c>
      <c r="S19" s="37">
        <v>0</v>
      </c>
      <c r="T19" s="37">
        <v>0.93279911577783903</v>
      </c>
      <c r="U19" s="37">
        <v>0.37170489085382702</v>
      </c>
      <c r="V19" s="38">
        <v>0.80447637468914002</v>
      </c>
      <c r="X19" s="23"/>
      <c r="Y19" s="23"/>
      <c r="Z19" s="23"/>
      <c r="AA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</row>
    <row r="20" spans="1:65" x14ac:dyDescent="0.25">
      <c r="A20" s="27" t="s">
        <v>123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X20" s="23"/>
      <c r="Y20" s="23"/>
      <c r="Z20" s="23"/>
      <c r="AA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</row>
    <row r="21" spans="1:65" x14ac:dyDescent="0.25">
      <c r="A21" s="27" t="s">
        <v>25</v>
      </c>
      <c r="B21" s="39">
        <v>1</v>
      </c>
      <c r="C21" s="39">
        <v>1</v>
      </c>
      <c r="D21" s="39">
        <v>1</v>
      </c>
      <c r="E21" s="39">
        <v>1</v>
      </c>
      <c r="F21" s="39">
        <v>0.98945489941596299</v>
      </c>
      <c r="G21" s="39">
        <v>0.95279039584685199</v>
      </c>
      <c r="H21" s="39">
        <v>1</v>
      </c>
      <c r="I21" s="39">
        <v>1</v>
      </c>
      <c r="J21" s="39">
        <v>0.98945489941596299</v>
      </c>
      <c r="K21" s="39">
        <v>0.92667099286177801</v>
      </c>
      <c r="L21" s="39">
        <v>1</v>
      </c>
      <c r="M21" s="39">
        <v>1</v>
      </c>
      <c r="N21" s="39">
        <v>1</v>
      </c>
      <c r="O21" s="39">
        <v>1</v>
      </c>
      <c r="P21" s="39">
        <v>1</v>
      </c>
      <c r="Q21" s="39">
        <v>0.98945489941596299</v>
      </c>
      <c r="R21" s="39">
        <v>0.86388708630759203</v>
      </c>
      <c r="S21" s="39">
        <v>3.0824140168721598E-3</v>
      </c>
      <c r="T21" s="39">
        <v>0.86226476314081701</v>
      </c>
      <c r="U21" s="39">
        <v>0.70554834523036902</v>
      </c>
      <c r="V21" s="39">
        <v>1.6223231667748201E-4</v>
      </c>
      <c r="X21" s="23"/>
      <c r="Y21" s="23"/>
      <c r="Z21" s="23"/>
      <c r="AA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</row>
    <row r="22" spans="1:65" x14ac:dyDescent="0.25">
      <c r="A22" s="27" t="s">
        <v>26</v>
      </c>
      <c r="B22" s="37">
        <v>1</v>
      </c>
      <c r="C22" s="37">
        <v>1</v>
      </c>
      <c r="D22" s="37">
        <v>1</v>
      </c>
      <c r="E22" s="37">
        <v>0.99994608583135602</v>
      </c>
      <c r="F22" s="37">
        <v>0.97703256415786</v>
      </c>
      <c r="G22" s="37">
        <v>0.96603407375458195</v>
      </c>
      <c r="H22" s="37">
        <v>1</v>
      </c>
      <c r="I22" s="37">
        <v>0.99886780245848605</v>
      </c>
      <c r="J22" s="37">
        <v>0.98118395514341095</v>
      </c>
      <c r="K22" s="37">
        <v>0.952016389907267</v>
      </c>
      <c r="L22" s="37">
        <v>1</v>
      </c>
      <c r="M22" s="37">
        <v>1</v>
      </c>
      <c r="N22" s="37">
        <v>1</v>
      </c>
      <c r="O22" s="37">
        <v>1</v>
      </c>
      <c r="P22" s="37">
        <v>0.99994608583135602</v>
      </c>
      <c r="Q22" s="37">
        <v>0.98118395514341095</v>
      </c>
      <c r="R22" s="37">
        <v>0.88052620228596001</v>
      </c>
      <c r="S22" s="37">
        <v>0</v>
      </c>
      <c r="T22" s="37">
        <v>0.88052620228596001</v>
      </c>
      <c r="U22" s="37">
        <v>0.58550787146862104</v>
      </c>
      <c r="V22" s="37">
        <v>0.5919236575372</v>
      </c>
      <c r="X22" s="23"/>
      <c r="Y22" s="23"/>
      <c r="Z22" s="23"/>
      <c r="AA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</row>
    <row r="23" spans="1:65" x14ac:dyDescent="0.25">
      <c r="A23" s="27" t="s">
        <v>27</v>
      </c>
      <c r="B23" s="37">
        <v>1</v>
      </c>
      <c r="C23" s="37">
        <v>1</v>
      </c>
      <c r="D23" s="37">
        <v>1</v>
      </c>
      <c r="E23" s="37">
        <v>0.99986508364813798</v>
      </c>
      <c r="F23" s="37">
        <v>0.99927482460874195</v>
      </c>
      <c r="G23" s="37">
        <v>0.99917363734484599</v>
      </c>
      <c r="H23" s="37">
        <v>1</v>
      </c>
      <c r="I23" s="37">
        <v>0.99961211548839701</v>
      </c>
      <c r="J23" s="37">
        <v>0.99927482460874195</v>
      </c>
      <c r="K23" s="37">
        <v>0.99822922288181304</v>
      </c>
      <c r="L23" s="37">
        <v>1</v>
      </c>
      <c r="M23" s="37">
        <v>1</v>
      </c>
      <c r="N23" s="37">
        <v>1</v>
      </c>
      <c r="O23" s="37">
        <v>1</v>
      </c>
      <c r="P23" s="37">
        <v>0.99986508364813798</v>
      </c>
      <c r="Q23" s="37">
        <v>0.99927482460874195</v>
      </c>
      <c r="R23" s="37">
        <v>0.97726659471127897</v>
      </c>
      <c r="S23" s="37">
        <v>0</v>
      </c>
      <c r="T23" s="37">
        <v>0.97726659471127897</v>
      </c>
      <c r="U23" s="37">
        <v>0.76558283864004295</v>
      </c>
      <c r="V23" s="38">
        <v>0.83936521856448998</v>
      </c>
      <c r="X23" s="23"/>
      <c r="Y23" s="23"/>
      <c r="Z23" s="23"/>
      <c r="AA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</row>
    <row r="24" spans="1:65" x14ac:dyDescent="0.25">
      <c r="A24" s="27" t="s">
        <v>28</v>
      </c>
      <c r="B24" s="37">
        <v>1</v>
      </c>
      <c r="C24" s="37">
        <v>1</v>
      </c>
      <c r="D24" s="37">
        <v>1</v>
      </c>
      <c r="E24" s="37">
        <v>0.99875156054931302</v>
      </c>
      <c r="F24" s="37">
        <v>0.99176810237203405</v>
      </c>
      <c r="G24" s="37">
        <v>0.99016853932584203</v>
      </c>
      <c r="H24" s="37">
        <v>0.99992197253433202</v>
      </c>
      <c r="I24" s="37">
        <v>0.99750312109862604</v>
      </c>
      <c r="J24" s="37">
        <v>0.99364076154806402</v>
      </c>
      <c r="K24" s="37">
        <v>0.98985642946317098</v>
      </c>
      <c r="L24" s="37">
        <v>1</v>
      </c>
      <c r="M24" s="37">
        <v>0.99992197253433202</v>
      </c>
      <c r="N24" s="37">
        <v>1</v>
      </c>
      <c r="O24" s="37">
        <v>0.99992197253433202</v>
      </c>
      <c r="P24" s="37">
        <v>0.99875156054931302</v>
      </c>
      <c r="Q24" s="37">
        <v>0.99360174781523003</v>
      </c>
      <c r="R24" s="37">
        <v>0.97050561797752799</v>
      </c>
      <c r="S24" s="37">
        <v>0.11665106117353299</v>
      </c>
      <c r="T24" s="37">
        <v>0.97050561797752799</v>
      </c>
      <c r="U24" s="37">
        <v>0.49785424469413198</v>
      </c>
      <c r="V24" s="38">
        <v>0.85767790262172205</v>
      </c>
      <c r="X24" s="23"/>
      <c r="Y24" s="23"/>
      <c r="Z24" s="23"/>
      <c r="AA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</row>
    <row r="25" spans="1:65" x14ac:dyDescent="0.25">
      <c r="A25" s="27" t="s">
        <v>29</v>
      </c>
      <c r="B25" s="37">
        <v>1</v>
      </c>
      <c r="C25" s="37">
        <v>1</v>
      </c>
      <c r="D25" s="37">
        <v>1</v>
      </c>
      <c r="E25" s="37">
        <v>1</v>
      </c>
      <c r="F25" s="37">
        <v>0.99697885196374603</v>
      </c>
      <c r="G25" s="37">
        <v>0.84652567975830795</v>
      </c>
      <c r="H25" s="37">
        <v>1</v>
      </c>
      <c r="I25" s="37">
        <v>1</v>
      </c>
      <c r="J25" s="37">
        <v>0.99697885196374603</v>
      </c>
      <c r="K25" s="37">
        <v>0.89305135951661596</v>
      </c>
      <c r="L25" s="37">
        <v>1</v>
      </c>
      <c r="M25" s="37">
        <v>1</v>
      </c>
      <c r="N25" s="37">
        <v>1</v>
      </c>
      <c r="O25" s="37">
        <v>1</v>
      </c>
      <c r="P25" s="37">
        <v>1</v>
      </c>
      <c r="Q25" s="37">
        <v>0.99697885196374603</v>
      </c>
      <c r="R25" s="37">
        <v>0.77764350453172204</v>
      </c>
      <c r="S25" s="37">
        <v>0</v>
      </c>
      <c r="T25" s="37">
        <v>0.77764350453172204</v>
      </c>
      <c r="U25" s="37">
        <v>0.99214501510574005</v>
      </c>
      <c r="V25" s="38">
        <v>0.86646525679758302</v>
      </c>
      <c r="X25" s="23"/>
      <c r="Y25" s="23"/>
      <c r="Z25" s="23"/>
      <c r="AA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</row>
    <row r="26" spans="1:65" x14ac:dyDescent="0.25">
      <c r="A26" s="27" t="s">
        <v>30</v>
      </c>
      <c r="B26" s="37">
        <v>1</v>
      </c>
      <c r="C26" s="37">
        <v>1</v>
      </c>
      <c r="D26" s="37">
        <v>1</v>
      </c>
      <c r="E26" s="37">
        <v>0.999255952380952</v>
      </c>
      <c r="F26" s="37">
        <v>0.98869977678571397</v>
      </c>
      <c r="G26" s="37">
        <v>0.98484002976190399</v>
      </c>
      <c r="H26" s="37">
        <v>0.99995349702380898</v>
      </c>
      <c r="I26" s="37">
        <v>0.99627976190476097</v>
      </c>
      <c r="J26" s="37">
        <v>0.99125744047619002</v>
      </c>
      <c r="K26" s="37">
        <v>0.97549293154761896</v>
      </c>
      <c r="L26" s="37">
        <v>1</v>
      </c>
      <c r="M26" s="37">
        <v>0.99995349702380898</v>
      </c>
      <c r="N26" s="37">
        <v>1</v>
      </c>
      <c r="O26" s="37">
        <v>0.99995349702380898</v>
      </c>
      <c r="P26" s="37">
        <v>0.99930245535714202</v>
      </c>
      <c r="Q26" s="37">
        <v>0.99102492559523803</v>
      </c>
      <c r="R26" s="37">
        <v>0.93405877976190399</v>
      </c>
      <c r="S26" s="37">
        <v>9.9190848214285698E-2</v>
      </c>
      <c r="T26" s="37">
        <v>0.93405877976190399</v>
      </c>
      <c r="U26" s="37">
        <v>0.45386904761904701</v>
      </c>
      <c r="V26" s="38">
        <v>0.78966703869047605</v>
      </c>
      <c r="X26" s="23"/>
      <c r="Y26" s="23"/>
      <c r="Z26" s="23"/>
      <c r="AA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</row>
    <row r="27" spans="1:65" x14ac:dyDescent="0.25">
      <c r="A27" s="27" t="s">
        <v>31</v>
      </c>
      <c r="B27" s="37">
        <v>1</v>
      </c>
      <c r="C27" s="37">
        <v>1</v>
      </c>
      <c r="D27" s="37">
        <v>1</v>
      </c>
      <c r="E27" s="37">
        <v>0.99960463146003897</v>
      </c>
      <c r="F27" s="37">
        <v>0.99480372776051895</v>
      </c>
      <c r="G27" s="37">
        <v>0.99339169726066001</v>
      </c>
      <c r="H27" s="37">
        <v>0.99988703756001096</v>
      </c>
      <c r="I27" s="37">
        <v>0.99847500706015202</v>
      </c>
      <c r="J27" s="37">
        <v>0.99480372776051895</v>
      </c>
      <c r="K27" s="37">
        <v>0.98616210110138303</v>
      </c>
      <c r="L27" s="37">
        <v>1</v>
      </c>
      <c r="M27" s="37">
        <v>0.99988703756001096</v>
      </c>
      <c r="N27" s="37">
        <v>1</v>
      </c>
      <c r="O27" s="37">
        <v>0.99988703756001096</v>
      </c>
      <c r="P27" s="37">
        <v>0.99960463146003897</v>
      </c>
      <c r="Q27" s="37">
        <v>0.99480372776051895</v>
      </c>
      <c r="R27" s="37">
        <v>0.96904829144309501</v>
      </c>
      <c r="S27" s="37">
        <v>0</v>
      </c>
      <c r="T27" s="37">
        <v>0.976277887602372</v>
      </c>
      <c r="U27" s="37">
        <v>0.40649534029935003</v>
      </c>
      <c r="V27" s="38">
        <v>0.86981078791301802</v>
      </c>
      <c r="X27" s="23"/>
      <c r="Y27" s="23"/>
      <c r="Z27" s="23"/>
      <c r="AA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</row>
    <row r="28" spans="1:65" x14ac:dyDescent="0.25">
      <c r="A28" s="27" t="s">
        <v>32</v>
      </c>
      <c r="B28" s="37">
        <v>1</v>
      </c>
      <c r="C28" s="37">
        <v>1</v>
      </c>
      <c r="D28" s="37">
        <v>1</v>
      </c>
      <c r="E28" s="37">
        <v>1</v>
      </c>
      <c r="F28" s="37">
        <v>0.97805333610044598</v>
      </c>
      <c r="G28" s="37">
        <v>0.95750752308809695</v>
      </c>
      <c r="H28" s="37">
        <v>1</v>
      </c>
      <c r="I28" s="37">
        <v>0.99927363287329996</v>
      </c>
      <c r="J28" s="37">
        <v>0.98619902459271502</v>
      </c>
      <c r="K28" s="37">
        <v>0.94147556293452295</v>
      </c>
      <c r="L28" s="37">
        <v>1</v>
      </c>
      <c r="M28" s="37">
        <v>1</v>
      </c>
      <c r="N28" s="37">
        <v>1</v>
      </c>
      <c r="O28" s="37">
        <v>1</v>
      </c>
      <c r="P28" s="37">
        <v>1</v>
      </c>
      <c r="Q28" s="37">
        <v>0.98619902459271502</v>
      </c>
      <c r="R28" s="37">
        <v>0.73726263359966704</v>
      </c>
      <c r="S28" s="37">
        <v>0</v>
      </c>
      <c r="T28" s="37">
        <v>0.73726263359966704</v>
      </c>
      <c r="U28" s="37">
        <v>0.60817681851198502</v>
      </c>
      <c r="V28" s="38">
        <v>0.30932862924146498</v>
      </c>
      <c r="X28" s="23"/>
      <c r="Y28" s="23"/>
      <c r="Z28" s="23"/>
      <c r="AA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</row>
    <row r="29" spans="1:65" x14ac:dyDescent="0.25">
      <c r="A29" s="27" t="s">
        <v>33</v>
      </c>
      <c r="B29" s="37">
        <v>1</v>
      </c>
      <c r="C29" s="37">
        <v>1</v>
      </c>
      <c r="D29" s="37">
        <v>1</v>
      </c>
      <c r="E29" s="37">
        <v>1</v>
      </c>
      <c r="F29" s="37">
        <v>0.99963416864825305</v>
      </c>
      <c r="G29" s="37">
        <v>0.99864642399853598</v>
      </c>
      <c r="H29" s="37">
        <v>1</v>
      </c>
      <c r="I29" s="37">
        <v>0.99996341686482504</v>
      </c>
      <c r="J29" s="37">
        <v>0.99963416864825305</v>
      </c>
      <c r="K29" s="37">
        <v>0.99864642399853598</v>
      </c>
      <c r="L29" s="37">
        <v>1</v>
      </c>
      <c r="M29" s="37">
        <v>1</v>
      </c>
      <c r="N29" s="37">
        <v>1</v>
      </c>
      <c r="O29" s="37">
        <v>1</v>
      </c>
      <c r="P29" s="37">
        <v>1</v>
      </c>
      <c r="Q29" s="37">
        <v>0.99963416864825305</v>
      </c>
      <c r="R29" s="37">
        <v>0.98642765685019196</v>
      </c>
      <c r="S29" s="37">
        <v>7.0276202670568805E-2</v>
      </c>
      <c r="T29" s="37">
        <v>0.98642765685019196</v>
      </c>
      <c r="U29" s="37">
        <v>0.834973477226998</v>
      </c>
      <c r="V29" s="38">
        <v>0.82652277300164601</v>
      </c>
      <c r="X29" s="23"/>
      <c r="Y29" s="23"/>
      <c r="Z29" s="23"/>
      <c r="AA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</row>
    <row r="30" spans="1:65" x14ac:dyDescent="0.25">
      <c r="A30" s="27" t="s">
        <v>34</v>
      </c>
      <c r="B30" s="37">
        <v>1</v>
      </c>
      <c r="C30" s="37">
        <v>1</v>
      </c>
      <c r="D30" s="37">
        <v>1</v>
      </c>
      <c r="E30" s="37">
        <v>1</v>
      </c>
      <c r="F30" s="37">
        <v>0.99072957356038305</v>
      </c>
      <c r="G30" s="37">
        <v>0.97593289291307395</v>
      </c>
      <c r="H30" s="37">
        <v>1</v>
      </c>
      <c r="I30" s="37">
        <v>1</v>
      </c>
      <c r="J30" s="37">
        <v>0.995733803754972</v>
      </c>
      <c r="K30" s="37">
        <v>0.96201825283963005</v>
      </c>
      <c r="L30" s="37">
        <v>1</v>
      </c>
      <c r="M30" s="37">
        <v>1</v>
      </c>
      <c r="N30" s="37">
        <v>1</v>
      </c>
      <c r="O30" s="37">
        <v>1</v>
      </c>
      <c r="P30" s="37">
        <v>1</v>
      </c>
      <c r="Q30" s="37">
        <v>0.99569780209889602</v>
      </c>
      <c r="R30" s="37">
        <v>0.77840980685111505</v>
      </c>
      <c r="S30" s="37">
        <v>0</v>
      </c>
      <c r="T30" s="37">
        <v>0.77840980685111505</v>
      </c>
      <c r="U30" s="37">
        <v>0.79059636743290096</v>
      </c>
      <c r="V30" s="38">
        <v>0.76573722391229904</v>
      </c>
      <c r="X30" s="23"/>
      <c r="Y30" s="23"/>
      <c r="Z30" s="23"/>
      <c r="AA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</row>
    <row r="31" spans="1:65" x14ac:dyDescent="0.25">
      <c r="A31" s="27" t="s">
        <v>35</v>
      </c>
      <c r="B31" s="37">
        <v>1</v>
      </c>
      <c r="C31" s="37">
        <v>1</v>
      </c>
      <c r="D31" s="37">
        <v>1</v>
      </c>
      <c r="E31" s="37">
        <v>0.99994125594783501</v>
      </c>
      <c r="F31" s="37">
        <v>0.99979439581742302</v>
      </c>
      <c r="G31" s="37">
        <v>0.99979439581742302</v>
      </c>
      <c r="H31" s="37">
        <v>1</v>
      </c>
      <c r="I31" s="37">
        <v>0.99994125594783501</v>
      </c>
      <c r="J31" s="37">
        <v>0.99979439581742302</v>
      </c>
      <c r="K31" s="37">
        <v>0.99979439581742302</v>
      </c>
      <c r="L31" s="37">
        <v>1</v>
      </c>
      <c r="M31" s="37">
        <v>1</v>
      </c>
      <c r="N31" s="37">
        <v>1</v>
      </c>
      <c r="O31" s="37">
        <v>1</v>
      </c>
      <c r="P31" s="37">
        <v>0.99994125594783501</v>
      </c>
      <c r="Q31" s="37">
        <v>0.99979439581742302</v>
      </c>
      <c r="R31" s="37">
        <v>0.99744463373083403</v>
      </c>
      <c r="S31" s="37">
        <v>0</v>
      </c>
      <c r="T31" s="37">
        <v>0.99744463373083403</v>
      </c>
      <c r="U31" s="37">
        <v>0.734212535980731</v>
      </c>
      <c r="V31" s="38">
        <v>0.80379486576984005</v>
      </c>
      <c r="X31" s="23"/>
      <c r="Y31" s="23"/>
      <c r="Z31" s="23"/>
      <c r="AA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</row>
    <row r="32" spans="1:65" x14ac:dyDescent="0.25">
      <c r="A32" s="27" t="s">
        <v>36</v>
      </c>
      <c r="B32" s="37">
        <v>1</v>
      </c>
      <c r="C32" s="37">
        <v>1</v>
      </c>
      <c r="D32" s="37">
        <v>1</v>
      </c>
      <c r="E32" s="37">
        <v>0.99833984374999996</v>
      </c>
      <c r="F32" s="37">
        <v>0.968017578125</v>
      </c>
      <c r="G32" s="37">
        <v>0.95131835937499998</v>
      </c>
      <c r="H32" s="37">
        <v>0.99995117187500004</v>
      </c>
      <c r="I32" s="37">
        <v>0.99663085937499996</v>
      </c>
      <c r="J32" s="37">
        <v>0.97539062499999996</v>
      </c>
      <c r="K32" s="37">
        <v>0.92304687500000004</v>
      </c>
      <c r="L32" s="37">
        <v>1</v>
      </c>
      <c r="M32" s="37">
        <v>0.99995117187500004</v>
      </c>
      <c r="N32" s="37">
        <v>1</v>
      </c>
      <c r="O32" s="37">
        <v>0.99995117187500004</v>
      </c>
      <c r="P32" s="37">
        <v>0.99843749999999998</v>
      </c>
      <c r="Q32" s="37">
        <v>0.97529296875000004</v>
      </c>
      <c r="R32" s="37">
        <v>0.75917968749999998</v>
      </c>
      <c r="S32" s="37">
        <v>1.3671874999999999E-3</v>
      </c>
      <c r="T32" s="37">
        <v>0.75917968749999998</v>
      </c>
      <c r="U32" s="37">
        <v>0.63017578124999996</v>
      </c>
      <c r="V32" s="38">
        <v>0.59404296874999996</v>
      </c>
      <c r="X32" s="23"/>
      <c r="Y32" s="23"/>
      <c r="Z32" s="23"/>
      <c r="AA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</row>
    <row r="33" spans="1:65" x14ac:dyDescent="0.25">
      <c r="A33" s="27" t="s">
        <v>37</v>
      </c>
      <c r="B33" s="37">
        <v>1</v>
      </c>
      <c r="C33" s="37">
        <v>1</v>
      </c>
      <c r="D33" s="37">
        <v>1</v>
      </c>
      <c r="E33" s="37">
        <v>1</v>
      </c>
      <c r="F33" s="37">
        <v>0.97494020439225904</v>
      </c>
      <c r="G33" s="37">
        <v>0.95988258317025399</v>
      </c>
      <c r="H33" s="37">
        <v>1</v>
      </c>
      <c r="I33" s="37">
        <v>0.99989128071319799</v>
      </c>
      <c r="J33" s="37">
        <v>0.98641008914981498</v>
      </c>
      <c r="K33" s="37">
        <v>0.934387910415307</v>
      </c>
      <c r="L33" s="37">
        <v>1</v>
      </c>
      <c r="M33" s="37">
        <v>1</v>
      </c>
      <c r="N33" s="37">
        <v>1</v>
      </c>
      <c r="O33" s="37">
        <v>1</v>
      </c>
      <c r="P33" s="37">
        <v>1</v>
      </c>
      <c r="Q33" s="37">
        <v>0.98635572950641404</v>
      </c>
      <c r="R33" s="37">
        <v>0.73467058056099099</v>
      </c>
      <c r="S33" s="37">
        <v>0</v>
      </c>
      <c r="T33" s="37">
        <v>0.73467058056099099</v>
      </c>
      <c r="U33" s="37">
        <v>0.61415525114155201</v>
      </c>
      <c r="V33" s="38">
        <v>0.72254838008262601</v>
      </c>
      <c r="X33" s="23"/>
      <c r="Y33" s="23"/>
      <c r="Z33" s="23"/>
      <c r="AA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</row>
    <row r="34" spans="1:65" x14ac:dyDescent="0.25">
      <c r="A34" s="27" t="s">
        <v>38</v>
      </c>
      <c r="B34" s="37">
        <v>1</v>
      </c>
      <c r="C34" s="37">
        <v>1</v>
      </c>
      <c r="D34" s="37">
        <v>1</v>
      </c>
      <c r="E34" s="37">
        <v>1</v>
      </c>
      <c r="F34" s="37">
        <v>0.98696263963472397</v>
      </c>
      <c r="G34" s="37">
        <v>0.97389656261666102</v>
      </c>
      <c r="H34" s="37">
        <v>1</v>
      </c>
      <c r="I34" s="37">
        <v>0.99997128334721297</v>
      </c>
      <c r="J34" s="37">
        <v>0.992562386928179</v>
      </c>
      <c r="K34" s="37">
        <v>0.96309910116876696</v>
      </c>
      <c r="L34" s="37">
        <v>1</v>
      </c>
      <c r="M34" s="37">
        <v>1</v>
      </c>
      <c r="N34" s="37">
        <v>1</v>
      </c>
      <c r="O34" s="37">
        <v>1</v>
      </c>
      <c r="P34" s="37">
        <v>1</v>
      </c>
      <c r="Q34" s="37">
        <v>0.992562386928179</v>
      </c>
      <c r="R34" s="37">
        <v>0.75665508428337502</v>
      </c>
      <c r="S34" s="37">
        <v>0</v>
      </c>
      <c r="T34" s="37">
        <v>0.75665508428337502</v>
      </c>
      <c r="U34" s="37">
        <v>0.68589725181632799</v>
      </c>
      <c r="V34" s="38">
        <v>0.17140970048531101</v>
      </c>
      <c r="X34" s="23"/>
      <c r="Y34" s="23"/>
      <c r="Z34" s="23"/>
      <c r="AA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</row>
    <row r="35" spans="1:65" x14ac:dyDescent="0.25">
      <c r="A35" s="27" t="s">
        <v>39</v>
      </c>
      <c r="B35" s="37">
        <v>1</v>
      </c>
      <c r="C35" s="37">
        <v>1</v>
      </c>
      <c r="D35" s="37">
        <v>1</v>
      </c>
      <c r="E35" s="37">
        <v>1</v>
      </c>
      <c r="F35" s="37">
        <v>0.99497487437185905</v>
      </c>
      <c r="G35" s="37">
        <v>0.97202475793602106</v>
      </c>
      <c r="H35" s="37">
        <v>1</v>
      </c>
      <c r="I35" s="37">
        <v>1</v>
      </c>
      <c r="J35" s="37">
        <v>0.99687461698737501</v>
      </c>
      <c r="K35" s="37">
        <v>0.953915921068758</v>
      </c>
      <c r="L35" s="37">
        <v>1</v>
      </c>
      <c r="M35" s="37">
        <v>1</v>
      </c>
      <c r="N35" s="37">
        <v>1</v>
      </c>
      <c r="O35" s="37">
        <v>1</v>
      </c>
      <c r="P35" s="37">
        <v>1</v>
      </c>
      <c r="Q35" s="37">
        <v>0.99687461698737501</v>
      </c>
      <c r="R35" s="37">
        <v>0.71991052825101098</v>
      </c>
      <c r="S35" s="37">
        <v>0</v>
      </c>
      <c r="T35" s="37">
        <v>0.71991052825101098</v>
      </c>
      <c r="U35" s="37">
        <v>0.69129182497855102</v>
      </c>
      <c r="V35" s="38">
        <v>0.39214364505454002</v>
      </c>
      <c r="X35" s="23"/>
      <c r="Y35" s="23"/>
      <c r="Z35" s="23"/>
      <c r="AA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</row>
    <row r="36" spans="1:65" x14ac:dyDescent="0.25">
      <c r="A36" s="27" t="s">
        <v>40</v>
      </c>
      <c r="B36" s="37">
        <v>1</v>
      </c>
      <c r="C36" s="37">
        <v>1</v>
      </c>
      <c r="D36" s="37">
        <v>1</v>
      </c>
      <c r="E36" s="37">
        <v>1</v>
      </c>
      <c r="F36" s="37">
        <v>0.98633996414240499</v>
      </c>
      <c r="G36" s="37">
        <v>0.90873388542644895</v>
      </c>
      <c r="H36" s="37">
        <v>1</v>
      </c>
      <c r="I36" s="37">
        <v>0.99991462477588999</v>
      </c>
      <c r="J36" s="37">
        <v>0.99197472893366301</v>
      </c>
      <c r="K36" s="37">
        <v>0.87432767011013401</v>
      </c>
      <c r="L36" s="37">
        <v>1</v>
      </c>
      <c r="M36" s="37">
        <v>1</v>
      </c>
      <c r="N36" s="37">
        <v>1</v>
      </c>
      <c r="O36" s="37">
        <v>1</v>
      </c>
      <c r="P36" s="37">
        <v>1</v>
      </c>
      <c r="Q36" s="37">
        <v>0.99197472893366301</v>
      </c>
      <c r="R36" s="37">
        <v>0.80081960215145498</v>
      </c>
      <c r="S36" s="37">
        <v>0</v>
      </c>
      <c r="T36" s="37">
        <v>0.80081960215145498</v>
      </c>
      <c r="U36" s="37">
        <v>0.58550328694612797</v>
      </c>
      <c r="V36" s="38">
        <v>0.36950396994792101</v>
      </c>
      <c r="X36" s="23"/>
      <c r="Y36" s="23"/>
      <c r="Z36" s="23"/>
      <c r="AA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</row>
    <row r="37" spans="1:65" x14ac:dyDescent="0.25">
      <c r="A37" s="27" t="s">
        <v>41</v>
      </c>
      <c r="B37" s="37">
        <v>1</v>
      </c>
      <c r="C37" s="37">
        <v>1</v>
      </c>
      <c r="D37" s="37">
        <v>1</v>
      </c>
      <c r="E37" s="37">
        <v>1</v>
      </c>
      <c r="F37" s="37">
        <v>0.990784407043655</v>
      </c>
      <c r="G37" s="37">
        <v>0.96746419763769298</v>
      </c>
      <c r="H37" s="37">
        <v>1</v>
      </c>
      <c r="I37" s="37">
        <v>1</v>
      </c>
      <c r="J37" s="37">
        <v>0.99532730497988098</v>
      </c>
      <c r="K37" s="37">
        <v>0.96521438151689498</v>
      </c>
      <c r="L37" s="37">
        <v>1</v>
      </c>
      <c r="M37" s="37">
        <v>1</v>
      </c>
      <c r="N37" s="37">
        <v>1</v>
      </c>
      <c r="O37" s="37">
        <v>1</v>
      </c>
      <c r="P37" s="37">
        <v>1</v>
      </c>
      <c r="Q37" s="37">
        <v>0.99524077359061902</v>
      </c>
      <c r="R37" s="37">
        <v>0.91039674641976298</v>
      </c>
      <c r="S37" s="37">
        <v>8.1685631462813102E-2</v>
      </c>
      <c r="T37" s="37">
        <v>0.89174923203391998</v>
      </c>
      <c r="U37" s="37">
        <v>0.78830095617185103</v>
      </c>
      <c r="V37" s="38">
        <v>0.68108856487690905</v>
      </c>
      <c r="X37" s="23"/>
      <c r="Y37" s="23"/>
      <c r="Z37" s="23"/>
      <c r="AA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</row>
    <row r="38" spans="1:65" x14ac:dyDescent="0.25">
      <c r="A38" s="27" t="s">
        <v>42</v>
      </c>
      <c r="B38" s="37">
        <v>1</v>
      </c>
      <c r="C38" s="37">
        <v>1</v>
      </c>
      <c r="D38" s="37">
        <v>1</v>
      </c>
      <c r="E38" s="37">
        <v>0.99964387464387405</v>
      </c>
      <c r="F38" s="37">
        <v>0.95370370370370305</v>
      </c>
      <c r="G38" s="37">
        <v>0.92984330484330402</v>
      </c>
      <c r="H38" s="37">
        <v>0.99994064577397901</v>
      </c>
      <c r="I38" s="37">
        <v>0.99602326685660003</v>
      </c>
      <c r="J38" s="37">
        <v>0.96141975308641903</v>
      </c>
      <c r="K38" s="37">
        <v>0.89512108262108203</v>
      </c>
      <c r="L38" s="37">
        <v>1</v>
      </c>
      <c r="M38" s="37">
        <v>0.99994064577397901</v>
      </c>
      <c r="N38" s="37">
        <v>1</v>
      </c>
      <c r="O38" s="37">
        <v>0.99994064577397901</v>
      </c>
      <c r="P38" s="37">
        <v>0.99964387464387405</v>
      </c>
      <c r="Q38" s="37">
        <v>0.96141975308641903</v>
      </c>
      <c r="R38" s="37">
        <v>0.84437321937321896</v>
      </c>
      <c r="S38" s="37">
        <v>0</v>
      </c>
      <c r="T38" s="37">
        <v>0.84437321937321896</v>
      </c>
      <c r="U38" s="37">
        <v>0.26086182336182301</v>
      </c>
      <c r="V38" s="38">
        <v>0.34793447293447199</v>
      </c>
      <c r="X38" s="23"/>
      <c r="Y38" s="23"/>
      <c r="Z38" s="23"/>
      <c r="AA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</row>
    <row r="39" spans="1:65" x14ac:dyDescent="0.25">
      <c r="A39" s="27" t="s">
        <v>43</v>
      </c>
      <c r="B39" s="37">
        <v>1</v>
      </c>
      <c r="C39" s="37">
        <v>1</v>
      </c>
      <c r="D39" s="37">
        <v>1</v>
      </c>
      <c r="E39" s="37">
        <v>0.997990664317289</v>
      </c>
      <c r="F39" s="37">
        <v>0.99242635011901403</v>
      </c>
      <c r="G39" s="37">
        <v>0.99177718012921501</v>
      </c>
      <c r="H39" s="37">
        <v>0.99978361000339999</v>
      </c>
      <c r="I39" s="37">
        <v>0.99551763578472197</v>
      </c>
      <c r="J39" s="37">
        <v>0.99273547868558498</v>
      </c>
      <c r="K39" s="37">
        <v>0.98939689016662002</v>
      </c>
      <c r="L39" s="37">
        <v>1</v>
      </c>
      <c r="M39" s="37">
        <v>0.99978361000339999</v>
      </c>
      <c r="N39" s="37">
        <v>1</v>
      </c>
      <c r="O39" s="37">
        <v>0.99978361000339999</v>
      </c>
      <c r="P39" s="37">
        <v>0.99820705431388901</v>
      </c>
      <c r="Q39" s="37">
        <v>0.99242635011901403</v>
      </c>
      <c r="R39" s="37">
        <v>0.98667655878079596</v>
      </c>
      <c r="S39" s="37">
        <v>1.7311199727966799E-3</v>
      </c>
      <c r="T39" s="37">
        <v>0.98667655878079596</v>
      </c>
      <c r="U39" s="37">
        <v>0.53516337444743201</v>
      </c>
      <c r="V39" s="38">
        <v>0.89863674302142205</v>
      </c>
      <c r="X39" s="23"/>
      <c r="Y39" s="23"/>
      <c r="Z39" s="23"/>
      <c r="AA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</row>
    <row r="40" spans="1:65" x14ac:dyDescent="0.25">
      <c r="A40" s="27" t="s">
        <v>44</v>
      </c>
      <c r="B40" s="37">
        <v>1</v>
      </c>
      <c r="C40" s="37">
        <v>1</v>
      </c>
      <c r="D40" s="37">
        <v>1</v>
      </c>
      <c r="E40" s="37">
        <v>0.99989410518884503</v>
      </c>
      <c r="F40" s="37">
        <v>0.99654076950229398</v>
      </c>
      <c r="G40" s="37">
        <v>0.99569361101305998</v>
      </c>
      <c r="H40" s="37">
        <v>1</v>
      </c>
      <c r="I40" s="37">
        <v>0.99978821037769094</v>
      </c>
      <c r="J40" s="37">
        <v>0.99809389339922305</v>
      </c>
      <c r="K40" s="37">
        <v>0.98686904341687198</v>
      </c>
      <c r="L40" s="37">
        <v>1</v>
      </c>
      <c r="M40" s="37">
        <v>1</v>
      </c>
      <c r="N40" s="37">
        <v>1</v>
      </c>
      <c r="O40" s="37">
        <v>1</v>
      </c>
      <c r="P40" s="37">
        <v>0.99989410518884503</v>
      </c>
      <c r="Q40" s="37">
        <v>0.99809389339922305</v>
      </c>
      <c r="R40" s="37">
        <v>0.96145428873985095</v>
      </c>
      <c r="S40" s="37">
        <v>4.8711613130956498E-3</v>
      </c>
      <c r="T40" s="37">
        <v>0.96145428873985095</v>
      </c>
      <c r="U40" s="37">
        <v>0.65637133780444701</v>
      </c>
      <c r="V40" s="38">
        <v>0.81447229085774697</v>
      </c>
      <c r="X40" s="23"/>
      <c r="Y40" s="23"/>
      <c r="Z40" s="23"/>
      <c r="AA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</row>
    <row r="41" spans="1:65" x14ac:dyDescent="0.25">
      <c r="A41" s="27" t="s">
        <v>45</v>
      </c>
      <c r="B41" s="37">
        <v>0.999926421896843</v>
      </c>
      <c r="C41" s="37">
        <v>0.999926421896843</v>
      </c>
      <c r="D41" s="37">
        <v>0.999926421896843</v>
      </c>
      <c r="E41" s="37">
        <v>0.999926421896843</v>
      </c>
      <c r="F41" s="37">
        <v>0.983077036274004</v>
      </c>
      <c r="G41" s="37">
        <v>0.97542491354572802</v>
      </c>
      <c r="H41" s="37">
        <v>0.999926421896843</v>
      </c>
      <c r="I41" s="37">
        <v>0.99963210948421699</v>
      </c>
      <c r="J41" s="37">
        <v>0.98410712971819503</v>
      </c>
      <c r="K41" s="37">
        <v>0.95872268412920303</v>
      </c>
      <c r="L41" s="37">
        <v>0.999926421896843</v>
      </c>
      <c r="M41" s="37">
        <v>0.999926421896843</v>
      </c>
      <c r="N41" s="37">
        <v>0.999926421896843</v>
      </c>
      <c r="O41" s="37">
        <v>0.999926421896843</v>
      </c>
      <c r="P41" s="37">
        <v>0.999926421896843</v>
      </c>
      <c r="Q41" s="37">
        <v>0.98395997351188202</v>
      </c>
      <c r="R41" s="37">
        <v>0.91420793171951997</v>
      </c>
      <c r="S41" s="37">
        <v>0</v>
      </c>
      <c r="T41" s="37">
        <v>0.91420793171951997</v>
      </c>
      <c r="U41" s="37">
        <v>0.80258994923110805</v>
      </c>
      <c r="V41" s="38">
        <v>0.86917813258774101</v>
      </c>
      <c r="X41" s="23"/>
      <c r="Y41" s="23"/>
      <c r="Z41" s="23"/>
      <c r="AA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</row>
    <row r="42" spans="1:65" x14ac:dyDescent="0.25">
      <c r="A42" s="27" t="s">
        <v>46</v>
      </c>
      <c r="B42" s="37">
        <v>1</v>
      </c>
      <c r="C42" s="37">
        <v>1</v>
      </c>
      <c r="D42" s="37">
        <v>1</v>
      </c>
      <c r="E42" s="37">
        <v>0.99878912906987105</v>
      </c>
      <c r="F42" s="37">
        <v>0.98780159655574395</v>
      </c>
      <c r="G42" s="37">
        <v>0.98694950219750599</v>
      </c>
      <c r="H42" s="37">
        <v>0.999955152928513</v>
      </c>
      <c r="I42" s="37">
        <v>0.99484258677908299</v>
      </c>
      <c r="J42" s="37">
        <v>0.98784644362723095</v>
      </c>
      <c r="K42" s="37">
        <v>0.98564893712440504</v>
      </c>
      <c r="L42" s="37">
        <v>1</v>
      </c>
      <c r="M42" s="37">
        <v>0.999955152928513</v>
      </c>
      <c r="N42" s="37">
        <v>1</v>
      </c>
      <c r="O42" s="37">
        <v>0.999955152928513</v>
      </c>
      <c r="P42" s="37">
        <v>0.99883397614135705</v>
      </c>
      <c r="Q42" s="37">
        <v>0.98784644362723095</v>
      </c>
      <c r="R42" s="37">
        <v>0.960086106377253</v>
      </c>
      <c r="S42" s="37">
        <v>0</v>
      </c>
      <c r="T42" s="37">
        <v>0.960086106377253</v>
      </c>
      <c r="U42" s="37">
        <v>0.62081801058390795</v>
      </c>
      <c r="V42" s="38">
        <v>0.64866804197685801</v>
      </c>
      <c r="X42" s="23"/>
      <c r="Y42" s="23"/>
      <c r="Z42" s="23"/>
      <c r="AA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</row>
    <row r="43" spans="1:65" x14ac:dyDescent="0.25">
      <c r="A43" s="27" t="s">
        <v>47</v>
      </c>
      <c r="B43" s="37">
        <v>1</v>
      </c>
      <c r="C43" s="37">
        <v>1</v>
      </c>
      <c r="D43" s="37">
        <v>1</v>
      </c>
      <c r="E43" s="37">
        <v>0.999871134020618</v>
      </c>
      <c r="F43" s="37">
        <v>0.98331185567010304</v>
      </c>
      <c r="G43" s="37">
        <v>0.964690721649484</v>
      </c>
      <c r="H43" s="37">
        <v>1</v>
      </c>
      <c r="I43" s="37">
        <v>0.997712628865979</v>
      </c>
      <c r="J43" s="37">
        <v>0.984632731958762</v>
      </c>
      <c r="K43" s="37">
        <v>0.94668170103092697</v>
      </c>
      <c r="L43" s="37">
        <v>1</v>
      </c>
      <c r="M43" s="37">
        <v>1</v>
      </c>
      <c r="N43" s="37">
        <v>1</v>
      </c>
      <c r="O43" s="37">
        <v>1</v>
      </c>
      <c r="P43" s="37">
        <v>0.999871134020618</v>
      </c>
      <c r="Q43" s="37">
        <v>0.98460051546391703</v>
      </c>
      <c r="R43" s="37">
        <v>0.71688144329896897</v>
      </c>
      <c r="S43" s="37">
        <v>0</v>
      </c>
      <c r="T43" s="37">
        <v>0.71688144329896897</v>
      </c>
      <c r="U43" s="37">
        <v>0.75534793814432899</v>
      </c>
      <c r="V43" s="38">
        <v>0.408472938144329</v>
      </c>
      <c r="X43" s="23"/>
      <c r="Y43" s="23"/>
      <c r="Z43" s="23"/>
      <c r="AA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</row>
    <row r="44" spans="1:65" x14ac:dyDescent="0.25">
      <c r="A44" s="27" t="s">
        <v>48</v>
      </c>
      <c r="B44" s="37">
        <v>1</v>
      </c>
      <c r="C44" s="37">
        <v>1</v>
      </c>
      <c r="D44" s="37">
        <v>1</v>
      </c>
      <c r="E44" s="37">
        <v>1</v>
      </c>
      <c r="F44" s="37">
        <v>0.98170516352334503</v>
      </c>
      <c r="G44" s="37">
        <v>0.95811259447622998</v>
      </c>
      <c r="H44" s="37">
        <v>1</v>
      </c>
      <c r="I44" s="37">
        <v>1</v>
      </c>
      <c r="J44" s="37">
        <v>0.99350144804690199</v>
      </c>
      <c r="K44" s="37">
        <v>0.92837465564738197</v>
      </c>
      <c r="L44" s="37">
        <v>1</v>
      </c>
      <c r="M44" s="37">
        <v>1</v>
      </c>
      <c r="N44" s="37">
        <v>1</v>
      </c>
      <c r="O44" s="37">
        <v>1</v>
      </c>
      <c r="P44" s="37">
        <v>1</v>
      </c>
      <c r="Q44" s="37">
        <v>0.99350144804690199</v>
      </c>
      <c r="R44" s="37">
        <v>0.82383273292364201</v>
      </c>
      <c r="S44" s="37">
        <v>0</v>
      </c>
      <c r="T44" s="37">
        <v>0.82383273292364201</v>
      </c>
      <c r="U44" s="37">
        <v>0.63989545807727599</v>
      </c>
      <c r="V44" s="38">
        <v>0.721339266793812</v>
      </c>
      <c r="X44" s="23"/>
      <c r="Y44" s="23"/>
      <c r="Z44" s="23"/>
      <c r="AA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</row>
    <row r="45" spans="1:65" x14ac:dyDescent="0.25">
      <c r="A45" s="27" t="s">
        <v>49</v>
      </c>
      <c r="B45" s="37">
        <v>1</v>
      </c>
      <c r="C45" s="37">
        <v>1</v>
      </c>
      <c r="D45" s="37">
        <v>0.99997746732762505</v>
      </c>
      <c r="E45" s="37">
        <v>0.99725101397025595</v>
      </c>
      <c r="F45" s="37">
        <v>0.984587652095538</v>
      </c>
      <c r="G45" s="37">
        <v>0.98109508787742195</v>
      </c>
      <c r="H45" s="37">
        <v>0.99968454258674999</v>
      </c>
      <c r="I45" s="37">
        <v>0.99328526363226599</v>
      </c>
      <c r="J45" s="37">
        <v>0.98634520054078401</v>
      </c>
      <c r="K45" s="37">
        <v>0.97487607030193701</v>
      </c>
      <c r="L45" s="37">
        <v>1</v>
      </c>
      <c r="M45" s="37">
        <v>0.99968454258674999</v>
      </c>
      <c r="N45" s="37">
        <v>1</v>
      </c>
      <c r="O45" s="37">
        <v>0.99968454258674999</v>
      </c>
      <c r="P45" s="37">
        <v>0.99727354664263101</v>
      </c>
      <c r="Q45" s="37">
        <v>0.98634520054078401</v>
      </c>
      <c r="R45" s="37">
        <v>0.94136998648039605</v>
      </c>
      <c r="S45" s="37">
        <v>2.4785939612438001E-3</v>
      </c>
      <c r="T45" s="37">
        <v>0.94136998648039605</v>
      </c>
      <c r="U45" s="37">
        <v>0.47622803064443398</v>
      </c>
      <c r="V45" s="38">
        <v>0.760027039206849</v>
      </c>
      <c r="X45" s="23"/>
      <c r="Y45" s="23"/>
      <c r="Z45" s="23"/>
      <c r="AA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</row>
    <row r="46" spans="1:65" x14ac:dyDescent="0.25">
      <c r="A46" s="27" t="s">
        <v>50</v>
      </c>
      <c r="B46" s="37">
        <v>1</v>
      </c>
      <c r="C46" s="37">
        <v>1</v>
      </c>
      <c r="D46" s="37">
        <v>1</v>
      </c>
      <c r="E46" s="37">
        <v>0.99979813476523005</v>
      </c>
      <c r="F46" s="37">
        <v>0.97892526949008796</v>
      </c>
      <c r="G46" s="37">
        <v>0.952723162017037</v>
      </c>
      <c r="H46" s="37">
        <v>1</v>
      </c>
      <c r="I46" s="37">
        <v>0.99878880859138397</v>
      </c>
      <c r="J46" s="37">
        <v>0.98183212887076499</v>
      </c>
      <c r="K46" s="37">
        <v>0.93415156041826397</v>
      </c>
      <c r="L46" s="37">
        <v>1</v>
      </c>
      <c r="M46" s="37">
        <v>1</v>
      </c>
      <c r="N46" s="37">
        <v>1</v>
      </c>
      <c r="O46" s="37">
        <v>1</v>
      </c>
      <c r="P46" s="37">
        <v>0.99983850781218397</v>
      </c>
      <c r="Q46" s="37">
        <v>0.98183212887076499</v>
      </c>
      <c r="R46" s="37">
        <v>0.84149541765917002</v>
      </c>
      <c r="S46" s="37">
        <v>0</v>
      </c>
      <c r="T46" s="37">
        <v>0.84500787274415601</v>
      </c>
      <c r="U46" s="37">
        <v>0.54467277645443901</v>
      </c>
      <c r="V46" s="38">
        <v>0.45500423916992999</v>
      </c>
      <c r="X46" s="23"/>
      <c r="Y46" s="23"/>
      <c r="Z46" s="23"/>
      <c r="AA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</row>
    <row r="47" spans="1:65" x14ac:dyDescent="0.25">
      <c r="A47" s="27" t="s">
        <v>51</v>
      </c>
      <c r="B47" s="37">
        <v>1</v>
      </c>
      <c r="C47" s="37">
        <v>1</v>
      </c>
      <c r="D47" s="37">
        <v>1</v>
      </c>
      <c r="E47" s="37">
        <v>0.99964751498061299</v>
      </c>
      <c r="F47" s="37">
        <v>0.99841381741275903</v>
      </c>
      <c r="G47" s="37">
        <v>0.99803195864175698</v>
      </c>
      <c r="H47" s="37">
        <v>1</v>
      </c>
      <c r="I47" s="37">
        <v>0.99932440371284204</v>
      </c>
      <c r="J47" s="37">
        <v>0.99841381741275903</v>
      </c>
      <c r="K47" s="37">
        <v>0.99747385736106198</v>
      </c>
      <c r="L47" s="37">
        <v>1</v>
      </c>
      <c r="M47" s="37">
        <v>1</v>
      </c>
      <c r="N47" s="37">
        <v>1</v>
      </c>
      <c r="O47" s="37">
        <v>1</v>
      </c>
      <c r="P47" s="37">
        <v>0.99964751498061299</v>
      </c>
      <c r="Q47" s="37">
        <v>0.99841381741275903</v>
      </c>
      <c r="R47" s="37">
        <v>0.98857361062154803</v>
      </c>
      <c r="S47" s="37">
        <v>8.8121254846669001E-5</v>
      </c>
      <c r="T47" s="37">
        <v>0.98857361062154803</v>
      </c>
      <c r="U47" s="37">
        <v>0.71016919280930502</v>
      </c>
      <c r="V47" s="38">
        <v>0.74541769474797304</v>
      </c>
      <c r="X47" s="23"/>
      <c r="Y47" s="23"/>
      <c r="Z47" s="23"/>
      <c r="AA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</row>
    <row r="48" spans="1:65" x14ac:dyDescent="0.25">
      <c r="A48" s="27" t="s">
        <v>52</v>
      </c>
      <c r="B48" s="37">
        <v>1</v>
      </c>
      <c r="C48" s="37">
        <v>1</v>
      </c>
      <c r="D48" s="37">
        <v>1</v>
      </c>
      <c r="E48" s="37">
        <v>0.99965214702585703</v>
      </c>
      <c r="F48" s="37">
        <v>0.97727360568932797</v>
      </c>
      <c r="G48" s="37">
        <v>0.97035519653693003</v>
      </c>
      <c r="H48" s="37">
        <v>1</v>
      </c>
      <c r="I48" s="37">
        <v>0.99891779074710996</v>
      </c>
      <c r="J48" s="37">
        <v>0.98461716847679004</v>
      </c>
      <c r="K48" s="37">
        <v>0.95895334905113405</v>
      </c>
      <c r="L48" s="37">
        <v>1</v>
      </c>
      <c r="M48" s="37">
        <v>1</v>
      </c>
      <c r="N48" s="37">
        <v>1</v>
      </c>
      <c r="O48" s="37">
        <v>1</v>
      </c>
      <c r="P48" s="37">
        <v>0.99969079735631705</v>
      </c>
      <c r="Q48" s="37">
        <v>0.98461716847679004</v>
      </c>
      <c r="R48" s="37">
        <v>0.82572565995439196</v>
      </c>
      <c r="S48" s="37">
        <v>7.7300660920650804E-5</v>
      </c>
      <c r="T48" s="37">
        <v>0.82572565995439196</v>
      </c>
      <c r="U48" s="37">
        <v>0.555482549375797</v>
      </c>
      <c r="V48" s="38">
        <v>0.40300699570981302</v>
      </c>
      <c r="X48" s="23"/>
      <c r="Y48" s="23"/>
      <c r="Z48" s="23"/>
      <c r="AA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</row>
    <row r="49" spans="1:65" x14ac:dyDescent="0.25">
      <c r="A49" s="27" t="s">
        <v>53</v>
      </c>
      <c r="B49" s="37">
        <v>1</v>
      </c>
      <c r="C49" s="37">
        <v>1</v>
      </c>
      <c r="D49" s="37">
        <v>1</v>
      </c>
      <c r="E49" s="37">
        <v>0.99968446114569198</v>
      </c>
      <c r="F49" s="37">
        <v>0.97837124580476698</v>
      </c>
      <c r="G49" s="37">
        <v>0.97260549037606403</v>
      </c>
      <c r="H49" s="37">
        <v>1</v>
      </c>
      <c r="I49" s="37">
        <v>0.99847967642924695</v>
      </c>
      <c r="J49" s="37">
        <v>0.99125096813057501</v>
      </c>
      <c r="K49" s="37">
        <v>0.96213533748314695</v>
      </c>
      <c r="L49" s="37">
        <v>1</v>
      </c>
      <c r="M49" s="37">
        <v>1</v>
      </c>
      <c r="N49" s="37">
        <v>1</v>
      </c>
      <c r="O49" s="37">
        <v>1</v>
      </c>
      <c r="P49" s="37">
        <v>0.999713146496084</v>
      </c>
      <c r="Q49" s="37">
        <v>0.99125096813057501</v>
      </c>
      <c r="R49" s="37">
        <v>0.94283009666963002</v>
      </c>
      <c r="S49" s="37">
        <v>4.0188175898568601E-2</v>
      </c>
      <c r="T49" s="37">
        <v>0.94283009666963002</v>
      </c>
      <c r="U49" s="37">
        <v>0.45982616677662702</v>
      </c>
      <c r="V49" s="38">
        <v>0.830440893835518</v>
      </c>
      <c r="X49" s="23"/>
      <c r="Y49" s="23"/>
      <c r="Z49" s="23"/>
      <c r="AA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</row>
    <row r="50" spans="1:65" x14ac:dyDescent="0.25">
      <c r="A50" s="27" t="s">
        <v>54</v>
      </c>
      <c r="B50" s="37">
        <v>1</v>
      </c>
      <c r="C50" s="37">
        <v>1</v>
      </c>
      <c r="D50" s="37">
        <v>0.99996558606924002</v>
      </c>
      <c r="E50" s="37">
        <v>0.99907082386950197</v>
      </c>
      <c r="F50" s="37">
        <v>0.97525638378415502</v>
      </c>
      <c r="G50" s="37">
        <v>0.96606786427145697</v>
      </c>
      <c r="H50" s="37">
        <v>0.99993117213848104</v>
      </c>
      <c r="I50" s="37">
        <v>0.99542294720903002</v>
      </c>
      <c r="J50" s="37">
        <v>0.976873838529836</v>
      </c>
      <c r="K50" s="37">
        <v>0.95185491086791896</v>
      </c>
      <c r="L50" s="37">
        <v>1</v>
      </c>
      <c r="M50" s="37">
        <v>0.99993117213848104</v>
      </c>
      <c r="N50" s="37">
        <v>1</v>
      </c>
      <c r="O50" s="37">
        <v>0.99993117213848104</v>
      </c>
      <c r="P50" s="37">
        <v>0.99910523780026095</v>
      </c>
      <c r="Q50" s="37">
        <v>0.97673618280679997</v>
      </c>
      <c r="R50" s="37">
        <v>0.87204900543740105</v>
      </c>
      <c r="S50" s="37">
        <v>2.3745612223828199E-3</v>
      </c>
      <c r="T50" s="37">
        <v>0.87204900543740105</v>
      </c>
      <c r="U50" s="37">
        <v>0.54879895381650401</v>
      </c>
      <c r="V50" s="38">
        <v>0.79176130497625397</v>
      </c>
      <c r="X50" s="23"/>
      <c r="Y50" s="23"/>
      <c r="Z50" s="23"/>
      <c r="AA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</row>
    <row r="51" spans="1:65" x14ac:dyDescent="0.25">
      <c r="A51" s="27" t="s">
        <v>55</v>
      </c>
      <c r="B51" s="37">
        <v>1</v>
      </c>
      <c r="C51" s="37">
        <v>1</v>
      </c>
      <c r="D51" s="37">
        <v>1</v>
      </c>
      <c r="E51" s="37">
        <v>0.99906099367735701</v>
      </c>
      <c r="F51" s="37">
        <v>0.98977526448677999</v>
      </c>
      <c r="G51" s="37">
        <v>0.98714604678338103</v>
      </c>
      <c r="H51" s="37">
        <v>0.99997913319283005</v>
      </c>
      <c r="I51" s="37">
        <v>0.99718298103207204</v>
      </c>
      <c r="J51" s="37">
        <v>0.99071427080942298</v>
      </c>
      <c r="K51" s="37">
        <v>0.98345262191432004</v>
      </c>
      <c r="L51" s="37">
        <v>1</v>
      </c>
      <c r="M51" s="37">
        <v>0.99997913319283005</v>
      </c>
      <c r="N51" s="37">
        <v>1</v>
      </c>
      <c r="O51" s="37">
        <v>0.99997913319283005</v>
      </c>
      <c r="P51" s="37">
        <v>0.99910272729169702</v>
      </c>
      <c r="Q51" s="37">
        <v>0.99071427080942298</v>
      </c>
      <c r="R51" s="37">
        <v>0.95234021242409606</v>
      </c>
      <c r="S51" s="37">
        <v>0</v>
      </c>
      <c r="T51" s="37">
        <v>0.95234021242409606</v>
      </c>
      <c r="U51" s="37">
        <v>0.81040419005487896</v>
      </c>
      <c r="V51" s="38">
        <v>0.76998518456690901</v>
      </c>
      <c r="X51" s="23"/>
      <c r="Y51" s="23"/>
      <c r="Z51" s="23"/>
      <c r="AA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</row>
    <row r="52" spans="1:65" x14ac:dyDescent="0.25">
      <c r="A52" s="27" t="s">
        <v>56</v>
      </c>
      <c r="B52" s="37">
        <v>1</v>
      </c>
      <c r="C52" s="37">
        <v>1</v>
      </c>
      <c r="D52" s="37">
        <v>1</v>
      </c>
      <c r="E52" s="37">
        <v>1</v>
      </c>
      <c r="F52" s="37">
        <v>0.973925877336831</v>
      </c>
      <c r="G52" s="37">
        <v>0.95818301082321999</v>
      </c>
      <c r="H52" s="37">
        <v>1</v>
      </c>
      <c r="I52" s="37">
        <v>0.998442112167923</v>
      </c>
      <c r="J52" s="37">
        <v>0.977041653000983</v>
      </c>
      <c r="K52" s="37">
        <v>0.94358806165956</v>
      </c>
      <c r="L52" s="37">
        <v>1</v>
      </c>
      <c r="M52" s="37">
        <v>1</v>
      </c>
      <c r="N52" s="37">
        <v>1</v>
      </c>
      <c r="O52" s="37">
        <v>1</v>
      </c>
      <c r="P52" s="37">
        <v>1</v>
      </c>
      <c r="Q52" s="37">
        <v>0.977041653000983</v>
      </c>
      <c r="R52" s="37">
        <v>0.743768448671695</v>
      </c>
      <c r="S52" s="37">
        <v>0</v>
      </c>
      <c r="T52" s="37">
        <v>0.743768448671695</v>
      </c>
      <c r="U52" s="37">
        <v>0.53583142013774998</v>
      </c>
      <c r="V52" s="38">
        <v>0.658166612003935</v>
      </c>
      <c r="X52" s="23"/>
      <c r="Y52" s="23"/>
      <c r="Z52" s="23"/>
      <c r="AA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</row>
    <row r="53" spans="1:65" x14ac:dyDescent="0.25">
      <c r="A53" s="27" t="s">
        <v>57</v>
      </c>
      <c r="B53" s="37">
        <v>1</v>
      </c>
      <c r="C53" s="37">
        <v>1</v>
      </c>
      <c r="D53" s="37">
        <v>1</v>
      </c>
      <c r="E53" s="37">
        <v>1</v>
      </c>
      <c r="F53" s="37">
        <v>0.97743128519794897</v>
      </c>
      <c r="G53" s="37">
        <v>0.96511725645120605</v>
      </c>
      <c r="H53" s="37">
        <v>1</v>
      </c>
      <c r="I53" s="37">
        <v>1</v>
      </c>
      <c r="J53" s="37">
        <v>0.99138438261746598</v>
      </c>
      <c r="K53" s="37">
        <v>0.958140707741447</v>
      </c>
      <c r="L53" s="37">
        <v>1</v>
      </c>
      <c r="M53" s="37">
        <v>1</v>
      </c>
      <c r="N53" s="37">
        <v>1</v>
      </c>
      <c r="O53" s="37">
        <v>1</v>
      </c>
      <c r="P53" s="37">
        <v>1</v>
      </c>
      <c r="Q53" s="37">
        <v>0.99138438261746598</v>
      </c>
      <c r="R53" s="37">
        <v>0.92535933428595396</v>
      </c>
      <c r="S53" s="37">
        <v>0</v>
      </c>
      <c r="T53" s="37">
        <v>0.92535933428595396</v>
      </c>
      <c r="U53" s="37">
        <v>0.62183743800958202</v>
      </c>
      <c r="V53" s="38">
        <v>0.67374127931411198</v>
      </c>
      <c r="X53" s="23"/>
      <c r="Y53" s="23"/>
      <c r="Z53" s="23"/>
      <c r="AA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</row>
    <row r="54" spans="1:65" x14ac:dyDescent="0.25">
      <c r="A54" s="27" t="s">
        <v>58</v>
      </c>
      <c r="B54" s="37">
        <v>1</v>
      </c>
      <c r="C54" s="37">
        <v>1</v>
      </c>
      <c r="D54" s="37">
        <v>1</v>
      </c>
      <c r="E54" s="37">
        <v>0.99824587781286001</v>
      </c>
      <c r="F54" s="37">
        <v>0.98997644464491497</v>
      </c>
      <c r="G54" s="37">
        <v>0.98812208690422398</v>
      </c>
      <c r="H54" s="37">
        <v>0.99984964666967302</v>
      </c>
      <c r="I54" s="37">
        <v>0.99614093118829194</v>
      </c>
      <c r="J54" s="37">
        <v>0.99042750463589402</v>
      </c>
      <c r="K54" s="37">
        <v>0.982859720342805</v>
      </c>
      <c r="L54" s="37">
        <v>1</v>
      </c>
      <c r="M54" s="37">
        <v>0.99984964666967302</v>
      </c>
      <c r="N54" s="37">
        <v>1</v>
      </c>
      <c r="O54" s="37">
        <v>0.99984964666967302</v>
      </c>
      <c r="P54" s="37">
        <v>0.99824587781286001</v>
      </c>
      <c r="Q54" s="37">
        <v>0.99042750463589402</v>
      </c>
      <c r="R54" s="37">
        <v>0.94035984563724695</v>
      </c>
      <c r="S54" s="37">
        <v>1.33814463990377E-2</v>
      </c>
      <c r="T54" s="37">
        <v>0.94035984563724695</v>
      </c>
      <c r="U54" s="37">
        <v>0.50639001653886595</v>
      </c>
      <c r="V54" s="38">
        <v>0.80403949280809905</v>
      </c>
      <c r="X54" s="23"/>
      <c r="Y54" s="23"/>
      <c r="Z54" s="23"/>
      <c r="AA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</row>
    <row r="55" spans="1:65" x14ac:dyDescent="0.25">
      <c r="A55" s="27" t="s">
        <v>59</v>
      </c>
      <c r="B55" s="37">
        <v>1</v>
      </c>
      <c r="C55" s="37">
        <v>1</v>
      </c>
      <c r="D55" s="37">
        <v>1</v>
      </c>
      <c r="E55" s="37">
        <v>1</v>
      </c>
      <c r="F55" s="37">
        <v>0.99668141592920301</v>
      </c>
      <c r="G55" s="37">
        <v>0.97747385358004801</v>
      </c>
      <c r="H55" s="37">
        <v>1</v>
      </c>
      <c r="I55" s="37">
        <v>0.99969831053901803</v>
      </c>
      <c r="J55" s="37">
        <v>0.99668141592920301</v>
      </c>
      <c r="K55" s="37">
        <v>0.95615446500402201</v>
      </c>
      <c r="L55" s="37">
        <v>1</v>
      </c>
      <c r="M55" s="37">
        <v>1</v>
      </c>
      <c r="N55" s="37">
        <v>1</v>
      </c>
      <c r="O55" s="37">
        <v>1</v>
      </c>
      <c r="P55" s="37">
        <v>1</v>
      </c>
      <c r="Q55" s="37">
        <v>0.99668141592920301</v>
      </c>
      <c r="R55" s="37">
        <v>0.95434432823813298</v>
      </c>
      <c r="S55" s="37">
        <v>6.2349155269509201E-3</v>
      </c>
      <c r="T55" s="37">
        <v>0.95434432823813298</v>
      </c>
      <c r="U55" s="37">
        <v>0.93724859211584799</v>
      </c>
      <c r="V55" s="38">
        <v>0.50884955752212302</v>
      </c>
      <c r="X55" s="23"/>
      <c r="Y55" s="23"/>
      <c r="Z55" s="23"/>
      <c r="AA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</row>
    <row r="56" spans="1:65" x14ac:dyDescent="0.25">
      <c r="A56" s="27" t="s">
        <v>60</v>
      </c>
      <c r="B56" s="37">
        <v>1</v>
      </c>
      <c r="C56" s="37">
        <v>1</v>
      </c>
      <c r="D56" s="37">
        <v>1</v>
      </c>
      <c r="E56" s="37">
        <v>0.99864246568454895</v>
      </c>
      <c r="F56" s="37">
        <v>0.98737995877118001</v>
      </c>
      <c r="G56" s="37">
        <v>0.98622354065061002</v>
      </c>
      <c r="H56" s="37">
        <v>0.99989944190255897</v>
      </c>
      <c r="I56" s="37">
        <v>0.99552516466388397</v>
      </c>
      <c r="J56" s="37">
        <v>0.98778219116094301</v>
      </c>
      <c r="K56" s="37">
        <v>0.97435768515259602</v>
      </c>
      <c r="L56" s="37">
        <v>1</v>
      </c>
      <c r="M56" s="37">
        <v>0.99989944190255897</v>
      </c>
      <c r="N56" s="37">
        <v>1</v>
      </c>
      <c r="O56" s="37">
        <v>0.99989944190255897</v>
      </c>
      <c r="P56" s="37">
        <v>0.99864246568454895</v>
      </c>
      <c r="Q56" s="37">
        <v>0.98778219116094301</v>
      </c>
      <c r="R56" s="37">
        <v>0.96048066770576701</v>
      </c>
      <c r="S56" s="37">
        <v>1.00558097440796E-4</v>
      </c>
      <c r="T56" s="37">
        <v>0.96048066770576701</v>
      </c>
      <c r="U56" s="37">
        <v>0.37161244909246299</v>
      </c>
      <c r="V56" s="38">
        <v>0.82930262959424805</v>
      </c>
      <c r="X56" s="23"/>
      <c r="Y56" s="23"/>
      <c r="Z56" s="23"/>
      <c r="AA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</row>
    <row r="57" spans="1:65" x14ac:dyDescent="0.25">
      <c r="A57" s="27" t="s">
        <v>61</v>
      </c>
      <c r="B57" s="37">
        <v>1</v>
      </c>
      <c r="C57" s="37">
        <v>1</v>
      </c>
      <c r="D57" s="37">
        <v>1</v>
      </c>
      <c r="E57" s="37">
        <v>0.99971141160949795</v>
      </c>
      <c r="F57" s="37">
        <v>0.99484663588390498</v>
      </c>
      <c r="G57" s="37">
        <v>0.99439313984168798</v>
      </c>
      <c r="H57" s="37">
        <v>0.99991754617414197</v>
      </c>
      <c r="I57" s="37">
        <v>0.998392150395778</v>
      </c>
      <c r="J57" s="37">
        <v>0.99484663588390498</v>
      </c>
      <c r="K57" s="37">
        <v>0.99406332453825796</v>
      </c>
      <c r="L57" s="37">
        <v>1</v>
      </c>
      <c r="M57" s="37">
        <v>0.99991754617414197</v>
      </c>
      <c r="N57" s="37">
        <v>1</v>
      </c>
      <c r="O57" s="37">
        <v>0.99991754617414197</v>
      </c>
      <c r="P57" s="37">
        <v>0.99971141160949795</v>
      </c>
      <c r="Q57" s="37">
        <v>0.99484663588390498</v>
      </c>
      <c r="R57" s="37">
        <v>0.99336246701846898</v>
      </c>
      <c r="S57" s="37">
        <v>0.120093997361477</v>
      </c>
      <c r="T57" s="37">
        <v>0.98647757255936597</v>
      </c>
      <c r="U57" s="37">
        <v>0.61733179419524997</v>
      </c>
      <c r="V57" s="38">
        <v>0.87730870712400999</v>
      </c>
      <c r="X57" s="23"/>
      <c r="Y57" s="23"/>
      <c r="Z57" s="23"/>
      <c r="AA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</row>
    <row r="58" spans="1:65" x14ac:dyDescent="0.25">
      <c r="A58" s="27" t="s">
        <v>62</v>
      </c>
      <c r="B58" s="37">
        <v>1</v>
      </c>
      <c r="C58" s="37">
        <v>1</v>
      </c>
      <c r="D58" s="37">
        <v>1</v>
      </c>
      <c r="E58" s="37">
        <v>1</v>
      </c>
      <c r="F58" s="37">
        <v>0.99629723133888703</v>
      </c>
      <c r="G58" s="37">
        <v>0.95918539089455501</v>
      </c>
      <c r="H58" s="37">
        <v>1</v>
      </c>
      <c r="I58" s="37">
        <v>0.99899015400151403</v>
      </c>
      <c r="J58" s="37">
        <v>0.99646553900530099</v>
      </c>
      <c r="K58" s="37">
        <v>0.94378523941765502</v>
      </c>
      <c r="L58" s="37">
        <v>1</v>
      </c>
      <c r="M58" s="37">
        <v>1</v>
      </c>
      <c r="N58" s="37">
        <v>1</v>
      </c>
      <c r="O58" s="37">
        <v>1</v>
      </c>
      <c r="P58" s="37">
        <v>1</v>
      </c>
      <c r="Q58" s="37">
        <v>0.99638138517209396</v>
      </c>
      <c r="R58" s="37">
        <v>0.81275772111419597</v>
      </c>
      <c r="S58" s="37">
        <v>0</v>
      </c>
      <c r="T58" s="37">
        <v>0.81275772111419597</v>
      </c>
      <c r="U58" s="37">
        <v>0.70630312210721102</v>
      </c>
      <c r="V58" s="38">
        <v>0.87158125052596103</v>
      </c>
      <c r="X58" s="23"/>
      <c r="Y58" s="23"/>
      <c r="Z58" s="23"/>
      <c r="AA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</row>
    <row r="59" spans="1:65" x14ac:dyDescent="0.25">
      <c r="A59" s="27" t="s">
        <v>63</v>
      </c>
      <c r="B59" s="37">
        <v>1</v>
      </c>
      <c r="C59" s="37">
        <v>1</v>
      </c>
      <c r="D59" s="37">
        <v>1</v>
      </c>
      <c r="E59" s="37">
        <v>1</v>
      </c>
      <c r="F59" s="37">
        <v>0.99166855263356402</v>
      </c>
      <c r="G59" s="37">
        <v>0.98050362860031004</v>
      </c>
      <c r="H59" s="37">
        <v>1</v>
      </c>
      <c r="I59" s="37">
        <v>1</v>
      </c>
      <c r="J59" s="37">
        <v>0.99655999637894299</v>
      </c>
      <c r="K59" s="37">
        <v>0.96621856093181802</v>
      </c>
      <c r="L59" s="37">
        <v>1</v>
      </c>
      <c r="M59" s="37">
        <v>1</v>
      </c>
      <c r="N59" s="37">
        <v>1</v>
      </c>
      <c r="O59" s="37">
        <v>1</v>
      </c>
      <c r="P59" s="37">
        <v>1</v>
      </c>
      <c r="Q59" s="37">
        <v>0.99655999637894299</v>
      </c>
      <c r="R59" s="37">
        <v>0.88476591378868097</v>
      </c>
      <c r="S59" s="37">
        <v>0</v>
      </c>
      <c r="T59" s="37">
        <v>0.88499222981638204</v>
      </c>
      <c r="U59" s="37">
        <v>0.70235217791457305</v>
      </c>
      <c r="V59" s="38">
        <v>0.57652650160684304</v>
      </c>
      <c r="X59" s="23"/>
      <c r="Y59" s="23"/>
      <c r="Z59" s="23"/>
      <c r="AA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</row>
    <row r="60" spans="1:65" x14ac:dyDescent="0.25">
      <c r="A60" s="27" t="s">
        <v>64</v>
      </c>
      <c r="B60" s="37">
        <v>1</v>
      </c>
      <c r="C60" s="37">
        <v>1</v>
      </c>
      <c r="D60" s="37">
        <v>1</v>
      </c>
      <c r="E60" s="37">
        <v>0.99996470422137496</v>
      </c>
      <c r="F60" s="37">
        <v>0.99798814061838204</v>
      </c>
      <c r="G60" s="37">
        <v>0.99527036566426597</v>
      </c>
      <c r="H60" s="37">
        <v>1</v>
      </c>
      <c r="I60" s="37">
        <v>0.99989411266412498</v>
      </c>
      <c r="J60" s="37">
        <v>0.99904701397712803</v>
      </c>
      <c r="K60" s="37">
        <v>0.99516447832839094</v>
      </c>
      <c r="L60" s="37">
        <v>1</v>
      </c>
      <c r="M60" s="37">
        <v>1</v>
      </c>
      <c r="N60" s="37">
        <v>1</v>
      </c>
      <c r="O60" s="37">
        <v>1</v>
      </c>
      <c r="P60" s="37">
        <v>0.99996470422137496</v>
      </c>
      <c r="Q60" s="37">
        <v>0.99904701397712803</v>
      </c>
      <c r="R60" s="37">
        <v>0.97945785684032105</v>
      </c>
      <c r="S60" s="37">
        <v>0.46463362981787298</v>
      </c>
      <c r="T60" s="37">
        <v>0.97945785684032105</v>
      </c>
      <c r="U60" s="37">
        <v>0.72275165890159498</v>
      </c>
      <c r="V60" s="38">
        <v>0.72762247635182797</v>
      </c>
      <c r="X60" s="23"/>
      <c r="Y60" s="23"/>
      <c r="Z60" s="23"/>
      <c r="AA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</row>
    <row r="61" spans="1:65" x14ac:dyDescent="0.25">
      <c r="A61" s="27" t="s">
        <v>65</v>
      </c>
      <c r="B61" s="37">
        <v>1</v>
      </c>
      <c r="C61" s="37">
        <v>1</v>
      </c>
      <c r="D61" s="37">
        <v>1</v>
      </c>
      <c r="E61" s="37">
        <v>0.99987298092596899</v>
      </c>
      <c r="F61" s="37">
        <v>0.99856045049431497</v>
      </c>
      <c r="G61" s="37">
        <v>0.99830641234625295</v>
      </c>
      <c r="H61" s="37">
        <v>0.99997883015432798</v>
      </c>
      <c r="I61" s="37">
        <v>0.99964011262357799</v>
      </c>
      <c r="J61" s="37">
        <v>0.99858162033998699</v>
      </c>
      <c r="K61" s="37">
        <v>0.99572369117429105</v>
      </c>
      <c r="L61" s="37">
        <v>1</v>
      </c>
      <c r="M61" s="37">
        <v>0.99997883015432798</v>
      </c>
      <c r="N61" s="37">
        <v>1</v>
      </c>
      <c r="O61" s="37">
        <v>0.99997883015432798</v>
      </c>
      <c r="P61" s="37">
        <v>0.99987298092596899</v>
      </c>
      <c r="Q61" s="37">
        <v>0.99858162033998699</v>
      </c>
      <c r="R61" s="37">
        <v>0.92497406693905204</v>
      </c>
      <c r="S61" s="37">
        <v>0</v>
      </c>
      <c r="T61" s="37">
        <v>0.92497406693905204</v>
      </c>
      <c r="U61" s="37">
        <v>0.80417892753561804</v>
      </c>
      <c r="V61" s="38">
        <v>0.83263120011855096</v>
      </c>
      <c r="X61" s="23"/>
      <c r="Y61" s="23"/>
      <c r="Z61" s="23"/>
      <c r="AA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</row>
    <row r="62" spans="1:65" x14ac:dyDescent="0.25">
      <c r="A62" s="27" t="s">
        <v>66</v>
      </c>
      <c r="B62" s="37">
        <v>1</v>
      </c>
      <c r="C62" s="37">
        <v>1</v>
      </c>
      <c r="D62" s="37">
        <v>1</v>
      </c>
      <c r="E62" s="37">
        <v>1</v>
      </c>
      <c r="F62" s="37">
        <v>0.99929027679205096</v>
      </c>
      <c r="G62" s="37">
        <v>0.99929027679205096</v>
      </c>
      <c r="H62" s="37">
        <v>1</v>
      </c>
      <c r="I62" s="37">
        <v>1</v>
      </c>
      <c r="J62" s="37">
        <v>0.99929027679205096</v>
      </c>
      <c r="K62" s="37">
        <v>0.99929027679205096</v>
      </c>
      <c r="L62" s="37">
        <v>1</v>
      </c>
      <c r="M62" s="37">
        <v>1</v>
      </c>
      <c r="N62" s="37">
        <v>1</v>
      </c>
      <c r="O62" s="37">
        <v>1</v>
      </c>
      <c r="P62" s="37">
        <v>1</v>
      </c>
      <c r="Q62" s="37">
        <v>0.99929027679205096</v>
      </c>
      <c r="R62" s="37">
        <v>0.99929027679205096</v>
      </c>
      <c r="S62" s="37">
        <v>0</v>
      </c>
      <c r="T62" s="37">
        <v>0.99929027679205096</v>
      </c>
      <c r="U62" s="37">
        <v>0</v>
      </c>
      <c r="V62" s="38">
        <v>0.86160397444996395</v>
      </c>
      <c r="X62" s="23"/>
      <c r="Y62" s="23"/>
      <c r="Z62" s="23"/>
      <c r="AA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</row>
    <row r="63" spans="1:65" x14ac:dyDescent="0.25">
      <c r="A63" s="27" t="s">
        <v>67</v>
      </c>
      <c r="B63" s="37">
        <v>1</v>
      </c>
      <c r="C63" s="37">
        <v>1</v>
      </c>
      <c r="D63" s="37">
        <v>0.99976982391529501</v>
      </c>
      <c r="E63" s="37">
        <v>0.97951432846127195</v>
      </c>
      <c r="F63" s="37">
        <v>0.63597652203935995</v>
      </c>
      <c r="G63" s="37">
        <v>0.57233283461848306</v>
      </c>
      <c r="H63" s="37">
        <v>0.99861894349177105</v>
      </c>
      <c r="I63" s="37">
        <v>0.95120267004258197</v>
      </c>
      <c r="J63" s="37">
        <v>0.82863390493727695</v>
      </c>
      <c r="K63" s="37">
        <v>0.74289331338473896</v>
      </c>
      <c r="L63" s="37">
        <v>1</v>
      </c>
      <c r="M63" s="37">
        <v>0.99861894349177105</v>
      </c>
      <c r="N63" s="37">
        <v>1</v>
      </c>
      <c r="O63" s="37">
        <v>0.99861894349177105</v>
      </c>
      <c r="P63" s="37">
        <v>0.98388767407066402</v>
      </c>
      <c r="Q63" s="37">
        <v>0.82828864081021902</v>
      </c>
      <c r="R63" s="37">
        <v>0.412130279663942</v>
      </c>
      <c r="S63" s="37">
        <v>0.46173322591782701</v>
      </c>
      <c r="T63" s="37">
        <v>0.412130279663942</v>
      </c>
      <c r="U63" s="37">
        <v>0.24364138566002899</v>
      </c>
      <c r="V63" s="38">
        <v>0.84854413626424197</v>
      </c>
      <c r="X63" s="23"/>
      <c r="Y63" s="23"/>
      <c r="Z63" s="23"/>
      <c r="AA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</row>
    <row r="64" spans="1:65" x14ac:dyDescent="0.25">
      <c r="A64" s="27" t="s">
        <v>68</v>
      </c>
      <c r="B64" s="37">
        <v>1</v>
      </c>
      <c r="C64" s="37">
        <v>1</v>
      </c>
      <c r="D64" s="37">
        <v>1</v>
      </c>
      <c r="E64" s="37">
        <v>0.99915454852891405</v>
      </c>
      <c r="F64" s="37">
        <v>0.90598579641528498</v>
      </c>
      <c r="G64" s="37">
        <v>0.87546499830909696</v>
      </c>
      <c r="H64" s="37">
        <v>0.99991545485289102</v>
      </c>
      <c r="I64" s="37">
        <v>0.99695637470409104</v>
      </c>
      <c r="J64" s="37">
        <v>0.98714913763949896</v>
      </c>
      <c r="K64" s="37">
        <v>0.96854920527561705</v>
      </c>
      <c r="L64" s="37">
        <v>1</v>
      </c>
      <c r="M64" s="37">
        <v>0.99991545485289102</v>
      </c>
      <c r="N64" s="37">
        <v>1</v>
      </c>
      <c r="O64" s="37">
        <v>0.99991545485289102</v>
      </c>
      <c r="P64" s="37">
        <v>0.99915454852891405</v>
      </c>
      <c r="Q64" s="37">
        <v>0.98714913763949896</v>
      </c>
      <c r="R64" s="37">
        <v>0.75532634426783896</v>
      </c>
      <c r="S64" s="37">
        <v>0.73207642881298596</v>
      </c>
      <c r="T64" s="37">
        <v>0.75532634426783896</v>
      </c>
      <c r="U64" s="37">
        <v>0.27079810618870398</v>
      </c>
      <c r="V64" s="38">
        <v>0.32321609739600898</v>
      </c>
      <c r="X64" s="23"/>
      <c r="Y64" s="23"/>
      <c r="Z64" s="23"/>
      <c r="AA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</row>
    <row r="65" spans="1:65" x14ac:dyDescent="0.25">
      <c r="A65" s="27" t="s">
        <v>69</v>
      </c>
      <c r="B65" s="37">
        <v>1</v>
      </c>
      <c r="C65" s="37">
        <v>1</v>
      </c>
      <c r="D65" s="37">
        <v>1</v>
      </c>
      <c r="E65" s="37">
        <v>0.99847080187326698</v>
      </c>
      <c r="F65" s="37">
        <v>0.98833986428366605</v>
      </c>
      <c r="G65" s="37">
        <v>0.98757526522030004</v>
      </c>
      <c r="H65" s="37">
        <v>0.999904425117079</v>
      </c>
      <c r="I65" s="37">
        <v>0.99684602886361395</v>
      </c>
      <c r="J65" s="37">
        <v>0.99053808659084297</v>
      </c>
      <c r="K65" s="37">
        <v>0.98556819267896301</v>
      </c>
      <c r="L65" s="37">
        <v>1</v>
      </c>
      <c r="M65" s="37">
        <v>0.999904425117079</v>
      </c>
      <c r="N65" s="37">
        <v>1</v>
      </c>
      <c r="O65" s="37">
        <v>0.999904425117079</v>
      </c>
      <c r="P65" s="37">
        <v>0.99847080187326698</v>
      </c>
      <c r="Q65" s="37">
        <v>0.99025136194208097</v>
      </c>
      <c r="R65" s="37">
        <v>0.97084966070916501</v>
      </c>
      <c r="S65" s="37">
        <v>1.7872503106183601E-2</v>
      </c>
      <c r="T65" s="37">
        <v>0.97084966070916501</v>
      </c>
      <c r="U65" s="37">
        <v>0.12510752174328499</v>
      </c>
      <c r="V65" s="38">
        <v>0.75676192296664402</v>
      </c>
      <c r="X65" s="23"/>
      <c r="Y65" s="23"/>
      <c r="Z65" s="23"/>
      <c r="AA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</row>
    <row r="66" spans="1:65" x14ac:dyDescent="0.25">
      <c r="A66" s="27" t="s">
        <v>70</v>
      </c>
      <c r="B66" s="37">
        <v>1</v>
      </c>
      <c r="C66" s="37">
        <v>1</v>
      </c>
      <c r="D66" s="37">
        <v>0.99991523268627602</v>
      </c>
      <c r="E66" s="37">
        <v>0.99660930745104603</v>
      </c>
      <c r="F66" s="37">
        <v>0.98525048741205301</v>
      </c>
      <c r="G66" s="37">
        <v>0.98465711621598695</v>
      </c>
      <c r="H66" s="37">
        <v>0.99944901246079498</v>
      </c>
      <c r="I66" s="37">
        <v>0.99207425616682199</v>
      </c>
      <c r="J66" s="37">
        <v>0.98787827413749196</v>
      </c>
      <c r="K66" s="37">
        <v>0.98304653725523405</v>
      </c>
      <c r="L66" s="37">
        <v>1</v>
      </c>
      <c r="M66" s="37">
        <v>0.99944901246079498</v>
      </c>
      <c r="N66" s="37">
        <v>1</v>
      </c>
      <c r="O66" s="37">
        <v>0.99944901246079498</v>
      </c>
      <c r="P66" s="37">
        <v>0.99694837670594205</v>
      </c>
      <c r="Q66" s="37">
        <v>0.98639484614732498</v>
      </c>
      <c r="R66" s="37">
        <v>0.921929304060354</v>
      </c>
      <c r="S66" s="37">
        <v>1.19098075781978E-2</v>
      </c>
      <c r="T66" s="37">
        <v>0.921929304060354</v>
      </c>
      <c r="U66" s="37">
        <v>0.39340510299228598</v>
      </c>
      <c r="V66" s="38">
        <v>0.92468424175637798</v>
      </c>
      <c r="X66" s="23"/>
      <c r="Y66" s="23"/>
      <c r="Z66" s="23"/>
      <c r="AA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</row>
    <row r="67" spans="1:65" x14ac:dyDescent="0.25">
      <c r="A67" s="27" t="s">
        <v>71</v>
      </c>
      <c r="B67" s="37">
        <v>1</v>
      </c>
      <c r="C67" s="37">
        <v>1</v>
      </c>
      <c r="D67" s="37">
        <v>1</v>
      </c>
      <c r="E67" s="37">
        <v>1</v>
      </c>
      <c r="F67" s="37">
        <v>0.97768240343347601</v>
      </c>
      <c r="G67" s="37">
        <v>0.93383404864091502</v>
      </c>
      <c r="H67" s="37">
        <v>1</v>
      </c>
      <c r="I67" s="37">
        <v>0.99989270386266005</v>
      </c>
      <c r="J67" s="37">
        <v>0.98483547925607995</v>
      </c>
      <c r="K67" s="37">
        <v>0.89881974248926999</v>
      </c>
      <c r="L67" s="37">
        <v>1</v>
      </c>
      <c r="M67" s="37">
        <v>1</v>
      </c>
      <c r="N67" s="37">
        <v>1</v>
      </c>
      <c r="O67" s="37">
        <v>1</v>
      </c>
      <c r="P67" s="37">
        <v>1</v>
      </c>
      <c r="Q67" s="37">
        <v>0.98483547925607995</v>
      </c>
      <c r="R67" s="37">
        <v>0.71849070100142998</v>
      </c>
      <c r="S67" s="37">
        <v>0</v>
      </c>
      <c r="T67" s="37">
        <v>0.71849070100142998</v>
      </c>
      <c r="U67" s="37">
        <v>0.67628755364806803</v>
      </c>
      <c r="V67" s="38">
        <v>0.42571530758226001</v>
      </c>
      <c r="X67" s="23"/>
      <c r="Y67" s="23"/>
      <c r="Z67" s="23"/>
      <c r="AA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</row>
    <row r="68" spans="1:65" x14ac:dyDescent="0.25">
      <c r="A68" s="27" t="s">
        <v>72</v>
      </c>
      <c r="B68" s="37">
        <v>1</v>
      </c>
      <c r="C68" s="37">
        <v>1</v>
      </c>
      <c r="D68" s="37">
        <v>1</v>
      </c>
      <c r="E68" s="37">
        <v>0.99653671549585798</v>
      </c>
      <c r="F68" s="37">
        <v>0.964899143539102</v>
      </c>
      <c r="G68" s="37">
        <v>0.95783217110497398</v>
      </c>
      <c r="H68" s="37">
        <v>0.99981279543220802</v>
      </c>
      <c r="I68" s="37">
        <v>0.99152899330743605</v>
      </c>
      <c r="J68" s="37">
        <v>0.97781625871671196</v>
      </c>
      <c r="K68" s="37">
        <v>0.95170122150980396</v>
      </c>
      <c r="L68" s="37">
        <v>1</v>
      </c>
      <c r="M68" s="37">
        <v>0.99981279543220802</v>
      </c>
      <c r="N68" s="37">
        <v>1</v>
      </c>
      <c r="O68" s="37">
        <v>0.99981279543220802</v>
      </c>
      <c r="P68" s="37">
        <v>0.99653671549585798</v>
      </c>
      <c r="Q68" s="37">
        <v>0.97781625871671196</v>
      </c>
      <c r="R68" s="37">
        <v>0.88510319651799496</v>
      </c>
      <c r="S68" s="37">
        <v>0.123508213600411</v>
      </c>
      <c r="T68" s="37">
        <v>0.88510319651799496</v>
      </c>
      <c r="U68" s="37">
        <v>0.29241353489025101</v>
      </c>
      <c r="V68" s="38">
        <v>0.83334113352365702</v>
      </c>
      <c r="X68" s="23"/>
      <c r="Y68" s="23"/>
      <c r="Z68" s="23"/>
      <c r="AA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</row>
    <row r="69" spans="1:65" x14ac:dyDescent="0.25">
      <c r="A69" s="27" t="s">
        <v>73</v>
      </c>
      <c r="B69" s="37">
        <v>1</v>
      </c>
      <c r="C69" s="37">
        <v>1</v>
      </c>
      <c r="D69" s="37">
        <v>1</v>
      </c>
      <c r="E69" s="37">
        <v>0.99933632836430397</v>
      </c>
      <c r="F69" s="37">
        <v>0.99438431692873097</v>
      </c>
      <c r="G69" s="37">
        <v>0.99091280375740198</v>
      </c>
      <c r="H69" s="37">
        <v>1</v>
      </c>
      <c r="I69" s="37">
        <v>0.99800898509291402</v>
      </c>
      <c r="J69" s="37">
        <v>0.99571166020012203</v>
      </c>
      <c r="K69" s="37">
        <v>0.99285276700020397</v>
      </c>
      <c r="L69" s="37">
        <v>1</v>
      </c>
      <c r="M69" s="37">
        <v>1</v>
      </c>
      <c r="N69" s="37">
        <v>1</v>
      </c>
      <c r="O69" s="37">
        <v>1</v>
      </c>
      <c r="P69" s="37">
        <v>0.99933632836430397</v>
      </c>
      <c r="Q69" s="37">
        <v>0.99571166020012203</v>
      </c>
      <c r="R69" s="37">
        <v>0.94614049418011004</v>
      </c>
      <c r="S69" s="37">
        <v>0.17408617520931099</v>
      </c>
      <c r="T69" s="37">
        <v>0.94614049418011004</v>
      </c>
      <c r="U69" s="37">
        <v>0.67311619358790997</v>
      </c>
      <c r="V69" s="38">
        <v>0.83928936083316297</v>
      </c>
      <c r="X69" s="23"/>
      <c r="Y69" s="23"/>
      <c r="Z69" s="23"/>
      <c r="AA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</row>
    <row r="70" spans="1:65" x14ac:dyDescent="0.25">
      <c r="A70" s="27" t="s">
        <v>74</v>
      </c>
      <c r="B70" s="37">
        <v>1</v>
      </c>
      <c r="C70" s="37">
        <v>1</v>
      </c>
      <c r="D70" s="37">
        <v>1</v>
      </c>
      <c r="E70" s="37">
        <v>1</v>
      </c>
      <c r="F70" s="37">
        <v>1</v>
      </c>
      <c r="G70" s="37">
        <v>1</v>
      </c>
      <c r="H70" s="37">
        <v>1</v>
      </c>
      <c r="I70" s="37">
        <v>1</v>
      </c>
      <c r="J70" s="37">
        <v>1</v>
      </c>
      <c r="K70" s="37">
        <v>1</v>
      </c>
      <c r="L70" s="37">
        <v>1</v>
      </c>
      <c r="M70" s="37">
        <v>1</v>
      </c>
      <c r="N70" s="37">
        <v>1</v>
      </c>
      <c r="O70" s="37">
        <v>1</v>
      </c>
      <c r="P70" s="37">
        <v>1</v>
      </c>
      <c r="Q70" s="37">
        <v>1</v>
      </c>
      <c r="R70" s="37">
        <v>1</v>
      </c>
      <c r="S70" s="37">
        <v>0</v>
      </c>
      <c r="T70" s="37">
        <v>1</v>
      </c>
      <c r="U70" s="37">
        <v>0.371153846153846</v>
      </c>
      <c r="V70" s="38">
        <v>0.74880952380952304</v>
      </c>
      <c r="X70" s="23"/>
      <c r="Y70" s="23"/>
      <c r="Z70" s="23"/>
      <c r="AA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</row>
    <row r="71" spans="1:65" x14ac:dyDescent="0.25">
      <c r="A71" s="27" t="s">
        <v>75</v>
      </c>
      <c r="B71" s="37">
        <v>1</v>
      </c>
      <c r="C71" s="37">
        <v>1</v>
      </c>
      <c r="D71" s="37">
        <v>1</v>
      </c>
      <c r="E71" s="37">
        <v>0.99925120772946796</v>
      </c>
      <c r="F71" s="37">
        <v>0.99142512077294598</v>
      </c>
      <c r="G71" s="37">
        <v>0.98929951690821205</v>
      </c>
      <c r="H71" s="37">
        <v>0.99997584541062801</v>
      </c>
      <c r="I71" s="37">
        <v>0.997246376811594</v>
      </c>
      <c r="J71" s="37">
        <v>0.993164251207729</v>
      </c>
      <c r="K71" s="37">
        <v>0.98091787439613498</v>
      </c>
      <c r="L71" s="37">
        <v>1</v>
      </c>
      <c r="M71" s="37">
        <v>0.99997584541062801</v>
      </c>
      <c r="N71" s="37">
        <v>1</v>
      </c>
      <c r="O71" s="37">
        <v>0.99997584541062801</v>
      </c>
      <c r="P71" s="37">
        <v>0.99942028985507203</v>
      </c>
      <c r="Q71" s="37">
        <v>0.993164251207729</v>
      </c>
      <c r="R71" s="37">
        <v>0.97386473429951603</v>
      </c>
      <c r="S71" s="37">
        <v>2.2149758454106199E-2</v>
      </c>
      <c r="T71" s="37">
        <v>0.97386473429951603</v>
      </c>
      <c r="U71" s="37">
        <v>0.76292270531400896</v>
      </c>
      <c r="V71" s="38">
        <v>0.75944444444444403</v>
      </c>
      <c r="X71" s="23"/>
      <c r="Y71" s="23"/>
      <c r="Z71" s="23"/>
      <c r="AA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</row>
    <row r="72" spans="1:65" x14ac:dyDescent="0.25">
      <c r="A72" s="27" t="s">
        <v>76</v>
      </c>
      <c r="B72" s="37">
        <v>1</v>
      </c>
      <c r="C72" s="37">
        <v>1</v>
      </c>
      <c r="D72" s="37">
        <v>1</v>
      </c>
      <c r="E72" s="37">
        <v>0.99958331163081404</v>
      </c>
      <c r="F72" s="37">
        <v>0.97692588155633098</v>
      </c>
      <c r="G72" s="37">
        <v>0.971717276941507</v>
      </c>
      <c r="H72" s="37">
        <v>1</v>
      </c>
      <c r="I72" s="37">
        <v>0.99890619303088701</v>
      </c>
      <c r="J72" s="37">
        <v>0.997291525600291</v>
      </c>
      <c r="K72" s="37">
        <v>0.996979009323402</v>
      </c>
      <c r="L72" s="37">
        <v>1</v>
      </c>
      <c r="M72" s="37">
        <v>1</v>
      </c>
      <c r="N72" s="37">
        <v>1</v>
      </c>
      <c r="O72" s="37">
        <v>1</v>
      </c>
      <c r="P72" s="37">
        <v>0.99958331163081404</v>
      </c>
      <c r="Q72" s="37">
        <v>0.997291525600291</v>
      </c>
      <c r="R72" s="37">
        <v>0.95879993749674397</v>
      </c>
      <c r="S72" s="37">
        <v>0.96057086306578399</v>
      </c>
      <c r="T72" s="37">
        <v>0.95879993749674397</v>
      </c>
      <c r="U72" s="37">
        <v>0.48877545705505399</v>
      </c>
      <c r="V72" s="38">
        <v>0.84316891504765801</v>
      </c>
      <c r="X72" s="23"/>
      <c r="Y72" s="23"/>
      <c r="Z72" s="23"/>
      <c r="AA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</row>
    <row r="73" spans="1:65" x14ac:dyDescent="0.25">
      <c r="A73" s="27" t="s">
        <v>77</v>
      </c>
      <c r="B73" s="37">
        <v>1</v>
      </c>
      <c r="C73" s="37">
        <v>1</v>
      </c>
      <c r="D73" s="37">
        <v>1</v>
      </c>
      <c r="E73" s="37">
        <v>0.99957479980157304</v>
      </c>
      <c r="F73" s="37">
        <v>0.99716533201048796</v>
      </c>
      <c r="G73" s="37">
        <v>0.99617319821415895</v>
      </c>
      <c r="H73" s="37">
        <v>1</v>
      </c>
      <c r="I73" s="37">
        <v>0.99922046630288397</v>
      </c>
      <c r="J73" s="37">
        <v>0.99773226560839001</v>
      </c>
      <c r="K73" s="37">
        <v>0.99333853022464702</v>
      </c>
      <c r="L73" s="37">
        <v>1</v>
      </c>
      <c r="M73" s="37">
        <v>1</v>
      </c>
      <c r="N73" s="37">
        <v>1</v>
      </c>
      <c r="O73" s="37">
        <v>1</v>
      </c>
      <c r="P73" s="37">
        <v>0.99957479980157304</v>
      </c>
      <c r="Q73" s="37">
        <v>0.99773226560839001</v>
      </c>
      <c r="R73" s="37">
        <v>0.98306285876266697</v>
      </c>
      <c r="S73" s="37">
        <v>7.0866699737793203E-5</v>
      </c>
      <c r="T73" s="37">
        <v>0.98306285876266697</v>
      </c>
      <c r="U73" s="37">
        <v>0.499964566650131</v>
      </c>
      <c r="V73" s="38">
        <v>0.893345616894621</v>
      </c>
      <c r="X73" s="23"/>
      <c r="Y73" s="23"/>
      <c r="Z73" s="23"/>
      <c r="AA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</row>
    <row r="74" spans="1:65" x14ac:dyDescent="0.25">
      <c r="A74" s="27" t="s">
        <v>78</v>
      </c>
      <c r="B74" s="37">
        <v>1</v>
      </c>
      <c r="C74" s="37">
        <v>1</v>
      </c>
      <c r="D74" s="37">
        <v>1</v>
      </c>
      <c r="E74" s="37">
        <v>0.999939646327479</v>
      </c>
      <c r="F74" s="37">
        <v>0.99595630394109402</v>
      </c>
      <c r="G74" s="37">
        <v>0.99408534009294403</v>
      </c>
      <c r="H74" s="37">
        <v>1</v>
      </c>
      <c r="I74" s="37">
        <v>0.99903434123966395</v>
      </c>
      <c r="J74" s="37">
        <v>0.99704267004647196</v>
      </c>
      <c r="K74" s="37">
        <v>0.99366286438529705</v>
      </c>
      <c r="L74" s="37">
        <v>1</v>
      </c>
      <c r="M74" s="37">
        <v>1</v>
      </c>
      <c r="N74" s="37">
        <v>1</v>
      </c>
      <c r="O74" s="37">
        <v>1</v>
      </c>
      <c r="P74" s="37">
        <v>0.999939646327479</v>
      </c>
      <c r="Q74" s="37">
        <v>0.99704267004647196</v>
      </c>
      <c r="R74" s="37">
        <v>0.93783571730339699</v>
      </c>
      <c r="S74" s="37">
        <v>7.4235017200796598E-3</v>
      </c>
      <c r="T74" s="37">
        <v>0.93783571730339699</v>
      </c>
      <c r="U74" s="37">
        <v>0.70390488261210604</v>
      </c>
      <c r="V74" s="38">
        <v>0.86649767638360697</v>
      </c>
      <c r="X74" s="23"/>
      <c r="Y74" s="23"/>
      <c r="Z74" s="23"/>
      <c r="AA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</row>
    <row r="75" spans="1:65" x14ac:dyDescent="0.25">
      <c r="A75" s="27" t="s">
        <v>79</v>
      </c>
      <c r="B75" s="37">
        <v>1</v>
      </c>
      <c r="C75" s="37">
        <v>1</v>
      </c>
      <c r="D75" s="37">
        <v>1</v>
      </c>
      <c r="E75" s="37">
        <v>0.99901398350663295</v>
      </c>
      <c r="F75" s="37">
        <v>0.98601649336679797</v>
      </c>
      <c r="G75" s="37">
        <v>0.985747579777698</v>
      </c>
      <c r="H75" s="37">
        <v>0.99991036213696605</v>
      </c>
      <c r="I75" s="37">
        <v>0.99775905342416604</v>
      </c>
      <c r="J75" s="37">
        <v>0.98655432054499803</v>
      </c>
      <c r="K75" s="37">
        <v>0.98341699533883098</v>
      </c>
      <c r="L75" s="37">
        <v>1</v>
      </c>
      <c r="M75" s="37">
        <v>0.99991036213696605</v>
      </c>
      <c r="N75" s="37">
        <v>1</v>
      </c>
      <c r="O75" s="37">
        <v>0.99991036213696605</v>
      </c>
      <c r="P75" s="37">
        <v>0.99919325923269897</v>
      </c>
      <c r="Q75" s="37">
        <v>0.98655432054499803</v>
      </c>
      <c r="R75" s="37">
        <v>0.94917533166009305</v>
      </c>
      <c r="S75" s="37">
        <v>3.1373252061670802E-3</v>
      </c>
      <c r="T75" s="37">
        <v>0.94917533166009305</v>
      </c>
      <c r="U75" s="37">
        <v>0.60138042309071305</v>
      </c>
      <c r="V75" s="38">
        <v>0.80432054499820704</v>
      </c>
      <c r="X75" s="23"/>
      <c r="Y75" s="23"/>
      <c r="Z75" s="23"/>
      <c r="AA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</row>
    <row r="76" spans="1:65" x14ac:dyDescent="0.25">
      <c r="A76" s="27" t="s">
        <v>80</v>
      </c>
      <c r="B76" s="37">
        <v>1</v>
      </c>
      <c r="C76" s="37">
        <v>1</v>
      </c>
      <c r="D76" s="37">
        <v>1</v>
      </c>
      <c r="E76" s="37">
        <v>0.99996309077822998</v>
      </c>
      <c r="F76" s="37">
        <v>0.97883256131544405</v>
      </c>
      <c r="G76" s="37">
        <v>0.96552678686769799</v>
      </c>
      <c r="H76" s="37">
        <v>1</v>
      </c>
      <c r="I76" s="37">
        <v>0.99947404358978997</v>
      </c>
      <c r="J76" s="37">
        <v>0.99414066104416099</v>
      </c>
      <c r="K76" s="37">
        <v>0.94663849262738198</v>
      </c>
      <c r="L76" s="37">
        <v>1</v>
      </c>
      <c r="M76" s="37">
        <v>1</v>
      </c>
      <c r="N76" s="37">
        <v>1</v>
      </c>
      <c r="O76" s="37">
        <v>1</v>
      </c>
      <c r="P76" s="37">
        <v>0.99996309077822998</v>
      </c>
      <c r="Q76" s="37">
        <v>0.99413143373871904</v>
      </c>
      <c r="R76" s="37">
        <v>0.81275029066012106</v>
      </c>
      <c r="S76" s="37">
        <v>0</v>
      </c>
      <c r="T76" s="37">
        <v>0.81275029066012106</v>
      </c>
      <c r="U76" s="37">
        <v>0.83672283019912497</v>
      </c>
      <c r="V76" s="38">
        <v>0.65620905383209904</v>
      </c>
      <c r="X76" s="23"/>
      <c r="Y76" s="23"/>
      <c r="Z76" s="23"/>
      <c r="AA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</row>
    <row r="77" spans="1:65" x14ac:dyDescent="0.25">
      <c r="A77" s="27" t="s">
        <v>81</v>
      </c>
      <c r="B77" s="37">
        <v>1</v>
      </c>
      <c r="C77" s="37">
        <v>1</v>
      </c>
      <c r="D77" s="37">
        <v>1</v>
      </c>
      <c r="E77" s="37">
        <v>0.999935245742407</v>
      </c>
      <c r="F77" s="37">
        <v>0.99630900731723104</v>
      </c>
      <c r="G77" s="37">
        <v>0.99333031146797901</v>
      </c>
      <c r="H77" s="37">
        <v>1</v>
      </c>
      <c r="I77" s="37">
        <v>0.99987049148481499</v>
      </c>
      <c r="J77" s="37">
        <v>0.99721556692352498</v>
      </c>
      <c r="K77" s="37">
        <v>0.98316389302596596</v>
      </c>
      <c r="L77" s="37">
        <v>1</v>
      </c>
      <c r="M77" s="37">
        <v>1</v>
      </c>
      <c r="N77" s="37">
        <v>1</v>
      </c>
      <c r="O77" s="37">
        <v>1</v>
      </c>
      <c r="P77" s="37">
        <v>0.999935245742407</v>
      </c>
      <c r="Q77" s="37">
        <v>0.99721556692352498</v>
      </c>
      <c r="R77" s="37">
        <v>0.97422780547820997</v>
      </c>
      <c r="S77" s="37">
        <v>0</v>
      </c>
      <c r="T77" s="37">
        <v>0.97422780547820997</v>
      </c>
      <c r="U77" s="37">
        <v>0.28576053875542301</v>
      </c>
      <c r="V77" s="38">
        <v>0.92741047723887804</v>
      </c>
      <c r="X77" s="23"/>
      <c r="Y77" s="23"/>
      <c r="Z77" s="23"/>
      <c r="AA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</row>
    <row r="78" spans="1:65" x14ac:dyDescent="0.25">
      <c r="A78" s="27" t="s">
        <v>82</v>
      </c>
      <c r="B78" s="37">
        <v>1</v>
      </c>
      <c r="C78" s="37">
        <v>1</v>
      </c>
      <c r="D78" s="37">
        <v>1</v>
      </c>
      <c r="E78" s="37">
        <v>0.99940560647313703</v>
      </c>
      <c r="F78" s="37">
        <v>0.97904283468190301</v>
      </c>
      <c r="G78" s="37">
        <v>0.96638800475514797</v>
      </c>
      <c r="H78" s="37">
        <v>0.99998082601526195</v>
      </c>
      <c r="I78" s="37">
        <v>0.998504429190474</v>
      </c>
      <c r="J78" s="37">
        <v>0.98991448402807003</v>
      </c>
      <c r="K78" s="37">
        <v>0.95388656670629202</v>
      </c>
      <c r="L78" s="37">
        <v>1</v>
      </c>
      <c r="M78" s="37">
        <v>0.99998082601526195</v>
      </c>
      <c r="N78" s="37">
        <v>1</v>
      </c>
      <c r="O78" s="37">
        <v>0.99998082601526195</v>
      </c>
      <c r="P78" s="37">
        <v>0.99942478045787397</v>
      </c>
      <c r="Q78" s="37">
        <v>0.98983778808912004</v>
      </c>
      <c r="R78" s="37">
        <v>0.80229704337155305</v>
      </c>
      <c r="S78" s="37">
        <v>0.13322084595620601</v>
      </c>
      <c r="T78" s="37">
        <v>0.80229704337155305</v>
      </c>
      <c r="U78" s="37">
        <v>0.59186256087740097</v>
      </c>
      <c r="V78" s="38">
        <v>0.78461862944356997</v>
      </c>
      <c r="X78" s="23"/>
      <c r="Y78" s="23"/>
      <c r="Z78" s="23"/>
      <c r="AA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</row>
    <row r="79" spans="1:65" x14ac:dyDescent="0.25">
      <c r="A79" s="27" t="s">
        <v>83</v>
      </c>
      <c r="B79" s="37">
        <v>1</v>
      </c>
      <c r="C79" s="37">
        <v>1</v>
      </c>
      <c r="D79" s="37">
        <v>1</v>
      </c>
      <c r="E79" s="37">
        <v>0.99570785251899796</v>
      </c>
      <c r="F79" s="37">
        <v>0.96763298620883698</v>
      </c>
      <c r="G79" s="37">
        <v>0.95517872220658495</v>
      </c>
      <c r="H79" s="37">
        <v>0.99978891077962195</v>
      </c>
      <c r="I79" s="37">
        <v>0.98881227132001104</v>
      </c>
      <c r="J79" s="37">
        <v>0.97586546580354605</v>
      </c>
      <c r="K79" s="37">
        <v>0.96186321418519505</v>
      </c>
      <c r="L79" s="37">
        <v>1</v>
      </c>
      <c r="M79" s="37">
        <v>0.99978891077962195</v>
      </c>
      <c r="N79" s="37">
        <v>1</v>
      </c>
      <c r="O79" s="37">
        <v>0.99978891077962195</v>
      </c>
      <c r="P79" s="37">
        <v>0.99598930481283399</v>
      </c>
      <c r="Q79" s="37">
        <v>0.97572473965662798</v>
      </c>
      <c r="R79" s="37">
        <v>0.93554742471151098</v>
      </c>
      <c r="S79" s="37">
        <v>0.167604840979453</v>
      </c>
      <c r="T79" s="37">
        <v>0.93554742471151098</v>
      </c>
      <c r="U79" s="37">
        <v>0.23649028989586199</v>
      </c>
      <c r="V79" s="38">
        <v>0.79179566563467396</v>
      </c>
      <c r="X79" s="23"/>
      <c r="Y79" s="23"/>
      <c r="Z79" s="23"/>
      <c r="AA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</row>
    <row r="80" spans="1:65" x14ac:dyDescent="0.25">
      <c r="A80" s="27" t="s">
        <v>84</v>
      </c>
      <c r="B80" s="37">
        <v>1</v>
      </c>
      <c r="C80" s="37">
        <v>1</v>
      </c>
      <c r="D80" s="37">
        <v>0.99996337935327895</v>
      </c>
      <c r="E80" s="37">
        <v>0.99783938184348298</v>
      </c>
      <c r="F80" s="37">
        <v>0.98637711941992801</v>
      </c>
      <c r="G80" s="37">
        <v>0.98311788186179305</v>
      </c>
      <c r="H80" s="37">
        <v>0.99992675870655801</v>
      </c>
      <c r="I80" s="37">
        <v>0.99439704105174398</v>
      </c>
      <c r="J80" s="37">
        <v>0.98762222140843003</v>
      </c>
      <c r="K80" s="37">
        <v>0.97897974878236305</v>
      </c>
      <c r="L80" s="37">
        <v>1</v>
      </c>
      <c r="M80" s="37">
        <v>0.99992675870655801</v>
      </c>
      <c r="N80" s="37">
        <v>1</v>
      </c>
      <c r="O80" s="37">
        <v>0.99992675870655801</v>
      </c>
      <c r="P80" s="37">
        <v>0.99791262313692397</v>
      </c>
      <c r="Q80" s="37">
        <v>0.98747573882154704</v>
      </c>
      <c r="R80" s="37">
        <v>0.95448053612626704</v>
      </c>
      <c r="S80" s="37">
        <v>0.106968909070934</v>
      </c>
      <c r="T80" s="37">
        <v>0.95448053612626704</v>
      </c>
      <c r="U80" s="37">
        <v>0.43732376313765697</v>
      </c>
      <c r="V80" s="38">
        <v>0.83560991687113095</v>
      </c>
      <c r="X80" s="23"/>
      <c r="Y80" s="23"/>
      <c r="Z80" s="23"/>
      <c r="AA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</row>
    <row r="81" spans="1:65" x14ac:dyDescent="0.25">
      <c r="A81" s="27" t="s">
        <v>85</v>
      </c>
      <c r="B81" s="37">
        <v>1</v>
      </c>
      <c r="C81" s="37">
        <v>1</v>
      </c>
      <c r="D81" s="37">
        <v>1</v>
      </c>
      <c r="E81" s="37">
        <v>0.99874070520508496</v>
      </c>
      <c r="F81" s="37">
        <v>0.98260973854641398</v>
      </c>
      <c r="G81" s="37">
        <v>0.97025665627248703</v>
      </c>
      <c r="H81" s="37">
        <v>0.99994003358119399</v>
      </c>
      <c r="I81" s="37">
        <v>0.99190453346126095</v>
      </c>
      <c r="J81" s="37">
        <v>0.98296953705924595</v>
      </c>
      <c r="K81" s="37">
        <v>0.96443991364835602</v>
      </c>
      <c r="L81" s="37">
        <v>1</v>
      </c>
      <c r="M81" s="37">
        <v>0.99994003358119399</v>
      </c>
      <c r="N81" s="37">
        <v>1</v>
      </c>
      <c r="O81" s="37">
        <v>0.99994003358119399</v>
      </c>
      <c r="P81" s="37">
        <v>0.99880067162388997</v>
      </c>
      <c r="Q81" s="37">
        <v>0.98296953705924595</v>
      </c>
      <c r="R81" s="37">
        <v>0.94429119692971897</v>
      </c>
      <c r="S81" s="37">
        <v>4.0297433437275099E-2</v>
      </c>
      <c r="T81" s="37">
        <v>0.94429119692971897</v>
      </c>
      <c r="U81" s="37">
        <v>0.61615495322619296</v>
      </c>
      <c r="V81" s="38">
        <v>0.69848884624610197</v>
      </c>
      <c r="X81" s="23"/>
      <c r="Y81" s="23"/>
      <c r="Z81" s="23"/>
      <c r="AA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</row>
    <row r="82" spans="1:65" x14ac:dyDescent="0.25">
      <c r="A82" s="27" t="s">
        <v>86</v>
      </c>
      <c r="B82" s="37">
        <v>1</v>
      </c>
      <c r="C82" s="37">
        <v>1</v>
      </c>
      <c r="D82" s="37">
        <v>1</v>
      </c>
      <c r="E82" s="37">
        <v>1</v>
      </c>
      <c r="F82" s="37">
        <v>0.982045989150784</v>
      </c>
      <c r="G82" s="37">
        <v>0.96946858048101303</v>
      </c>
      <c r="H82" s="37">
        <v>1</v>
      </c>
      <c r="I82" s="37">
        <v>1</v>
      </c>
      <c r="J82" s="37">
        <v>0.99399932792472701</v>
      </c>
      <c r="K82" s="37">
        <v>0.93932120397484498</v>
      </c>
      <c r="L82" s="37">
        <v>1</v>
      </c>
      <c r="M82" s="37">
        <v>1</v>
      </c>
      <c r="N82" s="37">
        <v>1</v>
      </c>
      <c r="O82" s="37">
        <v>1</v>
      </c>
      <c r="P82" s="37">
        <v>1</v>
      </c>
      <c r="Q82" s="37">
        <v>0.99399932792472701</v>
      </c>
      <c r="R82" s="37">
        <v>0.785752004224473</v>
      </c>
      <c r="S82" s="37">
        <v>0</v>
      </c>
      <c r="T82" s="37">
        <v>0.79247275694877795</v>
      </c>
      <c r="U82" s="37">
        <v>0.66679468100427197</v>
      </c>
      <c r="V82" s="38">
        <v>0.64941673467428296</v>
      </c>
      <c r="X82" s="23"/>
      <c r="Y82" s="23"/>
      <c r="Z82" s="23"/>
      <c r="AA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</row>
    <row r="83" spans="1:65" x14ac:dyDescent="0.25">
      <c r="A83" s="27" t="s">
        <v>87</v>
      </c>
      <c r="B83" s="37">
        <v>1</v>
      </c>
      <c r="C83" s="37">
        <v>1</v>
      </c>
      <c r="D83" s="37">
        <v>1</v>
      </c>
      <c r="E83" s="37">
        <v>0.99990672511892498</v>
      </c>
      <c r="F83" s="37">
        <v>0.98274414700121204</v>
      </c>
      <c r="G83" s="37">
        <v>0.97061841246152403</v>
      </c>
      <c r="H83" s="37">
        <v>1</v>
      </c>
      <c r="I83" s="37">
        <v>0.99941703199328402</v>
      </c>
      <c r="J83" s="37">
        <v>0.993284208562634</v>
      </c>
      <c r="K83" s="37">
        <v>0.97488573827068303</v>
      </c>
      <c r="L83" s="37">
        <v>1</v>
      </c>
      <c r="M83" s="37">
        <v>1</v>
      </c>
      <c r="N83" s="37">
        <v>1</v>
      </c>
      <c r="O83" s="37">
        <v>1</v>
      </c>
      <c r="P83" s="37">
        <v>0.99990672511892498</v>
      </c>
      <c r="Q83" s="37">
        <v>0.993284208562634</v>
      </c>
      <c r="R83" s="37">
        <v>0.90733140565245696</v>
      </c>
      <c r="S83" s="37">
        <v>0.405512545471504</v>
      </c>
      <c r="T83" s="37">
        <v>0.90733140565245696</v>
      </c>
      <c r="U83" s="37">
        <v>0.59425426732580899</v>
      </c>
      <c r="V83" s="38">
        <v>0.37676056338028102</v>
      </c>
      <c r="X83" s="23"/>
      <c r="Y83" s="23"/>
      <c r="Z83" s="23"/>
      <c r="AA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</row>
    <row r="84" spans="1:65" x14ac:dyDescent="0.25">
      <c r="A84" s="27" t="s">
        <v>88</v>
      </c>
      <c r="B84" s="37">
        <v>1</v>
      </c>
      <c r="C84" s="37">
        <v>1</v>
      </c>
      <c r="D84" s="37">
        <v>1</v>
      </c>
      <c r="E84" s="37">
        <v>1</v>
      </c>
      <c r="F84" s="37">
        <v>0.96262811270020598</v>
      </c>
      <c r="G84" s="37">
        <v>0.93780445033319004</v>
      </c>
      <c r="H84" s="37">
        <v>1</v>
      </c>
      <c r="I84" s="37">
        <v>0.99922060714703198</v>
      </c>
      <c r="J84" s="37">
        <v>0.97194185729316795</v>
      </c>
      <c r="K84" s="37">
        <v>0.88827403452710296</v>
      </c>
      <c r="L84" s="37">
        <v>1</v>
      </c>
      <c r="M84" s="37">
        <v>1</v>
      </c>
      <c r="N84" s="37">
        <v>1</v>
      </c>
      <c r="O84" s="37">
        <v>1</v>
      </c>
      <c r="P84" s="37">
        <v>1</v>
      </c>
      <c r="Q84" s="37">
        <v>0.97186391800787097</v>
      </c>
      <c r="R84" s="37">
        <v>0.75464712988581795</v>
      </c>
      <c r="S84" s="37">
        <v>0</v>
      </c>
      <c r="T84" s="37">
        <v>0.75464712988581795</v>
      </c>
      <c r="U84" s="37">
        <v>0.47523479209695602</v>
      </c>
      <c r="V84" s="38">
        <v>2.2563423093410199E-2</v>
      </c>
      <c r="X84" s="23"/>
      <c r="Y84" s="23"/>
      <c r="Z84" s="23"/>
      <c r="AA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</row>
    <row r="85" spans="1:65" x14ac:dyDescent="0.25">
      <c r="A85" s="27" t="s">
        <v>89</v>
      </c>
      <c r="B85" s="37">
        <v>1</v>
      </c>
      <c r="C85" s="37">
        <v>1</v>
      </c>
      <c r="D85" s="37">
        <v>1</v>
      </c>
      <c r="E85" s="37">
        <v>0.99965108164689398</v>
      </c>
      <c r="F85" s="37">
        <v>0.99895324494068305</v>
      </c>
      <c r="G85" s="37">
        <v>0.99895324494068305</v>
      </c>
      <c r="H85" s="37">
        <v>1</v>
      </c>
      <c r="I85" s="37">
        <v>0.99965108164689398</v>
      </c>
      <c r="J85" s="37">
        <v>0.99895324494068305</v>
      </c>
      <c r="K85" s="37">
        <v>0.99860432658757803</v>
      </c>
      <c r="L85" s="37">
        <v>1</v>
      </c>
      <c r="M85" s="37">
        <v>1</v>
      </c>
      <c r="N85" s="37">
        <v>1</v>
      </c>
      <c r="O85" s="37">
        <v>1</v>
      </c>
      <c r="P85" s="37">
        <v>0.99965108164689398</v>
      </c>
      <c r="Q85" s="37">
        <v>0.99895324494068305</v>
      </c>
      <c r="R85" s="37">
        <v>0.99860432658757803</v>
      </c>
      <c r="S85" s="37">
        <v>0</v>
      </c>
      <c r="T85" s="37">
        <v>0.99860432658757803</v>
      </c>
      <c r="U85" s="37">
        <v>0</v>
      </c>
      <c r="V85" s="38">
        <v>0.78576413119330002</v>
      </c>
      <c r="X85" s="23"/>
      <c r="Y85" s="23"/>
      <c r="Z85" s="23"/>
      <c r="AA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</row>
    <row r="86" spans="1:65" x14ac:dyDescent="0.25">
      <c r="A86" s="27" t="s">
        <v>90</v>
      </c>
      <c r="B86" s="37">
        <v>1</v>
      </c>
      <c r="C86" s="37">
        <v>1</v>
      </c>
      <c r="D86" s="37">
        <v>1</v>
      </c>
      <c r="E86" s="37">
        <v>0.99903108939253504</v>
      </c>
      <c r="F86" s="37">
        <v>0.98866795854747602</v>
      </c>
      <c r="G86" s="37">
        <v>0.98386553205830296</v>
      </c>
      <c r="H86" s="37">
        <v>0.99987362035554805</v>
      </c>
      <c r="I86" s="37">
        <v>0.99660881287387304</v>
      </c>
      <c r="J86" s="37">
        <v>0.99052152666610405</v>
      </c>
      <c r="K86" s="37">
        <v>0.97586148790967997</v>
      </c>
      <c r="L86" s="37">
        <v>1</v>
      </c>
      <c r="M86" s="37">
        <v>0.99987362035554805</v>
      </c>
      <c r="N86" s="37">
        <v>1</v>
      </c>
      <c r="O86" s="37">
        <v>0.99987362035554805</v>
      </c>
      <c r="P86" s="37">
        <v>0.99903108939253504</v>
      </c>
      <c r="Q86" s="37">
        <v>0.99052152666610405</v>
      </c>
      <c r="R86" s="37">
        <v>0.92101272221754105</v>
      </c>
      <c r="S86" s="37">
        <v>3.7787513691128101E-2</v>
      </c>
      <c r="T86" s="37">
        <v>0.92101272221754105</v>
      </c>
      <c r="U86" s="37">
        <v>0.500252759288903</v>
      </c>
      <c r="V86" s="38">
        <v>0.62602156879265303</v>
      </c>
      <c r="X86" s="23"/>
      <c r="Y86" s="23"/>
      <c r="Z86" s="23"/>
      <c r="AA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</row>
    <row r="87" spans="1:65" x14ac:dyDescent="0.25">
      <c r="A87" s="27" t="s">
        <v>91</v>
      </c>
      <c r="B87" s="37">
        <v>1</v>
      </c>
      <c r="C87" s="37">
        <v>1</v>
      </c>
      <c r="D87" s="37">
        <v>1</v>
      </c>
      <c r="E87" s="37">
        <v>0.99982063423733603</v>
      </c>
      <c r="F87" s="37">
        <v>0.99738125986511605</v>
      </c>
      <c r="G87" s="37">
        <v>0.99637681159420199</v>
      </c>
      <c r="H87" s="37">
        <v>1</v>
      </c>
      <c r="I87" s="37">
        <v>0.99834983498349805</v>
      </c>
      <c r="J87" s="37">
        <v>0.997417133017649</v>
      </c>
      <c r="K87" s="37">
        <v>0.99214377959535005</v>
      </c>
      <c r="L87" s="37">
        <v>1</v>
      </c>
      <c r="M87" s="37">
        <v>1</v>
      </c>
      <c r="N87" s="37">
        <v>1</v>
      </c>
      <c r="O87" s="37">
        <v>1</v>
      </c>
      <c r="P87" s="37">
        <v>0.99982063423733603</v>
      </c>
      <c r="Q87" s="37">
        <v>0.997417133017649</v>
      </c>
      <c r="R87" s="37">
        <v>0.96907734251685995</v>
      </c>
      <c r="S87" s="37">
        <v>0</v>
      </c>
      <c r="T87" s="37">
        <v>0.96907734251685995</v>
      </c>
      <c r="U87" s="37">
        <v>0.583118094418137</v>
      </c>
      <c r="V87" s="38">
        <v>0.776043908738699</v>
      </c>
      <c r="X87" s="23"/>
      <c r="Y87" s="23"/>
      <c r="Z87" s="23"/>
      <c r="AA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</row>
    <row r="88" spans="1:65" x14ac:dyDescent="0.25">
      <c r="A88" s="27" t="s">
        <v>92</v>
      </c>
      <c r="B88" s="37">
        <v>1</v>
      </c>
      <c r="C88" s="37">
        <v>1</v>
      </c>
      <c r="D88" s="37">
        <v>0.99995756238329603</v>
      </c>
      <c r="E88" s="37">
        <v>0.99376167034459295</v>
      </c>
      <c r="F88" s="37">
        <v>0.97449499236122805</v>
      </c>
      <c r="G88" s="37">
        <v>0.97109998302495304</v>
      </c>
      <c r="H88" s="37">
        <v>0.99961806144966803</v>
      </c>
      <c r="I88" s="37">
        <v>0.98794771685622096</v>
      </c>
      <c r="J88" s="37">
        <v>0.97801731454761498</v>
      </c>
      <c r="K88" s="37">
        <v>0.96439483958580796</v>
      </c>
      <c r="L88" s="37">
        <v>1</v>
      </c>
      <c r="M88" s="37">
        <v>0.99961806144966803</v>
      </c>
      <c r="N88" s="37">
        <v>1</v>
      </c>
      <c r="O88" s="37">
        <v>0.99961806144966803</v>
      </c>
      <c r="P88" s="37">
        <v>0.99393142081140695</v>
      </c>
      <c r="Q88" s="37">
        <v>0.97801731454761498</v>
      </c>
      <c r="R88" s="37">
        <v>0.93812595484637495</v>
      </c>
      <c r="S88" s="37">
        <v>0.12735528772704099</v>
      </c>
      <c r="T88" s="37">
        <v>0.93812595484637495</v>
      </c>
      <c r="U88" s="37">
        <v>0.39182651502291599</v>
      </c>
      <c r="V88" s="38">
        <v>0.84998302495331801</v>
      </c>
      <c r="X88" s="23"/>
      <c r="Y88" s="23"/>
      <c r="Z88" s="23"/>
      <c r="AA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</row>
    <row r="89" spans="1:65" x14ac:dyDescent="0.25">
      <c r="A89" s="27" t="s">
        <v>93</v>
      </c>
      <c r="B89" s="37">
        <v>1</v>
      </c>
      <c r="C89" s="37">
        <v>1</v>
      </c>
      <c r="D89" s="37">
        <v>1</v>
      </c>
      <c r="E89" s="37">
        <v>0.99990259344940902</v>
      </c>
      <c r="F89" s="37">
        <v>0.995227079021064</v>
      </c>
      <c r="G89" s="37">
        <v>0.98792158772677396</v>
      </c>
      <c r="H89" s="37">
        <v>1</v>
      </c>
      <c r="I89" s="37">
        <v>0.99956167052234202</v>
      </c>
      <c r="J89" s="37">
        <v>0.99639595762815003</v>
      </c>
      <c r="K89" s="37">
        <v>0.98451235845610596</v>
      </c>
      <c r="L89" s="37">
        <v>1</v>
      </c>
      <c r="M89" s="37">
        <v>1</v>
      </c>
      <c r="N89" s="37">
        <v>1</v>
      </c>
      <c r="O89" s="37">
        <v>1</v>
      </c>
      <c r="P89" s="37">
        <v>0.99990259344940902</v>
      </c>
      <c r="Q89" s="37">
        <v>0.99639595762815003</v>
      </c>
      <c r="R89" s="37">
        <v>0.97243394618288004</v>
      </c>
      <c r="S89" s="37">
        <v>0.641373432363326</v>
      </c>
      <c r="T89" s="37">
        <v>0.97243394618288004</v>
      </c>
      <c r="U89" s="37">
        <v>0.55585048094484302</v>
      </c>
      <c r="V89" s="38">
        <v>0.77986119566540801</v>
      </c>
      <c r="X89" s="23"/>
      <c r="Y89" s="23"/>
      <c r="Z89" s="23"/>
      <c r="AA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</row>
    <row r="90" spans="1:65" x14ac:dyDescent="0.25">
      <c r="A90" s="27" t="s">
        <v>94</v>
      </c>
      <c r="B90" s="37">
        <v>1</v>
      </c>
      <c r="C90" s="37">
        <v>1</v>
      </c>
      <c r="D90" s="37">
        <v>1</v>
      </c>
      <c r="E90" s="37">
        <v>1</v>
      </c>
      <c r="F90" s="37">
        <v>0.97059928611685098</v>
      </c>
      <c r="G90" s="37">
        <v>0.96975389817771895</v>
      </c>
      <c r="H90" s="37">
        <v>1</v>
      </c>
      <c r="I90" s="37">
        <v>1</v>
      </c>
      <c r="J90" s="37">
        <v>0.97238399398835196</v>
      </c>
      <c r="K90" s="37">
        <v>0.97163253804245697</v>
      </c>
      <c r="L90" s="37">
        <v>1</v>
      </c>
      <c r="M90" s="37">
        <v>1</v>
      </c>
      <c r="N90" s="37">
        <v>1</v>
      </c>
      <c r="O90" s="37">
        <v>1</v>
      </c>
      <c r="P90" s="37">
        <v>1</v>
      </c>
      <c r="Q90" s="37">
        <v>0.97238399398835196</v>
      </c>
      <c r="R90" s="37">
        <v>0.92523013338342996</v>
      </c>
      <c r="S90" s="37">
        <v>0.811572421566785</v>
      </c>
      <c r="T90" s="37">
        <v>0.92523013338342996</v>
      </c>
      <c r="U90" s="37">
        <v>0.66541424009017403</v>
      </c>
      <c r="V90" s="38">
        <v>0.84529400713883096</v>
      </c>
      <c r="X90" s="23"/>
      <c r="Y90" s="23"/>
      <c r="Z90" s="23"/>
      <c r="AA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</row>
    <row r="91" spans="1:65" x14ac:dyDescent="0.25">
      <c r="A91" s="27" t="s">
        <v>95</v>
      </c>
      <c r="B91" s="37">
        <v>1</v>
      </c>
      <c r="C91" s="37">
        <v>1</v>
      </c>
      <c r="D91" s="37">
        <v>1</v>
      </c>
      <c r="E91" s="37">
        <v>0.99997383568812104</v>
      </c>
      <c r="F91" s="37">
        <v>0.99845630559916199</v>
      </c>
      <c r="G91" s="37">
        <v>0.99366823652537895</v>
      </c>
      <c r="H91" s="37">
        <v>1</v>
      </c>
      <c r="I91" s="37">
        <v>0.99989534275248504</v>
      </c>
      <c r="J91" s="37">
        <v>0.99853479853479798</v>
      </c>
      <c r="K91" s="37">
        <v>0.98877551020408105</v>
      </c>
      <c r="L91" s="37">
        <v>1</v>
      </c>
      <c r="M91" s="37">
        <v>1</v>
      </c>
      <c r="N91" s="37">
        <v>1</v>
      </c>
      <c r="O91" s="37">
        <v>1</v>
      </c>
      <c r="P91" s="37">
        <v>0.99997383568812104</v>
      </c>
      <c r="Q91" s="37">
        <v>0.99853479853479798</v>
      </c>
      <c r="R91" s="37">
        <v>0.866378859236002</v>
      </c>
      <c r="S91" s="37">
        <v>0.11229722658294</v>
      </c>
      <c r="T91" s="37">
        <v>0.866378859236002</v>
      </c>
      <c r="U91" s="37">
        <v>0.33516483516483497</v>
      </c>
      <c r="V91" s="38">
        <v>0.78299319727891104</v>
      </c>
      <c r="X91" s="23"/>
      <c r="Y91" s="23"/>
      <c r="Z91" s="23"/>
      <c r="AA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</row>
    <row r="92" spans="1:65" x14ac:dyDescent="0.25">
      <c r="A92" s="27" t="s">
        <v>96</v>
      </c>
      <c r="B92" s="37">
        <v>1</v>
      </c>
      <c r="C92" s="37">
        <v>1</v>
      </c>
      <c r="D92" s="37">
        <v>1</v>
      </c>
      <c r="E92" s="37">
        <v>0.99972851907153504</v>
      </c>
      <c r="F92" s="37">
        <v>0.99450251119858801</v>
      </c>
      <c r="G92" s="37">
        <v>0.99375593864530998</v>
      </c>
      <c r="H92" s="37">
        <v>1</v>
      </c>
      <c r="I92" s="37">
        <v>0.99850685489344304</v>
      </c>
      <c r="J92" s="37">
        <v>0.99470612189493601</v>
      </c>
      <c r="K92" s="37">
        <v>0.99260214469933405</v>
      </c>
      <c r="L92" s="37">
        <v>1</v>
      </c>
      <c r="M92" s="37">
        <v>1</v>
      </c>
      <c r="N92" s="37">
        <v>1</v>
      </c>
      <c r="O92" s="37">
        <v>1</v>
      </c>
      <c r="P92" s="37">
        <v>0.99972851907153504</v>
      </c>
      <c r="Q92" s="37">
        <v>0.99470612189493601</v>
      </c>
      <c r="R92" s="37">
        <v>0.97678838061626105</v>
      </c>
      <c r="S92" s="37">
        <v>4.20795439120401E-3</v>
      </c>
      <c r="T92" s="37">
        <v>0.97678838061626105</v>
      </c>
      <c r="U92" s="37">
        <v>0.56793810234830999</v>
      </c>
      <c r="V92" s="38">
        <v>0.86765304737342197</v>
      </c>
      <c r="X92" s="23"/>
      <c r="Y92" s="23"/>
      <c r="Z92" s="23"/>
      <c r="AA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</row>
    <row r="93" spans="1:65" x14ac:dyDescent="0.25">
      <c r="A93" s="27" t="s">
        <v>97</v>
      </c>
      <c r="B93" s="37">
        <v>1</v>
      </c>
      <c r="C93" s="37">
        <v>1</v>
      </c>
      <c r="D93" s="37">
        <v>1</v>
      </c>
      <c r="E93" s="37">
        <v>0.99933535890618996</v>
      </c>
      <c r="F93" s="37">
        <v>0.98927079377136296</v>
      </c>
      <c r="G93" s="37">
        <v>0.98585263957462899</v>
      </c>
      <c r="H93" s="37">
        <v>1</v>
      </c>
      <c r="I93" s="37">
        <v>0.99677174325864004</v>
      </c>
      <c r="J93" s="37">
        <v>0.98984048613748499</v>
      </c>
      <c r="K93" s="37">
        <v>0.97740220281048196</v>
      </c>
      <c r="L93" s="37">
        <v>1</v>
      </c>
      <c r="M93" s="37">
        <v>1</v>
      </c>
      <c r="N93" s="37">
        <v>1</v>
      </c>
      <c r="O93" s="37">
        <v>1</v>
      </c>
      <c r="P93" s="37">
        <v>0.99933535890618996</v>
      </c>
      <c r="Q93" s="37">
        <v>0.98984048613748499</v>
      </c>
      <c r="R93" s="37">
        <v>0.94189137865552597</v>
      </c>
      <c r="S93" s="37">
        <v>0</v>
      </c>
      <c r="T93" s="37">
        <v>0.96553361184960096</v>
      </c>
      <c r="U93" s="37">
        <v>0.24325864033421901</v>
      </c>
      <c r="V93" s="38">
        <v>0.53256741359665705</v>
      </c>
      <c r="X93" s="23"/>
      <c r="Y93" s="23"/>
      <c r="Z93" s="23"/>
      <c r="AA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</row>
    <row r="94" spans="1:65" x14ac:dyDescent="0.25">
      <c r="A94" s="27" t="s">
        <v>98</v>
      </c>
      <c r="B94" s="37">
        <v>1</v>
      </c>
      <c r="C94" s="37">
        <v>1</v>
      </c>
      <c r="D94" s="37">
        <v>1</v>
      </c>
      <c r="E94" s="37">
        <v>0.99915879988783896</v>
      </c>
      <c r="F94" s="37">
        <v>0.98812973175063001</v>
      </c>
      <c r="G94" s="37">
        <v>0.98457799794373302</v>
      </c>
      <c r="H94" s="37">
        <v>1</v>
      </c>
      <c r="I94" s="37">
        <v>0.99869146649219498</v>
      </c>
      <c r="J94" s="37">
        <v>0.989251331900177</v>
      </c>
      <c r="K94" s="37">
        <v>0.98046546406206103</v>
      </c>
      <c r="L94" s="37">
        <v>1</v>
      </c>
      <c r="M94" s="37">
        <v>1</v>
      </c>
      <c r="N94" s="37">
        <v>1</v>
      </c>
      <c r="O94" s="37">
        <v>1</v>
      </c>
      <c r="P94" s="37">
        <v>0.99925226656696797</v>
      </c>
      <c r="Q94" s="37">
        <v>0.98897093186278995</v>
      </c>
      <c r="R94" s="37">
        <v>0.83671371156182806</v>
      </c>
      <c r="S94" s="37">
        <v>1.13094681745957E-2</v>
      </c>
      <c r="T94" s="37">
        <v>0.83671371156182806</v>
      </c>
      <c r="U94" s="37">
        <v>0.60407514721001898</v>
      </c>
      <c r="V94" s="38">
        <v>0.80465464062061798</v>
      </c>
      <c r="X94" s="23"/>
      <c r="Y94" s="23"/>
      <c r="Z94" s="23"/>
      <c r="AA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</row>
    <row r="95" spans="1:65" x14ac:dyDescent="0.25">
      <c r="A95" s="27" t="s">
        <v>99</v>
      </c>
      <c r="B95" s="37">
        <v>1</v>
      </c>
      <c r="C95" s="37">
        <v>1</v>
      </c>
      <c r="D95" s="37">
        <v>1</v>
      </c>
      <c r="E95" s="37">
        <v>0.999078098248386</v>
      </c>
      <c r="F95" s="37">
        <v>0.97240879757671494</v>
      </c>
      <c r="G95" s="37">
        <v>0.95808639536415097</v>
      </c>
      <c r="H95" s="37">
        <v>1</v>
      </c>
      <c r="I95" s="37">
        <v>0.99601606743052795</v>
      </c>
      <c r="J95" s="37">
        <v>0.97691953114710905</v>
      </c>
      <c r="K95" s="37">
        <v>0.93711313051494705</v>
      </c>
      <c r="L95" s="37">
        <v>1</v>
      </c>
      <c r="M95" s="37">
        <v>1</v>
      </c>
      <c r="N95" s="37">
        <v>1</v>
      </c>
      <c r="O95" s="37">
        <v>1</v>
      </c>
      <c r="P95" s="37">
        <v>0.999078098248386</v>
      </c>
      <c r="Q95" s="37">
        <v>0.97691953114710905</v>
      </c>
      <c r="R95" s="37">
        <v>0.85855393125246904</v>
      </c>
      <c r="S95" s="37">
        <v>2.0281838535493198E-2</v>
      </c>
      <c r="T95" s="37">
        <v>0.85855393125246904</v>
      </c>
      <c r="U95" s="37">
        <v>0.42239562755169202</v>
      </c>
      <c r="V95" s="38">
        <v>0.69699064928223298</v>
      </c>
      <c r="X95" s="23"/>
      <c r="Y95" s="23"/>
      <c r="Z95" s="23"/>
      <c r="AA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</row>
    <row r="96" spans="1:65" x14ac:dyDescent="0.25">
      <c r="A96" s="27" t="s">
        <v>100</v>
      </c>
      <c r="B96" s="37">
        <v>1</v>
      </c>
      <c r="C96" s="37">
        <v>1</v>
      </c>
      <c r="D96" s="37">
        <v>1</v>
      </c>
      <c r="E96" s="37">
        <v>0.99897235135796403</v>
      </c>
      <c r="F96" s="37">
        <v>0.98879373623684796</v>
      </c>
      <c r="G96" s="37">
        <v>0.98561291901149894</v>
      </c>
      <c r="H96" s="37">
        <v>0.99995106435037895</v>
      </c>
      <c r="I96" s="37">
        <v>0.99657450452654694</v>
      </c>
      <c r="J96" s="37">
        <v>0.99202348911181704</v>
      </c>
      <c r="K96" s="37">
        <v>0.98678737460239696</v>
      </c>
      <c r="L96" s="37">
        <v>1</v>
      </c>
      <c r="M96" s="37">
        <v>0.99995106435037895</v>
      </c>
      <c r="N96" s="37">
        <v>1</v>
      </c>
      <c r="O96" s="37">
        <v>0.99995106435037895</v>
      </c>
      <c r="P96" s="37">
        <v>0.99936383655493</v>
      </c>
      <c r="Q96" s="37">
        <v>0.99138732566674803</v>
      </c>
      <c r="R96" s="37">
        <v>0.96124296550036703</v>
      </c>
      <c r="S96" s="37">
        <v>0.50995840469782205</v>
      </c>
      <c r="T96" s="37">
        <v>0.96124296550036703</v>
      </c>
      <c r="U96" s="37">
        <v>0.31142647418644398</v>
      </c>
      <c r="V96" s="38">
        <v>0.84761438708098802</v>
      </c>
      <c r="X96" s="23"/>
      <c r="Y96" s="23"/>
      <c r="Z96" s="23"/>
      <c r="AA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</row>
    <row r="97" spans="1:65" x14ac:dyDescent="0.25">
      <c r="A97" s="27" t="s">
        <v>101</v>
      </c>
      <c r="B97" s="37">
        <v>1</v>
      </c>
      <c r="C97" s="37">
        <v>1</v>
      </c>
      <c r="D97" s="37">
        <v>1</v>
      </c>
      <c r="E97" s="37">
        <v>1</v>
      </c>
      <c r="F97" s="37">
        <v>0.99763155184841901</v>
      </c>
      <c r="G97" s="37">
        <v>0.99026876737720104</v>
      </c>
      <c r="H97" s="37">
        <v>1</v>
      </c>
      <c r="I97" s="37">
        <v>0.99989702399340896</v>
      </c>
      <c r="J97" s="37">
        <v>0.99860982391102804</v>
      </c>
      <c r="K97" s="37">
        <v>0.97734527855009701</v>
      </c>
      <c r="L97" s="37">
        <v>1</v>
      </c>
      <c r="M97" s="37">
        <v>1</v>
      </c>
      <c r="N97" s="37">
        <v>1</v>
      </c>
      <c r="O97" s="37">
        <v>1</v>
      </c>
      <c r="P97" s="37">
        <v>1</v>
      </c>
      <c r="Q97" s="37">
        <v>0.99860982391102804</v>
      </c>
      <c r="R97" s="37">
        <v>0.88029039233858497</v>
      </c>
      <c r="S97" s="37">
        <v>0</v>
      </c>
      <c r="T97" s="37">
        <v>0.88029039233858497</v>
      </c>
      <c r="U97" s="37">
        <v>0.68849758006384498</v>
      </c>
      <c r="V97" s="38">
        <v>0.60843373493975905</v>
      </c>
      <c r="X97" s="23"/>
      <c r="Y97" s="23"/>
      <c r="Z97" s="23"/>
      <c r="AA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</row>
    <row r="98" spans="1:65" x14ac:dyDescent="0.25">
      <c r="A98" s="27" t="s">
        <v>102</v>
      </c>
      <c r="B98" s="37">
        <v>1</v>
      </c>
      <c r="C98" s="37">
        <v>1</v>
      </c>
      <c r="D98" s="37">
        <v>1</v>
      </c>
      <c r="E98" s="37">
        <v>1</v>
      </c>
      <c r="F98" s="37">
        <v>1</v>
      </c>
      <c r="G98" s="37">
        <v>1</v>
      </c>
      <c r="H98" s="37">
        <v>1</v>
      </c>
      <c r="I98" s="37">
        <v>1</v>
      </c>
      <c r="J98" s="37">
        <v>1</v>
      </c>
      <c r="K98" s="37">
        <v>1</v>
      </c>
      <c r="L98" s="37">
        <v>1</v>
      </c>
      <c r="M98" s="37">
        <v>1</v>
      </c>
      <c r="N98" s="37">
        <v>1</v>
      </c>
      <c r="O98" s="37">
        <v>1</v>
      </c>
      <c r="P98" s="37">
        <v>1</v>
      </c>
      <c r="Q98" s="37">
        <v>1</v>
      </c>
      <c r="R98" s="37">
        <v>1</v>
      </c>
      <c r="S98" s="37">
        <v>0</v>
      </c>
      <c r="T98" s="37">
        <v>1</v>
      </c>
      <c r="U98" s="37">
        <v>0.27508696815627498</v>
      </c>
      <c r="V98" s="38">
        <v>0.84109356881634101</v>
      </c>
      <c r="X98" s="23"/>
      <c r="Y98" s="23"/>
      <c r="Z98" s="23"/>
      <c r="AA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</row>
    <row r="99" spans="1:65" x14ac:dyDescent="0.25">
      <c r="A99" s="27" t="s">
        <v>103</v>
      </c>
      <c r="B99" s="37">
        <v>1</v>
      </c>
      <c r="C99" s="37">
        <v>1</v>
      </c>
      <c r="D99" s="37">
        <v>1</v>
      </c>
      <c r="E99" s="37">
        <v>0.99974880683245404</v>
      </c>
      <c r="F99" s="37">
        <v>0.99718663652348605</v>
      </c>
      <c r="G99" s="37">
        <v>0.99618186385330298</v>
      </c>
      <c r="H99" s="37">
        <v>1</v>
      </c>
      <c r="I99" s="37">
        <v>0.99929665913087096</v>
      </c>
      <c r="J99" s="37">
        <v>0.997236875156995</v>
      </c>
      <c r="K99" s="37">
        <v>0.99060537553378503</v>
      </c>
      <c r="L99" s="37">
        <v>1</v>
      </c>
      <c r="M99" s="37">
        <v>1</v>
      </c>
      <c r="N99" s="37">
        <v>1</v>
      </c>
      <c r="O99" s="37">
        <v>1</v>
      </c>
      <c r="P99" s="37">
        <v>0.99974880683245404</v>
      </c>
      <c r="Q99" s="37">
        <v>0.997236875156995</v>
      </c>
      <c r="R99" s="37">
        <v>0.99030394373273001</v>
      </c>
      <c r="S99" s="37">
        <v>5.02386335091685E-5</v>
      </c>
      <c r="T99" s="37">
        <v>0.99030394373273001</v>
      </c>
      <c r="U99" s="37">
        <v>0.28676212007033403</v>
      </c>
      <c r="V99" s="38">
        <v>0.77628736498367201</v>
      </c>
      <c r="X99" s="23"/>
      <c r="Y99" s="23"/>
      <c r="Z99" s="23"/>
      <c r="AA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</row>
    <row r="100" spans="1:65" x14ac:dyDescent="0.25">
      <c r="A100" s="27" t="s">
        <v>104</v>
      </c>
      <c r="B100" s="37">
        <v>1</v>
      </c>
      <c r="C100" s="37">
        <v>1</v>
      </c>
      <c r="D100" s="37">
        <v>1</v>
      </c>
      <c r="E100" s="37">
        <v>1</v>
      </c>
      <c r="F100" s="37">
        <v>0.97176820208023695</v>
      </c>
      <c r="G100" s="37">
        <v>0.95596379846008295</v>
      </c>
      <c r="H100" s="37">
        <v>1</v>
      </c>
      <c r="I100" s="37">
        <v>1</v>
      </c>
      <c r="J100" s="37">
        <v>0.97379440767256498</v>
      </c>
      <c r="K100" s="37">
        <v>0.94556260975280204</v>
      </c>
      <c r="L100" s="37">
        <v>1</v>
      </c>
      <c r="M100" s="37">
        <v>1</v>
      </c>
      <c r="N100" s="37">
        <v>1</v>
      </c>
      <c r="O100" s="37">
        <v>1</v>
      </c>
      <c r="P100" s="37">
        <v>1</v>
      </c>
      <c r="Q100" s="37">
        <v>0.97365932729974303</v>
      </c>
      <c r="R100" s="37">
        <v>0.78738349317844103</v>
      </c>
      <c r="S100" s="37">
        <v>0</v>
      </c>
      <c r="T100" s="37">
        <v>0.78738349317844103</v>
      </c>
      <c r="U100" s="37">
        <v>0.742401729028772</v>
      </c>
      <c r="V100" s="38">
        <v>0.59340807780629401</v>
      </c>
      <c r="X100" s="23"/>
      <c r="Y100" s="23"/>
      <c r="Z100" s="23"/>
      <c r="AA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</row>
    <row r="101" spans="1:65" x14ac:dyDescent="0.25">
      <c r="A101" s="27" t="s">
        <v>105</v>
      </c>
      <c r="B101" s="37">
        <v>1</v>
      </c>
      <c r="C101" s="37">
        <v>1</v>
      </c>
      <c r="D101" s="37">
        <v>1</v>
      </c>
      <c r="E101" s="37">
        <v>0.99954605480356495</v>
      </c>
      <c r="F101" s="37">
        <v>0.996616044899306</v>
      </c>
      <c r="G101" s="37">
        <v>0.99236546715087404</v>
      </c>
      <c r="H101" s="37">
        <v>0.99995873225486898</v>
      </c>
      <c r="I101" s="37">
        <v>0.99884450313634798</v>
      </c>
      <c r="J101" s="37">
        <v>0.99669858038956705</v>
      </c>
      <c r="K101" s="37">
        <v>0.98943545724661597</v>
      </c>
      <c r="L101" s="37">
        <v>1</v>
      </c>
      <c r="M101" s="37">
        <v>0.99995873225486898</v>
      </c>
      <c r="N101" s="37">
        <v>1</v>
      </c>
      <c r="O101" s="37">
        <v>0.99995873225486898</v>
      </c>
      <c r="P101" s="37">
        <v>0.99954605480356495</v>
      </c>
      <c r="Q101" s="37">
        <v>0.99665731264443702</v>
      </c>
      <c r="R101" s="37">
        <v>0.98654671508748704</v>
      </c>
      <c r="S101" s="37">
        <v>3.5077583360845102E-3</v>
      </c>
      <c r="T101" s="37">
        <v>0.98654671508748704</v>
      </c>
      <c r="U101" s="37">
        <v>0.70031363486299103</v>
      </c>
      <c r="V101" s="38">
        <v>0.82622152525586001</v>
      </c>
      <c r="X101" s="23"/>
      <c r="Y101" s="23"/>
      <c r="Z101" s="23"/>
      <c r="AA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</row>
    <row r="102" spans="1:65" x14ac:dyDescent="0.25">
      <c r="A102" s="27" t="s">
        <v>106</v>
      </c>
      <c r="B102" s="37">
        <v>1</v>
      </c>
      <c r="C102" s="37">
        <v>1</v>
      </c>
      <c r="D102" s="37">
        <v>1</v>
      </c>
      <c r="E102" s="37">
        <v>0.99956127522667404</v>
      </c>
      <c r="F102" s="37">
        <v>0.99692892658672105</v>
      </c>
      <c r="G102" s="37">
        <v>0.99658769620746801</v>
      </c>
      <c r="H102" s="37">
        <v>1</v>
      </c>
      <c r="I102" s="37">
        <v>0.99848883689187795</v>
      </c>
      <c r="J102" s="37">
        <v>0.99692892658672105</v>
      </c>
      <c r="K102" s="37">
        <v>0.99644145461635902</v>
      </c>
      <c r="L102" s="37">
        <v>1</v>
      </c>
      <c r="M102" s="37">
        <v>1</v>
      </c>
      <c r="N102" s="37">
        <v>1</v>
      </c>
      <c r="O102" s="37">
        <v>1</v>
      </c>
      <c r="P102" s="37">
        <v>0.99956127522667404</v>
      </c>
      <c r="Q102" s="37">
        <v>0.99692892658672105</v>
      </c>
      <c r="R102" s="37">
        <v>0.94788924636833305</v>
      </c>
      <c r="S102" s="37">
        <v>0</v>
      </c>
      <c r="T102" s="37">
        <v>0.94788924636833305</v>
      </c>
      <c r="U102" s="37">
        <v>0.66091449741639796</v>
      </c>
      <c r="V102" s="38">
        <v>0.81139709466705601</v>
      </c>
      <c r="X102" s="23"/>
      <c r="Y102" s="23"/>
      <c r="Z102" s="23"/>
      <c r="AA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</row>
    <row r="103" spans="1:65" x14ac:dyDescent="0.25">
      <c r="A103" s="27" t="s">
        <v>107</v>
      </c>
      <c r="B103" s="37">
        <v>1</v>
      </c>
      <c r="C103" s="37">
        <v>1</v>
      </c>
      <c r="D103" s="37">
        <v>1</v>
      </c>
      <c r="E103" s="37">
        <v>0.99974451995299096</v>
      </c>
      <c r="F103" s="37">
        <v>0.99626999131367799</v>
      </c>
      <c r="G103" s="37">
        <v>0.99458382300342296</v>
      </c>
      <c r="H103" s="37">
        <v>1</v>
      </c>
      <c r="I103" s="37">
        <v>0.99894401580569803</v>
      </c>
      <c r="J103" s="37">
        <v>0.99666172738575698</v>
      </c>
      <c r="K103" s="37">
        <v>0.98986595813533595</v>
      </c>
      <c r="L103" s="37">
        <v>1</v>
      </c>
      <c r="M103" s="37">
        <v>1</v>
      </c>
      <c r="N103" s="37">
        <v>1</v>
      </c>
      <c r="O103" s="37">
        <v>1</v>
      </c>
      <c r="P103" s="37">
        <v>0.99974451995299096</v>
      </c>
      <c r="Q103" s="37">
        <v>0.99666172738575698</v>
      </c>
      <c r="R103" s="37">
        <v>0.94915947064534201</v>
      </c>
      <c r="S103" s="37">
        <v>0</v>
      </c>
      <c r="T103" s="37">
        <v>0.94915947064534201</v>
      </c>
      <c r="U103" s="37">
        <v>0.67768637269429199</v>
      </c>
      <c r="V103" s="38">
        <v>0.79072777749391099</v>
      </c>
      <c r="X103" s="23"/>
      <c r="Y103" s="23"/>
      <c r="Z103" s="23"/>
      <c r="AA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</row>
    <row r="104" spans="1:65" x14ac:dyDescent="0.25">
      <c r="A104" s="27" t="s">
        <v>108</v>
      </c>
      <c r="B104" s="38">
        <v>1</v>
      </c>
      <c r="C104" s="38">
        <v>1</v>
      </c>
      <c r="D104" s="38">
        <v>1</v>
      </c>
      <c r="E104" s="38">
        <v>0.99697917218718501</v>
      </c>
      <c r="F104" s="38">
        <v>0.96788383062165395</v>
      </c>
      <c r="G104" s="38">
        <v>0.95876835020403794</v>
      </c>
      <c r="H104" s="38">
        <v>0.99994700302082695</v>
      </c>
      <c r="I104" s="38">
        <v>0.99337537760347605</v>
      </c>
      <c r="J104" s="38">
        <v>0.981292066352217</v>
      </c>
      <c r="K104" s="38">
        <v>0.95389262812019704</v>
      </c>
      <c r="L104" s="38">
        <v>1</v>
      </c>
      <c r="M104" s="38">
        <v>0.99994700302082695</v>
      </c>
      <c r="N104" s="38">
        <v>1</v>
      </c>
      <c r="O104" s="38">
        <v>0.99994700302082695</v>
      </c>
      <c r="P104" s="38">
        <v>0.99719116010387399</v>
      </c>
      <c r="Q104" s="38">
        <v>0.981292066352217</v>
      </c>
      <c r="R104" s="38">
        <v>0.93354178811807698</v>
      </c>
      <c r="S104" s="38">
        <v>0.27558429169537302</v>
      </c>
      <c r="T104" s="38">
        <v>0.93354178811807698</v>
      </c>
      <c r="U104" s="38">
        <v>0.24484604377550401</v>
      </c>
      <c r="V104" s="38">
        <v>0.84440086915045798</v>
      </c>
      <c r="X104" s="23"/>
      <c r="Y104" s="23"/>
      <c r="Z104" s="23"/>
      <c r="AA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</row>
    <row r="105" spans="1:65" x14ac:dyDescent="0.25">
      <c r="A105" s="27" t="s">
        <v>109</v>
      </c>
      <c r="B105" s="38">
        <v>1</v>
      </c>
      <c r="C105" s="38">
        <v>1</v>
      </c>
      <c r="D105" s="38">
        <v>1</v>
      </c>
      <c r="E105" s="38">
        <v>0.99828340213348499</v>
      </c>
      <c r="F105" s="38">
        <v>0.98064740262394201</v>
      </c>
      <c r="G105" s="38">
        <v>0.97721420689091398</v>
      </c>
      <c r="H105" s="38">
        <v>0.99983651448890298</v>
      </c>
      <c r="I105" s="38">
        <v>0.99550414844484403</v>
      </c>
      <c r="J105" s="38">
        <v>0.98988433400089904</v>
      </c>
      <c r="K105" s="38">
        <v>0.97825642702415405</v>
      </c>
      <c r="L105" s="38">
        <v>1</v>
      </c>
      <c r="M105" s="38">
        <v>0.99983651448890298</v>
      </c>
      <c r="N105" s="38">
        <v>1</v>
      </c>
      <c r="O105" s="38">
        <v>0.99983651448890298</v>
      </c>
      <c r="P105" s="38">
        <v>0.99828340213348499</v>
      </c>
      <c r="Q105" s="38">
        <v>0.98988433400089904</v>
      </c>
      <c r="R105" s="38">
        <v>0.95027996893775202</v>
      </c>
      <c r="S105" s="38">
        <v>0.44776637920464202</v>
      </c>
      <c r="T105" s="38">
        <v>0.95015735480442998</v>
      </c>
      <c r="U105" s="38">
        <v>0.51301753382106496</v>
      </c>
      <c r="V105" s="38">
        <v>0.79954632770670597</v>
      </c>
      <c r="X105" s="23"/>
      <c r="Y105" s="23"/>
      <c r="Z105" s="23"/>
      <c r="AA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</row>
    <row r="106" spans="1:65" x14ac:dyDescent="0.25">
      <c r="A106" s="27" t="s">
        <v>110</v>
      </c>
      <c r="B106" s="38">
        <v>1</v>
      </c>
      <c r="C106" s="38">
        <v>1</v>
      </c>
      <c r="D106" s="38">
        <v>1</v>
      </c>
      <c r="E106" s="38">
        <v>0.99904050727962901</v>
      </c>
      <c r="F106" s="38">
        <v>0.99203203871344503</v>
      </c>
      <c r="G106" s="38">
        <v>0.98619164824162497</v>
      </c>
      <c r="H106" s="38">
        <v>0.99995828292520095</v>
      </c>
      <c r="I106" s="38">
        <v>0.99758040966167405</v>
      </c>
      <c r="J106" s="38">
        <v>0.99274122898502304</v>
      </c>
      <c r="K106" s="38">
        <v>0.98527387259605304</v>
      </c>
      <c r="L106" s="38">
        <v>1</v>
      </c>
      <c r="M106" s="38">
        <v>0.99995828292520095</v>
      </c>
      <c r="N106" s="38">
        <v>1</v>
      </c>
      <c r="O106" s="38">
        <v>0.99995828292520095</v>
      </c>
      <c r="P106" s="38">
        <v>0.99916565850402494</v>
      </c>
      <c r="Q106" s="38">
        <v>0.99274122898502304</v>
      </c>
      <c r="R106" s="38">
        <v>0.984189228651286</v>
      </c>
      <c r="S106" s="38">
        <v>0</v>
      </c>
      <c r="T106" s="38">
        <v>0.984189228651286</v>
      </c>
      <c r="U106" s="38">
        <v>0.57277543698635802</v>
      </c>
      <c r="V106" s="38">
        <v>0.91356222101706197</v>
      </c>
    </row>
  </sheetData>
  <sortState xmlns:xlrd2="http://schemas.microsoft.com/office/spreadsheetml/2017/richdata2" ref="A8:U105">
    <sortCondition ref="A8"/>
  </sortState>
  <mergeCells count="5">
    <mergeCell ref="B2:J2"/>
    <mergeCell ref="H6:K6"/>
    <mergeCell ref="B6:G6"/>
    <mergeCell ref="L6:R6"/>
    <mergeCell ref="S6:V6"/>
  </mergeCells>
  <conditionalFormatting sqref="AT8:BM10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M106"/>
  <sheetViews>
    <sheetView zoomScale="110" zoomScaleNormal="110" workbookViewId="0">
      <pane xSplit="1" ySplit="7" topLeftCell="B63" activePane="bottomRight" state="frozen"/>
      <selection pane="topRight" activeCell="B1" sqref="B1"/>
      <selection pane="bottomLeft" activeCell="A8" sqref="A8"/>
      <selection pane="bottomRight"/>
    </sheetView>
  </sheetViews>
  <sheetFormatPr defaultColWidth="9.140625" defaultRowHeight="15" x14ac:dyDescent="0.25"/>
  <cols>
    <col min="1" max="1" width="18.28515625" style="11" customWidth="1"/>
    <col min="2" max="12" width="9.140625" style="11"/>
    <col min="13" max="13" width="9.7109375" style="11" customWidth="1"/>
    <col min="14" max="17" width="9.140625" style="11"/>
    <col min="18" max="18" width="11.85546875" style="11" bestFit="1" customWidth="1"/>
    <col min="19" max="19" width="11.7109375" style="11" customWidth="1"/>
    <col min="20" max="20" width="12.42578125" style="11" customWidth="1"/>
    <col min="21" max="21" width="12.7109375" style="11" customWidth="1"/>
    <col min="22" max="22" width="9.140625" style="11"/>
    <col min="23" max="43" width="9.140625" style="21"/>
    <col min="44" max="44" width="9.140625" style="15"/>
    <col min="45" max="45" width="15.42578125" style="15" customWidth="1"/>
    <col min="46" max="65" width="9.140625" style="15"/>
    <col min="66" max="16384" width="9.140625" style="11"/>
  </cols>
  <sheetData>
    <row r="1" spans="1:65" x14ac:dyDescent="0.25"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</row>
    <row r="2" spans="1:65" x14ac:dyDescent="0.25">
      <c r="B2" s="55" t="s">
        <v>0</v>
      </c>
      <c r="C2" s="55"/>
      <c r="D2" s="55"/>
      <c r="E2" s="55"/>
      <c r="F2" s="55"/>
      <c r="G2" s="55"/>
      <c r="H2" s="55"/>
      <c r="I2" s="55"/>
      <c r="J2" s="55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</row>
    <row r="3" spans="1:65" s="15" customFormat="1" x14ac:dyDescent="0.25">
      <c r="B3" s="45"/>
      <c r="C3" s="45"/>
      <c r="D3" s="45"/>
      <c r="E3" s="45"/>
      <c r="F3" s="45"/>
      <c r="G3" s="45"/>
      <c r="H3" s="45"/>
      <c r="I3" s="45"/>
      <c r="J3" s="45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65" x14ac:dyDescent="0.25">
      <c r="B4" s="15" t="str">
        <f>"I dette faneblad fremgår det eksempelvis at " &amp; TEXT(Q29,"0.0%") &amp; " af alle virksomheder i " &amp; TEXT(A29,"@") &amp; " i " &amp;  TEXT([1]Indholdsfortegnelse!$A$1,"@") &amp; " havde adgang til bredbånd med " &amp; TEXT(Q7,"0") &amp; " mbit/s download, samt at " &amp; TEXT(U23,"0.0%") &amp; " af alle virksomheder " &amp; TEXT(A23,"@") &amp; " i " &amp;  TEXT([1]Indholdsfortegnelse!$A$1,"@") &amp; " havde adgang til " &amp; TEXT(U7,"@")</f>
        <v>I dette faneblad fremgår det eksempelvis at 100% af alle virksomheder i Fredericia i 2025 havde adgang til bredbånd med 100/30 mbit/s download, samt at 54% af alle virksomheder Esbjerg i 2025 havde adgang til Kabel TV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1:65" x14ac:dyDescent="0.25"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</row>
    <row r="6" spans="1:65" s="21" customFormat="1" x14ac:dyDescent="0.25">
      <c r="A6" s="10" t="s">
        <v>121</v>
      </c>
      <c r="B6" s="52" t="s">
        <v>2</v>
      </c>
      <c r="C6" s="53"/>
      <c r="D6" s="53"/>
      <c r="E6" s="53"/>
      <c r="F6" s="53"/>
      <c r="G6" s="54"/>
      <c r="H6" s="52" t="s">
        <v>3</v>
      </c>
      <c r="I6" s="53"/>
      <c r="J6" s="53"/>
      <c r="K6" s="54"/>
      <c r="L6" s="52" t="s">
        <v>4</v>
      </c>
      <c r="M6" s="53"/>
      <c r="N6" s="53"/>
      <c r="O6" s="53"/>
      <c r="P6" s="53"/>
      <c r="Q6" s="53"/>
      <c r="R6" s="54"/>
      <c r="S6" s="52" t="s">
        <v>5</v>
      </c>
      <c r="T6" s="53"/>
      <c r="U6" s="53"/>
      <c r="V6" s="54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</row>
    <row r="7" spans="1:65" s="21" customFormat="1" x14ac:dyDescent="0.25">
      <c r="A7" s="13" t="s">
        <v>6</v>
      </c>
      <c r="B7" s="17">
        <v>2</v>
      </c>
      <c r="C7" s="17">
        <v>10</v>
      </c>
      <c r="D7" s="17">
        <v>30</v>
      </c>
      <c r="E7" s="17">
        <v>100</v>
      </c>
      <c r="F7" s="17">
        <v>500</v>
      </c>
      <c r="G7" s="17">
        <v>1000</v>
      </c>
      <c r="H7" s="17">
        <v>2</v>
      </c>
      <c r="I7" s="17">
        <v>10</v>
      </c>
      <c r="J7" s="17">
        <v>30</v>
      </c>
      <c r="K7" s="17">
        <v>100</v>
      </c>
      <c r="L7" s="17" t="s">
        <v>7</v>
      </c>
      <c r="M7" s="18" t="s">
        <v>8</v>
      </c>
      <c r="N7" s="18" t="s">
        <v>9</v>
      </c>
      <c r="O7" s="19" t="s">
        <v>10</v>
      </c>
      <c r="P7" s="20" t="s">
        <v>11</v>
      </c>
      <c r="Q7" s="17" t="s">
        <v>12</v>
      </c>
      <c r="R7" s="17" t="s">
        <v>124</v>
      </c>
      <c r="S7" s="17" t="s">
        <v>13</v>
      </c>
      <c r="T7" s="17" t="s">
        <v>14</v>
      </c>
      <c r="U7" s="17" t="s">
        <v>15</v>
      </c>
      <c r="V7" s="17" t="s">
        <v>16</v>
      </c>
    </row>
    <row r="8" spans="1:65" s="21" customFormat="1" x14ac:dyDescent="0.25">
      <c r="A8" s="27" t="s">
        <v>112</v>
      </c>
      <c r="B8" s="40">
        <v>1</v>
      </c>
      <c r="C8" s="41">
        <v>1</v>
      </c>
      <c r="D8" s="41">
        <v>1</v>
      </c>
      <c r="E8" s="41">
        <v>0.99888703394546396</v>
      </c>
      <c r="F8" s="41">
        <v>0.99387868670005497</v>
      </c>
      <c r="G8" s="41">
        <v>0.99220923761825197</v>
      </c>
      <c r="H8" s="41">
        <v>0.99986087924318301</v>
      </c>
      <c r="I8" s="41">
        <v>0.99777406789092904</v>
      </c>
      <c r="J8" s="41">
        <v>0.99499165275459001</v>
      </c>
      <c r="K8" s="41">
        <v>0.98330550918196902</v>
      </c>
      <c r="L8" s="41">
        <v>1</v>
      </c>
      <c r="M8" s="41">
        <v>0.99986087924318301</v>
      </c>
      <c r="N8" s="41">
        <v>1</v>
      </c>
      <c r="O8" s="41">
        <v>0.99986087924318301</v>
      </c>
      <c r="P8" s="41">
        <v>0.99902615470228096</v>
      </c>
      <c r="Q8" s="41">
        <v>0.99387868670005497</v>
      </c>
      <c r="R8" s="41">
        <v>0.97843628269337701</v>
      </c>
      <c r="S8" s="41">
        <v>2.96327212020033E-2</v>
      </c>
      <c r="T8" s="41">
        <v>0.97843628269337701</v>
      </c>
      <c r="U8" s="41">
        <v>0.25055648302726702</v>
      </c>
      <c r="V8" s="41">
        <v>0.69755147468002199</v>
      </c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</row>
    <row r="9" spans="1:65" s="21" customFormat="1" x14ac:dyDescent="0.25">
      <c r="A9" s="27" t="s">
        <v>113</v>
      </c>
      <c r="B9" s="40">
        <v>1</v>
      </c>
      <c r="C9" s="42">
        <v>1</v>
      </c>
      <c r="D9" s="42">
        <v>1</v>
      </c>
      <c r="E9" s="42">
        <v>0.99965744300232096</v>
      </c>
      <c r="F9" s="42">
        <v>0.99109351806036605</v>
      </c>
      <c r="G9" s="42">
        <v>0.98831500019030905</v>
      </c>
      <c r="H9" s="42">
        <v>1</v>
      </c>
      <c r="I9" s="42">
        <v>0.99882008145244106</v>
      </c>
      <c r="J9" s="42">
        <v>0.99288242682601902</v>
      </c>
      <c r="K9" s="42">
        <v>0.98664027709054902</v>
      </c>
      <c r="L9" s="42">
        <v>1</v>
      </c>
      <c r="M9" s="42">
        <v>1</v>
      </c>
      <c r="N9" s="42">
        <v>1</v>
      </c>
      <c r="O9" s="42">
        <v>1</v>
      </c>
      <c r="P9" s="42">
        <v>0.99973356677958303</v>
      </c>
      <c r="Q9" s="42">
        <v>0.99288242682601902</v>
      </c>
      <c r="R9" s="42">
        <v>0.97183420241312302</v>
      </c>
      <c r="S9" s="42">
        <v>0.14493967190651999</v>
      </c>
      <c r="T9" s="42">
        <v>0.97183420241312302</v>
      </c>
      <c r="U9" s="42">
        <v>0.58611502302744201</v>
      </c>
      <c r="V9" s="42">
        <v>0.79149697407985298</v>
      </c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</row>
    <row r="10" spans="1:65" s="21" customFormat="1" x14ac:dyDescent="0.25">
      <c r="A10" s="27" t="s">
        <v>114</v>
      </c>
      <c r="B10" s="40">
        <v>1</v>
      </c>
      <c r="C10" s="42">
        <v>1</v>
      </c>
      <c r="D10" s="42">
        <v>1</v>
      </c>
      <c r="E10" s="42">
        <v>0.99975422427035299</v>
      </c>
      <c r="F10" s="42">
        <v>0.99504352278545805</v>
      </c>
      <c r="G10" s="42">
        <v>0.99162314388120798</v>
      </c>
      <c r="H10" s="42">
        <v>1</v>
      </c>
      <c r="I10" s="42">
        <v>0.99991807475678396</v>
      </c>
      <c r="J10" s="42">
        <v>0.99578084997439797</v>
      </c>
      <c r="K10" s="42">
        <v>0.98580645161290303</v>
      </c>
      <c r="L10" s="42">
        <v>1</v>
      </c>
      <c r="M10" s="42">
        <v>1</v>
      </c>
      <c r="N10" s="42">
        <v>1</v>
      </c>
      <c r="O10" s="42">
        <v>1</v>
      </c>
      <c r="P10" s="42">
        <v>0.99995903737839198</v>
      </c>
      <c r="Q10" s="42">
        <v>0.99573988735278995</v>
      </c>
      <c r="R10" s="42">
        <v>0.97073220686123896</v>
      </c>
      <c r="S10" s="42">
        <v>1.1879160266256999E-3</v>
      </c>
      <c r="T10" s="42">
        <v>0.970814132104454</v>
      </c>
      <c r="U10" s="42">
        <v>0.57202252944188403</v>
      </c>
      <c r="V10" s="42">
        <v>0.706011264720942</v>
      </c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</row>
    <row r="11" spans="1:65" s="21" customFormat="1" x14ac:dyDescent="0.25">
      <c r="A11" s="27" t="s">
        <v>111</v>
      </c>
      <c r="B11" s="40">
        <v>1</v>
      </c>
      <c r="C11" s="42">
        <v>1</v>
      </c>
      <c r="D11" s="42">
        <v>1</v>
      </c>
      <c r="E11" s="42">
        <v>0.99812030075187896</v>
      </c>
      <c r="F11" s="42">
        <v>0.99248120300751796</v>
      </c>
      <c r="G11" s="42">
        <v>0.99248120300751796</v>
      </c>
      <c r="H11" s="42">
        <v>1</v>
      </c>
      <c r="I11" s="42">
        <v>0.99718045112781895</v>
      </c>
      <c r="J11" s="42">
        <v>0.99248120300751796</v>
      </c>
      <c r="K11" s="42">
        <v>0.97556390977443597</v>
      </c>
      <c r="L11" s="42">
        <v>1</v>
      </c>
      <c r="M11" s="42">
        <v>1</v>
      </c>
      <c r="N11" s="42">
        <v>1</v>
      </c>
      <c r="O11" s="42">
        <v>1</v>
      </c>
      <c r="P11" s="42">
        <v>0.99812030075187896</v>
      </c>
      <c r="Q11" s="42">
        <v>0.99248120300751796</v>
      </c>
      <c r="R11" s="42">
        <v>0.95864661654135297</v>
      </c>
      <c r="S11" s="42">
        <v>0.12875939849623999</v>
      </c>
      <c r="T11" s="42">
        <v>0.95864661654135297</v>
      </c>
      <c r="U11" s="42">
        <v>0.12781954887218</v>
      </c>
      <c r="V11" s="42">
        <v>0.91635338345864603</v>
      </c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</row>
    <row r="12" spans="1:65" s="21" customFormat="1" x14ac:dyDescent="0.25">
      <c r="A12" s="27" t="s">
        <v>17</v>
      </c>
      <c r="B12" s="40">
        <v>1</v>
      </c>
      <c r="C12" s="42">
        <v>1</v>
      </c>
      <c r="D12" s="42">
        <v>1</v>
      </c>
      <c r="E12" s="42">
        <v>1</v>
      </c>
      <c r="F12" s="42">
        <v>0.98513740886146905</v>
      </c>
      <c r="G12" s="42">
        <v>0.96803140773976404</v>
      </c>
      <c r="H12" s="42">
        <v>1</v>
      </c>
      <c r="I12" s="42">
        <v>0.99971957375210296</v>
      </c>
      <c r="J12" s="42">
        <v>0.98625911385305598</v>
      </c>
      <c r="K12" s="42">
        <v>0.93830622546270304</v>
      </c>
      <c r="L12" s="42">
        <v>1</v>
      </c>
      <c r="M12" s="42">
        <v>1</v>
      </c>
      <c r="N12" s="42">
        <v>1</v>
      </c>
      <c r="O12" s="42">
        <v>1</v>
      </c>
      <c r="P12" s="42">
        <v>1</v>
      </c>
      <c r="Q12" s="42">
        <v>0.98625911385305598</v>
      </c>
      <c r="R12" s="42">
        <v>0.92007851934941098</v>
      </c>
      <c r="S12" s="42">
        <v>0</v>
      </c>
      <c r="T12" s="42">
        <v>0.92007851934941098</v>
      </c>
      <c r="U12" s="42">
        <v>0.311553561413348</v>
      </c>
      <c r="V12" s="42">
        <v>0.88109927089175499</v>
      </c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</row>
    <row r="13" spans="1:65" s="21" customFormat="1" x14ac:dyDescent="0.25">
      <c r="A13" s="27" t="s">
        <v>18</v>
      </c>
      <c r="B13" s="40">
        <v>1</v>
      </c>
      <c r="C13" s="42">
        <v>1</v>
      </c>
      <c r="D13" s="42">
        <v>1</v>
      </c>
      <c r="E13" s="42">
        <v>1</v>
      </c>
      <c r="F13" s="42">
        <v>0.98151724137930996</v>
      </c>
      <c r="G13" s="42">
        <v>0.954758620689655</v>
      </c>
      <c r="H13" s="42">
        <v>1</v>
      </c>
      <c r="I13" s="42">
        <v>1</v>
      </c>
      <c r="J13" s="42">
        <v>0.98206896551724099</v>
      </c>
      <c r="K13" s="42">
        <v>0.90841379310344805</v>
      </c>
      <c r="L13" s="42">
        <v>1</v>
      </c>
      <c r="M13" s="42">
        <v>1</v>
      </c>
      <c r="N13" s="42">
        <v>1</v>
      </c>
      <c r="O13" s="42">
        <v>1</v>
      </c>
      <c r="P13" s="42">
        <v>1</v>
      </c>
      <c r="Q13" s="42">
        <v>0.98206896551724099</v>
      </c>
      <c r="R13" s="42">
        <v>0.89462068965517205</v>
      </c>
      <c r="S13" s="42">
        <v>0</v>
      </c>
      <c r="T13" s="42">
        <v>0.89462068965517205</v>
      </c>
      <c r="U13" s="42">
        <v>0.143172413793103</v>
      </c>
      <c r="V13" s="42">
        <v>0.173241379310344</v>
      </c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</row>
    <row r="14" spans="1:65" s="21" customFormat="1" x14ac:dyDescent="0.25">
      <c r="A14" s="27" t="s">
        <v>19</v>
      </c>
      <c r="B14" s="40">
        <v>1</v>
      </c>
      <c r="C14" s="42">
        <v>1</v>
      </c>
      <c r="D14" s="42">
        <v>1</v>
      </c>
      <c r="E14" s="42">
        <v>0.99980071741729704</v>
      </c>
      <c r="F14" s="42">
        <v>0.988043045037863</v>
      </c>
      <c r="G14" s="42">
        <v>0.98126743722598597</v>
      </c>
      <c r="H14" s="42">
        <v>1</v>
      </c>
      <c r="I14" s="42">
        <v>0.99880430450378599</v>
      </c>
      <c r="J14" s="42">
        <v>0.98864089278597</v>
      </c>
      <c r="K14" s="42">
        <v>0.97389398166600205</v>
      </c>
      <c r="L14" s="42">
        <v>1</v>
      </c>
      <c r="M14" s="42">
        <v>1</v>
      </c>
      <c r="N14" s="42">
        <v>1</v>
      </c>
      <c r="O14" s="42">
        <v>1</v>
      </c>
      <c r="P14" s="42">
        <v>0.99980071741729704</v>
      </c>
      <c r="Q14" s="42">
        <v>0.98864089278597</v>
      </c>
      <c r="R14" s="42">
        <v>0.95775209246711801</v>
      </c>
      <c r="S14" s="42">
        <v>2.7899561578317998E-3</v>
      </c>
      <c r="T14" s="42">
        <v>0.95775209246711801</v>
      </c>
      <c r="U14" s="42">
        <v>0.247309685133519</v>
      </c>
      <c r="V14" s="42">
        <v>0.913710641689916</v>
      </c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</row>
    <row r="15" spans="1:65" s="21" customFormat="1" x14ac:dyDescent="0.25">
      <c r="A15" s="27" t="s">
        <v>20</v>
      </c>
      <c r="B15" s="40">
        <v>1</v>
      </c>
      <c r="C15" s="42">
        <v>1</v>
      </c>
      <c r="D15" s="42">
        <v>1</v>
      </c>
      <c r="E15" s="42">
        <v>1</v>
      </c>
      <c r="F15" s="42">
        <v>0.98005035831880605</v>
      </c>
      <c r="G15" s="42">
        <v>0.95332171218283901</v>
      </c>
      <c r="H15" s="42">
        <v>1</v>
      </c>
      <c r="I15" s="42">
        <v>1</v>
      </c>
      <c r="J15" s="42">
        <v>0.98237458841758596</v>
      </c>
      <c r="K15" s="42">
        <v>0.93240364129382103</v>
      </c>
      <c r="L15" s="42">
        <v>1</v>
      </c>
      <c r="M15" s="42">
        <v>1</v>
      </c>
      <c r="N15" s="42">
        <v>1</v>
      </c>
      <c r="O15" s="42">
        <v>1</v>
      </c>
      <c r="P15" s="42">
        <v>1</v>
      </c>
      <c r="Q15" s="42">
        <v>0.98237458841758596</v>
      </c>
      <c r="R15" s="42">
        <v>0.88669378268448495</v>
      </c>
      <c r="S15" s="42">
        <v>0</v>
      </c>
      <c r="T15" s="42">
        <v>0.88669378268448495</v>
      </c>
      <c r="U15" s="42">
        <v>0.319581638582219</v>
      </c>
      <c r="V15" s="42">
        <v>0.76544644586480703</v>
      </c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</row>
    <row r="16" spans="1:65" s="21" customFormat="1" x14ac:dyDescent="0.25">
      <c r="A16" s="27" t="s">
        <v>21</v>
      </c>
      <c r="B16" s="40">
        <v>1</v>
      </c>
      <c r="C16" s="42">
        <v>1</v>
      </c>
      <c r="D16" s="42">
        <v>1</v>
      </c>
      <c r="E16" s="42">
        <v>0.99971807160981097</v>
      </c>
      <c r="F16" s="42">
        <v>0.98731322244149899</v>
      </c>
      <c r="G16" s="42">
        <v>0.98618550888074397</v>
      </c>
      <c r="H16" s="42">
        <v>1</v>
      </c>
      <c r="I16" s="42">
        <v>0.99520721736678797</v>
      </c>
      <c r="J16" s="42">
        <v>0.98731322244149899</v>
      </c>
      <c r="K16" s="42">
        <v>0.98393008175923302</v>
      </c>
      <c r="L16" s="42">
        <v>1</v>
      </c>
      <c r="M16" s="42">
        <v>1</v>
      </c>
      <c r="N16" s="42">
        <v>1</v>
      </c>
      <c r="O16" s="42">
        <v>1</v>
      </c>
      <c r="P16" s="42">
        <v>0.99971807160981097</v>
      </c>
      <c r="Q16" s="42">
        <v>0.98731322244149899</v>
      </c>
      <c r="R16" s="42">
        <v>0.98252043980828796</v>
      </c>
      <c r="S16" s="42">
        <v>0</v>
      </c>
      <c r="T16" s="42">
        <v>0.98252043980828796</v>
      </c>
      <c r="U16" s="42">
        <v>0.29405131096701398</v>
      </c>
      <c r="V16" s="42">
        <v>0.76938257682548605</v>
      </c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</row>
    <row r="17" spans="1:65" s="21" customFormat="1" x14ac:dyDescent="0.25">
      <c r="A17" s="27" t="s">
        <v>22</v>
      </c>
      <c r="B17" s="40">
        <v>1</v>
      </c>
      <c r="C17" s="42">
        <v>1</v>
      </c>
      <c r="D17" s="42">
        <v>0.99980264456285695</v>
      </c>
      <c r="E17" s="42">
        <v>0.99427669232287297</v>
      </c>
      <c r="F17" s="42">
        <v>0.79711861061772205</v>
      </c>
      <c r="G17" s="42">
        <v>0.76041049930925497</v>
      </c>
      <c r="H17" s="42">
        <v>0.99782909019143395</v>
      </c>
      <c r="I17" s="42">
        <v>0.98480363134004301</v>
      </c>
      <c r="J17" s="42">
        <v>0.96151568975725199</v>
      </c>
      <c r="K17" s="42">
        <v>0.68758634300374899</v>
      </c>
      <c r="L17" s="42">
        <v>1</v>
      </c>
      <c r="M17" s="42">
        <v>0.99782909019143395</v>
      </c>
      <c r="N17" s="42">
        <v>1</v>
      </c>
      <c r="O17" s="42">
        <v>0.99782909019143395</v>
      </c>
      <c r="P17" s="42">
        <v>0.99467140319715797</v>
      </c>
      <c r="Q17" s="42">
        <v>0.96151568975725199</v>
      </c>
      <c r="R17" s="42">
        <v>0.67416617327807304</v>
      </c>
      <c r="S17" s="42">
        <v>0.66883757647523101</v>
      </c>
      <c r="T17" s="42">
        <v>0.67416617327807304</v>
      </c>
      <c r="U17" s="42">
        <v>3.4537201499901297E-2</v>
      </c>
      <c r="V17" s="42">
        <v>0.93329386224590405</v>
      </c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</row>
    <row r="18" spans="1:65" s="21" customFormat="1" x14ac:dyDescent="0.25">
      <c r="A18" s="27" t="s">
        <v>23</v>
      </c>
      <c r="B18" s="40">
        <v>1</v>
      </c>
      <c r="C18" s="42">
        <v>1</v>
      </c>
      <c r="D18" s="42">
        <v>1</v>
      </c>
      <c r="E18" s="42">
        <v>1</v>
      </c>
      <c r="F18" s="42">
        <v>0.98449415353329905</v>
      </c>
      <c r="G18" s="42">
        <v>0.97305541433655296</v>
      </c>
      <c r="H18" s="42">
        <v>1</v>
      </c>
      <c r="I18" s="42">
        <v>1</v>
      </c>
      <c r="J18" s="42">
        <v>0.99034062023385805</v>
      </c>
      <c r="K18" s="42">
        <v>0.94738179969496605</v>
      </c>
      <c r="L18" s="42">
        <v>1</v>
      </c>
      <c r="M18" s="42">
        <v>1</v>
      </c>
      <c r="N18" s="42">
        <v>1</v>
      </c>
      <c r="O18" s="42">
        <v>1</v>
      </c>
      <c r="P18" s="42">
        <v>1</v>
      </c>
      <c r="Q18" s="42">
        <v>0.99034062023385805</v>
      </c>
      <c r="R18" s="42">
        <v>0.90950686324351804</v>
      </c>
      <c r="S18" s="42">
        <v>0</v>
      </c>
      <c r="T18" s="42">
        <v>0.90950686324351804</v>
      </c>
      <c r="U18" s="42">
        <v>0.43136756481952199</v>
      </c>
      <c r="V18" s="42">
        <v>0.81545500762582601</v>
      </c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</row>
    <row r="19" spans="1:65" s="21" customFormat="1" x14ac:dyDescent="0.25">
      <c r="A19" s="27" t="s">
        <v>24</v>
      </c>
      <c r="B19" s="40">
        <v>1</v>
      </c>
      <c r="C19" s="42">
        <v>1</v>
      </c>
      <c r="D19" s="42">
        <v>1</v>
      </c>
      <c r="E19" s="42">
        <v>0.99860982391102804</v>
      </c>
      <c r="F19" s="42">
        <v>0.98934198331788603</v>
      </c>
      <c r="G19" s="42">
        <v>0.98748841519925801</v>
      </c>
      <c r="H19" s="42">
        <v>1</v>
      </c>
      <c r="I19" s="42">
        <v>0.99675625579240001</v>
      </c>
      <c r="J19" s="42">
        <v>0.98980537534754398</v>
      </c>
      <c r="K19" s="42">
        <v>0.98146431881371599</v>
      </c>
      <c r="L19" s="42">
        <v>1</v>
      </c>
      <c r="M19" s="42">
        <v>1</v>
      </c>
      <c r="N19" s="42">
        <v>1</v>
      </c>
      <c r="O19" s="42">
        <v>1</v>
      </c>
      <c r="P19" s="42">
        <v>0.99860982391102804</v>
      </c>
      <c r="Q19" s="42">
        <v>0.98980537534754398</v>
      </c>
      <c r="R19" s="42">
        <v>0.97474513438368804</v>
      </c>
      <c r="S19" s="42">
        <v>0</v>
      </c>
      <c r="T19" s="42">
        <v>0.97474513438368804</v>
      </c>
      <c r="U19" s="42">
        <v>0.18350324374420701</v>
      </c>
      <c r="V19" s="42">
        <v>0.77965708989805305</v>
      </c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</row>
    <row r="20" spans="1:65" s="21" customFormat="1" x14ac:dyDescent="0.25">
      <c r="A20" s="27" t="s">
        <v>123</v>
      </c>
      <c r="B20" s="40">
        <v>1</v>
      </c>
      <c r="C20" s="42">
        <v>1</v>
      </c>
      <c r="D20" s="42">
        <v>1</v>
      </c>
      <c r="E20" s="42">
        <v>1</v>
      </c>
      <c r="F20" s="42">
        <v>0</v>
      </c>
      <c r="G20" s="42">
        <v>0</v>
      </c>
      <c r="H20" s="42">
        <v>1</v>
      </c>
      <c r="I20" s="42">
        <v>0.90909090909090895</v>
      </c>
      <c r="J20" s="42">
        <v>0.63636363636363602</v>
      </c>
      <c r="K20" s="42">
        <v>0</v>
      </c>
      <c r="L20" s="42">
        <v>1</v>
      </c>
      <c r="M20" s="42">
        <v>1</v>
      </c>
      <c r="N20" s="42">
        <v>1</v>
      </c>
      <c r="O20" s="42">
        <v>1</v>
      </c>
      <c r="P20" s="42">
        <v>1</v>
      </c>
      <c r="Q20" s="42">
        <v>0.63636363636363602</v>
      </c>
      <c r="R20" s="42">
        <v>0</v>
      </c>
      <c r="S20" s="42">
        <v>0</v>
      </c>
      <c r="T20" s="42">
        <v>0</v>
      </c>
      <c r="U20" s="42">
        <v>0</v>
      </c>
      <c r="V20" s="42">
        <v>0.63636363636363602</v>
      </c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</row>
    <row r="21" spans="1:65" s="21" customFormat="1" x14ac:dyDescent="0.25">
      <c r="A21" s="27" t="s">
        <v>25</v>
      </c>
      <c r="B21" s="40">
        <v>1</v>
      </c>
      <c r="C21" s="42">
        <v>1</v>
      </c>
      <c r="D21" s="42">
        <v>1</v>
      </c>
      <c r="E21" s="42">
        <v>1</v>
      </c>
      <c r="F21" s="42">
        <v>0.96767147225862804</v>
      </c>
      <c r="G21" s="42">
        <v>0.94058540847531602</v>
      </c>
      <c r="H21" s="42">
        <v>1</v>
      </c>
      <c r="I21" s="42">
        <v>1</v>
      </c>
      <c r="J21" s="42">
        <v>0.96767147225862804</v>
      </c>
      <c r="K21" s="42">
        <v>0.91743119266054995</v>
      </c>
      <c r="L21" s="42">
        <v>1</v>
      </c>
      <c r="M21" s="42">
        <v>1</v>
      </c>
      <c r="N21" s="42">
        <v>1</v>
      </c>
      <c r="O21" s="42">
        <v>1</v>
      </c>
      <c r="P21" s="42">
        <v>1</v>
      </c>
      <c r="Q21" s="42">
        <v>0.96767147225862804</v>
      </c>
      <c r="R21" s="42">
        <v>0.87418086500655301</v>
      </c>
      <c r="S21" s="42">
        <v>1.6164263870685799E-2</v>
      </c>
      <c r="T21" s="42">
        <v>0.865443425076452</v>
      </c>
      <c r="U21" s="42">
        <v>0.48885976408912102</v>
      </c>
      <c r="V21" s="42">
        <v>8.7374399301004795E-4</v>
      </c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</row>
    <row r="22" spans="1:65" s="21" customFormat="1" x14ac:dyDescent="0.25">
      <c r="A22" s="27" t="s">
        <v>26</v>
      </c>
      <c r="B22" s="40">
        <v>1</v>
      </c>
      <c r="C22" s="42">
        <v>1</v>
      </c>
      <c r="D22" s="42">
        <v>1</v>
      </c>
      <c r="E22" s="42">
        <v>0.999598876855194</v>
      </c>
      <c r="F22" s="42">
        <v>0.93441636582430798</v>
      </c>
      <c r="G22" s="42">
        <v>0.92198154833533796</v>
      </c>
      <c r="H22" s="42">
        <v>1</v>
      </c>
      <c r="I22" s="42">
        <v>0.99719213798636097</v>
      </c>
      <c r="J22" s="42">
        <v>0.94263939029281896</v>
      </c>
      <c r="K22" s="42">
        <v>0.89109506618531797</v>
      </c>
      <c r="L22" s="42">
        <v>1</v>
      </c>
      <c r="M22" s="42">
        <v>1</v>
      </c>
      <c r="N22" s="42">
        <v>1</v>
      </c>
      <c r="O22" s="42">
        <v>1</v>
      </c>
      <c r="P22" s="42">
        <v>0.999598876855194</v>
      </c>
      <c r="Q22" s="42">
        <v>0.94263939029281896</v>
      </c>
      <c r="R22" s="42">
        <v>0.86321700762133902</v>
      </c>
      <c r="S22" s="42">
        <v>0</v>
      </c>
      <c r="T22" s="42">
        <v>0.86321700762133902</v>
      </c>
      <c r="U22" s="42">
        <v>0.34997994384275899</v>
      </c>
      <c r="V22" s="42">
        <v>0.58102687525070096</v>
      </c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</row>
    <row r="23" spans="1:65" s="21" customFormat="1" x14ac:dyDescent="0.25">
      <c r="A23" s="27" t="s">
        <v>27</v>
      </c>
      <c r="B23" s="40">
        <v>1</v>
      </c>
      <c r="C23" s="42">
        <v>1</v>
      </c>
      <c r="D23" s="42">
        <v>1</v>
      </c>
      <c r="E23" s="42">
        <v>0.99977300242130696</v>
      </c>
      <c r="F23" s="42">
        <v>0.997730024213075</v>
      </c>
      <c r="G23" s="42">
        <v>0.99659503631961199</v>
      </c>
      <c r="H23" s="42">
        <v>1</v>
      </c>
      <c r="I23" s="42">
        <v>0.999243341404358</v>
      </c>
      <c r="J23" s="42">
        <v>0.997730024213075</v>
      </c>
      <c r="K23" s="42">
        <v>0.99349273607748101</v>
      </c>
      <c r="L23" s="42">
        <v>1</v>
      </c>
      <c r="M23" s="42">
        <v>1</v>
      </c>
      <c r="N23" s="42">
        <v>1</v>
      </c>
      <c r="O23" s="42">
        <v>1</v>
      </c>
      <c r="P23" s="42">
        <v>0.99977300242130696</v>
      </c>
      <c r="Q23" s="42">
        <v>0.997730024213075</v>
      </c>
      <c r="R23" s="42">
        <v>0.98713680387409197</v>
      </c>
      <c r="S23" s="42">
        <v>0</v>
      </c>
      <c r="T23" s="42">
        <v>0.98713680387409197</v>
      </c>
      <c r="U23" s="42">
        <v>0.54494552058111301</v>
      </c>
      <c r="V23" s="42">
        <v>0.831567796610169</v>
      </c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</row>
    <row r="24" spans="1:65" s="21" customFormat="1" x14ac:dyDescent="0.25">
      <c r="A24" s="27" t="s">
        <v>28</v>
      </c>
      <c r="B24" s="40">
        <v>1</v>
      </c>
      <c r="C24" s="42">
        <v>1</v>
      </c>
      <c r="D24" s="42">
        <v>1</v>
      </c>
      <c r="E24" s="42">
        <v>0.99709346795165898</v>
      </c>
      <c r="F24" s="42">
        <v>0.98990362551629096</v>
      </c>
      <c r="G24" s="42">
        <v>0.98669114272602099</v>
      </c>
      <c r="H24" s="42">
        <v>0.99969404925806904</v>
      </c>
      <c r="I24" s="42">
        <v>0.99541073887104103</v>
      </c>
      <c r="J24" s="42">
        <v>0.99189230533883999</v>
      </c>
      <c r="K24" s="42">
        <v>0.98118402937127103</v>
      </c>
      <c r="L24" s="42">
        <v>1</v>
      </c>
      <c r="M24" s="42">
        <v>0.99969404925806904</v>
      </c>
      <c r="N24" s="42">
        <v>1</v>
      </c>
      <c r="O24" s="42">
        <v>0.99969404925806904</v>
      </c>
      <c r="P24" s="42">
        <v>0.99709346795165898</v>
      </c>
      <c r="Q24" s="42">
        <v>0.99158635459690903</v>
      </c>
      <c r="R24" s="42">
        <v>0.97552394064555603</v>
      </c>
      <c r="S24" s="42">
        <v>0.124521951965733</v>
      </c>
      <c r="T24" s="42">
        <v>0.97552394064555603</v>
      </c>
      <c r="U24" s="42">
        <v>0.336239865381673</v>
      </c>
      <c r="V24" s="42">
        <v>0.87042986079241202</v>
      </c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</row>
    <row r="25" spans="1:65" s="21" customFormat="1" x14ac:dyDescent="0.25">
      <c r="A25" s="27" t="s">
        <v>29</v>
      </c>
      <c r="B25" s="40">
        <v>1</v>
      </c>
      <c r="C25" s="42">
        <v>1</v>
      </c>
      <c r="D25" s="42">
        <v>1</v>
      </c>
      <c r="E25" s="42">
        <v>1</v>
      </c>
      <c r="F25" s="42">
        <v>0.99072356215213297</v>
      </c>
      <c r="G25" s="42">
        <v>0.75695732838589902</v>
      </c>
      <c r="H25" s="42">
        <v>1</v>
      </c>
      <c r="I25" s="42">
        <v>1</v>
      </c>
      <c r="J25" s="42">
        <v>0.99072356215213297</v>
      </c>
      <c r="K25" s="42">
        <v>0.85157699443413704</v>
      </c>
      <c r="L25" s="42">
        <v>1</v>
      </c>
      <c r="M25" s="42">
        <v>1</v>
      </c>
      <c r="N25" s="42">
        <v>1</v>
      </c>
      <c r="O25" s="42">
        <v>1</v>
      </c>
      <c r="P25" s="42">
        <v>1</v>
      </c>
      <c r="Q25" s="42">
        <v>0.99072356215213297</v>
      </c>
      <c r="R25" s="42">
        <v>0.70500927643784705</v>
      </c>
      <c r="S25" s="42">
        <v>0</v>
      </c>
      <c r="T25" s="42">
        <v>0.70500927643784705</v>
      </c>
      <c r="U25" s="42">
        <v>0.97031539888682705</v>
      </c>
      <c r="V25" s="42">
        <v>0.855287569573283</v>
      </c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</row>
    <row r="26" spans="1:65" s="21" customFormat="1" x14ac:dyDescent="0.25">
      <c r="A26" s="27" t="s">
        <v>30</v>
      </c>
      <c r="B26" s="40">
        <v>1</v>
      </c>
      <c r="C26" s="42">
        <v>1</v>
      </c>
      <c r="D26" s="42">
        <v>1</v>
      </c>
      <c r="E26" s="42">
        <v>0.99905793688177102</v>
      </c>
      <c r="F26" s="42">
        <v>0.98037368503689704</v>
      </c>
      <c r="G26" s="42">
        <v>0.97299419061076997</v>
      </c>
      <c r="H26" s="42">
        <v>1</v>
      </c>
      <c r="I26" s="42">
        <v>0.99356256869210202</v>
      </c>
      <c r="J26" s="42">
        <v>0.98257183231276402</v>
      </c>
      <c r="K26" s="42">
        <v>0.97079604333490299</v>
      </c>
      <c r="L26" s="42">
        <v>1</v>
      </c>
      <c r="M26" s="42">
        <v>1</v>
      </c>
      <c r="N26" s="42">
        <v>1</v>
      </c>
      <c r="O26" s="42">
        <v>1</v>
      </c>
      <c r="P26" s="42">
        <v>0.99921494740147498</v>
      </c>
      <c r="Q26" s="42">
        <v>0.98225781127335499</v>
      </c>
      <c r="R26" s="42">
        <v>0.96090438059349903</v>
      </c>
      <c r="S26" s="42">
        <v>9.7817553776102906E-2</v>
      </c>
      <c r="T26" s="42">
        <v>0.96090438059349903</v>
      </c>
      <c r="U26" s="42">
        <v>0.25215889464594099</v>
      </c>
      <c r="V26" s="42">
        <v>0.73480923221855798</v>
      </c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</row>
    <row r="27" spans="1:65" s="21" customFormat="1" x14ac:dyDescent="0.25">
      <c r="A27" s="27" t="s">
        <v>31</v>
      </c>
      <c r="B27" s="40">
        <v>1</v>
      </c>
      <c r="C27" s="42">
        <v>1</v>
      </c>
      <c r="D27" s="42">
        <v>1</v>
      </c>
      <c r="E27" s="42">
        <v>0.99957437752713296</v>
      </c>
      <c r="F27" s="42">
        <v>0.98914662694190203</v>
      </c>
      <c r="G27" s="42">
        <v>0.98531602468610302</v>
      </c>
      <c r="H27" s="42">
        <v>1</v>
      </c>
      <c r="I27" s="42">
        <v>0.99808469887210005</v>
      </c>
      <c r="J27" s="42">
        <v>0.98935943817833505</v>
      </c>
      <c r="K27" s="42">
        <v>0.98042136624813703</v>
      </c>
      <c r="L27" s="42">
        <v>1</v>
      </c>
      <c r="M27" s="42">
        <v>1</v>
      </c>
      <c r="N27" s="42">
        <v>1</v>
      </c>
      <c r="O27" s="42">
        <v>1</v>
      </c>
      <c r="P27" s="42">
        <v>0.99957437752713296</v>
      </c>
      <c r="Q27" s="42">
        <v>0.98935943817833505</v>
      </c>
      <c r="R27" s="42">
        <v>0.96701425835284105</v>
      </c>
      <c r="S27" s="42">
        <v>0</v>
      </c>
      <c r="T27" s="42">
        <v>0.977654820174505</v>
      </c>
      <c r="U27" s="42">
        <v>0.23515641625877801</v>
      </c>
      <c r="V27" s="42">
        <v>0.83528410300063805</v>
      </c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</row>
    <row r="28" spans="1:65" s="21" customFormat="1" x14ac:dyDescent="0.25">
      <c r="A28" s="27" t="s">
        <v>32</v>
      </c>
      <c r="B28" s="40">
        <v>1</v>
      </c>
      <c r="C28" s="42">
        <v>1</v>
      </c>
      <c r="D28" s="42">
        <v>1</v>
      </c>
      <c r="E28" s="42">
        <v>1</v>
      </c>
      <c r="F28" s="42">
        <v>0.943789969707169</v>
      </c>
      <c r="G28" s="42">
        <v>0.924772803769774</v>
      </c>
      <c r="H28" s="42">
        <v>1</v>
      </c>
      <c r="I28" s="42">
        <v>0.998653651969033</v>
      </c>
      <c r="J28" s="42">
        <v>0.95102659037361104</v>
      </c>
      <c r="K28" s="42">
        <v>0.897340962638842</v>
      </c>
      <c r="L28" s="42">
        <v>1</v>
      </c>
      <c r="M28" s="42">
        <v>1</v>
      </c>
      <c r="N28" s="42">
        <v>1</v>
      </c>
      <c r="O28" s="42">
        <v>1</v>
      </c>
      <c r="P28" s="42">
        <v>1</v>
      </c>
      <c r="Q28" s="42">
        <v>0.95085829686973999</v>
      </c>
      <c r="R28" s="42">
        <v>0.80545270952541204</v>
      </c>
      <c r="S28" s="42">
        <v>0</v>
      </c>
      <c r="T28" s="42">
        <v>0.80545270952541204</v>
      </c>
      <c r="U28" s="42">
        <v>0.303096600471221</v>
      </c>
      <c r="V28" s="42">
        <v>0.22383036014809801</v>
      </c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</row>
    <row r="29" spans="1:65" s="21" customFormat="1" x14ac:dyDescent="0.25">
      <c r="A29" s="27" t="s">
        <v>33</v>
      </c>
      <c r="B29" s="40">
        <v>1</v>
      </c>
      <c r="C29" s="42">
        <v>1</v>
      </c>
      <c r="D29" s="42">
        <v>1</v>
      </c>
      <c r="E29" s="42">
        <v>1</v>
      </c>
      <c r="F29" s="42">
        <v>0.99719593410445095</v>
      </c>
      <c r="G29" s="42">
        <v>0.99421661409043105</v>
      </c>
      <c r="H29" s="42">
        <v>1</v>
      </c>
      <c r="I29" s="42">
        <v>1</v>
      </c>
      <c r="J29" s="42">
        <v>0.99807220469681002</v>
      </c>
      <c r="K29" s="42">
        <v>0.98370136698212396</v>
      </c>
      <c r="L29" s="42">
        <v>1</v>
      </c>
      <c r="M29" s="42">
        <v>1</v>
      </c>
      <c r="N29" s="42">
        <v>1</v>
      </c>
      <c r="O29" s="42">
        <v>1</v>
      </c>
      <c r="P29" s="42">
        <v>1</v>
      </c>
      <c r="Q29" s="42">
        <v>0.99807220469681002</v>
      </c>
      <c r="R29" s="42">
        <v>0.97809323519102598</v>
      </c>
      <c r="S29" s="42">
        <v>4.1359971959340998E-2</v>
      </c>
      <c r="T29" s="42">
        <v>0.97809323519102598</v>
      </c>
      <c r="U29" s="42">
        <v>0.543463021381002</v>
      </c>
      <c r="V29" s="42">
        <v>0.80213810024535503</v>
      </c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</row>
    <row r="30" spans="1:65" s="21" customFormat="1" x14ac:dyDescent="0.25">
      <c r="A30" s="27" t="s">
        <v>34</v>
      </c>
      <c r="B30" s="40">
        <v>1</v>
      </c>
      <c r="C30" s="42">
        <v>1</v>
      </c>
      <c r="D30" s="42">
        <v>1</v>
      </c>
      <c r="E30" s="42">
        <v>1</v>
      </c>
      <c r="F30" s="42">
        <v>0.98756159115490905</v>
      </c>
      <c r="G30" s="42">
        <v>0.97283980290830396</v>
      </c>
      <c r="H30" s="42">
        <v>1</v>
      </c>
      <c r="I30" s="42">
        <v>1</v>
      </c>
      <c r="J30" s="42">
        <v>0.99002523735127901</v>
      </c>
      <c r="K30" s="42">
        <v>0.95733685855065398</v>
      </c>
      <c r="L30" s="42">
        <v>1</v>
      </c>
      <c r="M30" s="42">
        <v>1</v>
      </c>
      <c r="N30" s="42">
        <v>1</v>
      </c>
      <c r="O30" s="42">
        <v>1</v>
      </c>
      <c r="P30" s="42">
        <v>1</v>
      </c>
      <c r="Q30" s="42">
        <v>0.99002523735127901</v>
      </c>
      <c r="R30" s="42">
        <v>0.81065977646917398</v>
      </c>
      <c r="S30" s="42">
        <v>0</v>
      </c>
      <c r="T30" s="42">
        <v>0.81065977646917398</v>
      </c>
      <c r="U30" s="42">
        <v>0.64631654849176701</v>
      </c>
      <c r="V30" s="42">
        <v>0.82544165364739797</v>
      </c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</row>
    <row r="31" spans="1:65" s="21" customFormat="1" x14ac:dyDescent="0.25">
      <c r="A31" s="27" t="s">
        <v>35</v>
      </c>
      <c r="B31" s="40">
        <v>1</v>
      </c>
      <c r="C31" s="42">
        <v>1</v>
      </c>
      <c r="D31" s="42">
        <v>1</v>
      </c>
      <c r="E31" s="42">
        <v>1</v>
      </c>
      <c r="F31" s="42">
        <v>1</v>
      </c>
      <c r="G31" s="42">
        <v>1</v>
      </c>
      <c r="H31" s="42">
        <v>1</v>
      </c>
      <c r="I31" s="42">
        <v>1</v>
      </c>
      <c r="J31" s="42">
        <v>1</v>
      </c>
      <c r="K31" s="42">
        <v>1</v>
      </c>
      <c r="L31" s="42">
        <v>1</v>
      </c>
      <c r="M31" s="42">
        <v>1</v>
      </c>
      <c r="N31" s="42">
        <v>1</v>
      </c>
      <c r="O31" s="42">
        <v>1</v>
      </c>
      <c r="P31" s="42">
        <v>1</v>
      </c>
      <c r="Q31" s="42">
        <v>1</v>
      </c>
      <c r="R31" s="42">
        <v>0.99971089910378697</v>
      </c>
      <c r="S31" s="42">
        <v>0</v>
      </c>
      <c r="T31" s="42">
        <v>0.99971089910378697</v>
      </c>
      <c r="U31" s="42">
        <v>0.49074877132119099</v>
      </c>
      <c r="V31" s="42">
        <v>0.775224053194564</v>
      </c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</row>
    <row r="32" spans="1:65" s="21" customFormat="1" x14ac:dyDescent="0.25">
      <c r="A32" s="27" t="s">
        <v>36</v>
      </c>
      <c r="B32" s="40">
        <v>1</v>
      </c>
      <c r="C32" s="42">
        <v>1</v>
      </c>
      <c r="D32" s="42">
        <v>1</v>
      </c>
      <c r="E32" s="42">
        <v>0.99473779713300603</v>
      </c>
      <c r="F32" s="42">
        <v>0.94683360551623996</v>
      </c>
      <c r="G32" s="42">
        <v>0.91526038831428003</v>
      </c>
      <c r="H32" s="42">
        <v>1</v>
      </c>
      <c r="I32" s="42">
        <v>0.99201596806387204</v>
      </c>
      <c r="J32" s="42">
        <v>0.95409181636726503</v>
      </c>
      <c r="K32" s="42">
        <v>0.87769914716022501</v>
      </c>
      <c r="L32" s="42">
        <v>1</v>
      </c>
      <c r="M32" s="42">
        <v>1</v>
      </c>
      <c r="N32" s="42">
        <v>1</v>
      </c>
      <c r="O32" s="42">
        <v>1</v>
      </c>
      <c r="P32" s="42">
        <v>0.99528216294683303</v>
      </c>
      <c r="Q32" s="42">
        <v>0.95409181636726503</v>
      </c>
      <c r="R32" s="42">
        <v>0.77535837416076903</v>
      </c>
      <c r="S32" s="42">
        <v>4.1734712393395003E-3</v>
      </c>
      <c r="T32" s="42">
        <v>0.77535837416076903</v>
      </c>
      <c r="U32" s="42">
        <v>0.40410088913082898</v>
      </c>
      <c r="V32" s="42">
        <v>0.61513336962438703</v>
      </c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</row>
    <row r="33" spans="1:65" s="21" customFormat="1" x14ac:dyDescent="0.25">
      <c r="A33" s="27" t="s">
        <v>37</v>
      </c>
      <c r="B33" s="40">
        <v>1</v>
      </c>
      <c r="C33" s="42">
        <v>1</v>
      </c>
      <c r="D33" s="42">
        <v>1</v>
      </c>
      <c r="E33" s="42">
        <v>1</v>
      </c>
      <c r="F33" s="42">
        <v>0.96495457073984703</v>
      </c>
      <c r="G33" s="42">
        <v>0.94622659002410503</v>
      </c>
      <c r="H33" s="42">
        <v>1</v>
      </c>
      <c r="I33" s="42">
        <v>1</v>
      </c>
      <c r="J33" s="42">
        <v>0.97218616725384699</v>
      </c>
      <c r="K33" s="42">
        <v>0.915260522900055</v>
      </c>
      <c r="L33" s="42">
        <v>1</v>
      </c>
      <c r="M33" s="42">
        <v>1</v>
      </c>
      <c r="N33" s="42">
        <v>1</v>
      </c>
      <c r="O33" s="42">
        <v>1</v>
      </c>
      <c r="P33" s="42">
        <v>1</v>
      </c>
      <c r="Q33" s="42">
        <v>0.97144446504728299</v>
      </c>
      <c r="R33" s="42">
        <v>0.82143519376970098</v>
      </c>
      <c r="S33" s="42">
        <v>0</v>
      </c>
      <c r="T33" s="42">
        <v>0.82143519376970098</v>
      </c>
      <c r="U33" s="42">
        <v>0.39662525496013301</v>
      </c>
      <c r="V33" s="42">
        <v>0.63489708881883899</v>
      </c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</row>
    <row r="34" spans="1:65" s="21" customFormat="1" x14ac:dyDescent="0.25">
      <c r="A34" s="27" t="s">
        <v>38</v>
      </c>
      <c r="B34" s="40">
        <v>1</v>
      </c>
      <c r="C34" s="42">
        <v>1</v>
      </c>
      <c r="D34" s="42">
        <v>1</v>
      </c>
      <c r="E34" s="42">
        <v>1</v>
      </c>
      <c r="F34" s="42">
        <v>0.98911666474720705</v>
      </c>
      <c r="G34" s="42">
        <v>0.981976275480824</v>
      </c>
      <c r="H34" s="42">
        <v>1</v>
      </c>
      <c r="I34" s="42">
        <v>1</v>
      </c>
      <c r="J34" s="42">
        <v>0.989922837728895</v>
      </c>
      <c r="K34" s="42">
        <v>0.96901992398940395</v>
      </c>
      <c r="L34" s="42">
        <v>1</v>
      </c>
      <c r="M34" s="42">
        <v>1</v>
      </c>
      <c r="N34" s="42">
        <v>1</v>
      </c>
      <c r="O34" s="42">
        <v>1</v>
      </c>
      <c r="P34" s="42">
        <v>1</v>
      </c>
      <c r="Q34" s="42">
        <v>0.989922837728895</v>
      </c>
      <c r="R34" s="42">
        <v>0.86064724173672602</v>
      </c>
      <c r="S34" s="42">
        <v>0</v>
      </c>
      <c r="T34" s="42">
        <v>0.86105032822757099</v>
      </c>
      <c r="U34" s="42">
        <v>0.49666014050443302</v>
      </c>
      <c r="V34" s="42">
        <v>0.1240930553956</v>
      </c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</row>
    <row r="35" spans="1:65" s="21" customFormat="1" x14ac:dyDescent="0.25">
      <c r="A35" s="27" t="s">
        <v>39</v>
      </c>
      <c r="B35" s="40">
        <v>1</v>
      </c>
      <c r="C35" s="42">
        <v>1</v>
      </c>
      <c r="D35" s="42">
        <v>1</v>
      </c>
      <c r="E35" s="42">
        <v>1</v>
      </c>
      <c r="F35" s="42">
        <v>0.99299737401525501</v>
      </c>
      <c r="G35" s="42">
        <v>0.97899212204576702</v>
      </c>
      <c r="H35" s="42">
        <v>1</v>
      </c>
      <c r="I35" s="42">
        <v>1</v>
      </c>
      <c r="J35" s="42">
        <v>0.99399774915593297</v>
      </c>
      <c r="K35" s="42">
        <v>0.96523696386144797</v>
      </c>
      <c r="L35" s="42">
        <v>1</v>
      </c>
      <c r="M35" s="42">
        <v>1</v>
      </c>
      <c r="N35" s="42">
        <v>1</v>
      </c>
      <c r="O35" s="42">
        <v>1</v>
      </c>
      <c r="P35" s="42">
        <v>1</v>
      </c>
      <c r="Q35" s="42">
        <v>0.99399774915593297</v>
      </c>
      <c r="R35" s="42">
        <v>0.86619982493434999</v>
      </c>
      <c r="S35" s="42">
        <v>0</v>
      </c>
      <c r="T35" s="42">
        <v>0.86619982493434999</v>
      </c>
      <c r="U35" s="42">
        <v>0.46454920595223198</v>
      </c>
      <c r="V35" s="42">
        <v>0.39677379017131398</v>
      </c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</row>
    <row r="36" spans="1:65" s="21" customFormat="1" x14ac:dyDescent="0.25">
      <c r="A36" s="27" t="s">
        <v>40</v>
      </c>
      <c r="B36" s="40">
        <v>1</v>
      </c>
      <c r="C36" s="42">
        <v>1</v>
      </c>
      <c r="D36" s="42">
        <v>1</v>
      </c>
      <c r="E36" s="42">
        <v>1</v>
      </c>
      <c r="F36" s="42">
        <v>0.98112522686025405</v>
      </c>
      <c r="G36" s="42">
        <v>0.927404718693284</v>
      </c>
      <c r="H36" s="42">
        <v>1</v>
      </c>
      <c r="I36" s="42">
        <v>0.99963702359346596</v>
      </c>
      <c r="J36" s="42">
        <v>0.98402903811252196</v>
      </c>
      <c r="K36" s="42">
        <v>0.89836660617059805</v>
      </c>
      <c r="L36" s="42">
        <v>1</v>
      </c>
      <c r="M36" s="42">
        <v>1</v>
      </c>
      <c r="N36" s="42">
        <v>1</v>
      </c>
      <c r="O36" s="42">
        <v>1</v>
      </c>
      <c r="P36" s="42">
        <v>1</v>
      </c>
      <c r="Q36" s="42">
        <v>0.98402903811252196</v>
      </c>
      <c r="R36" s="42">
        <v>0.860254083484573</v>
      </c>
      <c r="S36" s="42">
        <v>0</v>
      </c>
      <c r="T36" s="42">
        <v>0.860254083484573</v>
      </c>
      <c r="U36" s="42">
        <v>0.25517241379310301</v>
      </c>
      <c r="V36" s="42">
        <v>0.32958257713248601</v>
      </c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</row>
    <row r="37" spans="1:65" s="21" customFormat="1" x14ac:dyDescent="0.25">
      <c r="A37" s="27" t="s">
        <v>41</v>
      </c>
      <c r="B37" s="40">
        <v>1</v>
      </c>
      <c r="C37" s="42">
        <v>1</v>
      </c>
      <c r="D37" s="42">
        <v>1</v>
      </c>
      <c r="E37" s="42">
        <v>1</v>
      </c>
      <c r="F37" s="42">
        <v>0.97035256410256399</v>
      </c>
      <c r="G37" s="42">
        <v>0.94647435897435805</v>
      </c>
      <c r="H37" s="42">
        <v>1</v>
      </c>
      <c r="I37" s="42">
        <v>1</v>
      </c>
      <c r="J37" s="42">
        <v>0.98060897435897398</v>
      </c>
      <c r="K37" s="42">
        <v>0.94198717948717903</v>
      </c>
      <c r="L37" s="42">
        <v>1</v>
      </c>
      <c r="M37" s="42">
        <v>1</v>
      </c>
      <c r="N37" s="42">
        <v>1</v>
      </c>
      <c r="O37" s="42">
        <v>1</v>
      </c>
      <c r="P37" s="42">
        <v>1</v>
      </c>
      <c r="Q37" s="42">
        <v>0.97996794871794801</v>
      </c>
      <c r="R37" s="42">
        <v>0.89823717948717896</v>
      </c>
      <c r="S37" s="42">
        <v>0.116025641025641</v>
      </c>
      <c r="T37" s="42">
        <v>0.89054487179487096</v>
      </c>
      <c r="U37" s="42">
        <v>0.58766025641025599</v>
      </c>
      <c r="V37" s="42">
        <v>0.70448717948717898</v>
      </c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</row>
    <row r="38" spans="1:65" s="21" customFormat="1" x14ac:dyDescent="0.25">
      <c r="A38" s="27" t="s">
        <v>42</v>
      </c>
      <c r="B38" s="40">
        <v>1</v>
      </c>
      <c r="C38" s="42">
        <v>1</v>
      </c>
      <c r="D38" s="42">
        <v>1</v>
      </c>
      <c r="E38" s="42">
        <v>0.99922166874221596</v>
      </c>
      <c r="F38" s="42">
        <v>0.93010585305105797</v>
      </c>
      <c r="G38" s="42">
        <v>0.90660024906600201</v>
      </c>
      <c r="H38" s="42">
        <v>1</v>
      </c>
      <c r="I38" s="42">
        <v>0.99377334993773303</v>
      </c>
      <c r="J38" s="42">
        <v>0.93944582814445798</v>
      </c>
      <c r="K38" s="42">
        <v>0.85756537982565295</v>
      </c>
      <c r="L38" s="42">
        <v>1</v>
      </c>
      <c r="M38" s="42">
        <v>1</v>
      </c>
      <c r="N38" s="42">
        <v>1</v>
      </c>
      <c r="O38" s="42">
        <v>1</v>
      </c>
      <c r="P38" s="42">
        <v>0.99922166874221596</v>
      </c>
      <c r="Q38" s="42">
        <v>0.93944582814445798</v>
      </c>
      <c r="R38" s="42">
        <v>0.83374844333748399</v>
      </c>
      <c r="S38" s="42">
        <v>0</v>
      </c>
      <c r="T38" s="42">
        <v>0.83374844333748399</v>
      </c>
      <c r="U38" s="42">
        <v>0.11192403486924</v>
      </c>
      <c r="V38" s="42">
        <v>0.30666251556662499</v>
      </c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</row>
    <row r="39" spans="1:65" s="21" customFormat="1" x14ac:dyDescent="0.25">
      <c r="A39" s="27" t="s">
        <v>43</v>
      </c>
      <c r="B39" s="40">
        <v>1</v>
      </c>
      <c r="C39" s="42">
        <v>1</v>
      </c>
      <c r="D39" s="42">
        <v>1</v>
      </c>
      <c r="E39" s="42">
        <v>0.99837012890798604</v>
      </c>
      <c r="F39" s="42">
        <v>0.98622018076752105</v>
      </c>
      <c r="G39" s="42">
        <v>0.98414579937768498</v>
      </c>
      <c r="H39" s="42">
        <v>0.99985182990072596</v>
      </c>
      <c r="I39" s="42">
        <v>0.99422136612831502</v>
      </c>
      <c r="J39" s="42">
        <v>0.98696103126389001</v>
      </c>
      <c r="K39" s="42">
        <v>0.98192324788857599</v>
      </c>
      <c r="L39" s="42">
        <v>1</v>
      </c>
      <c r="M39" s="42">
        <v>0.99985182990072596</v>
      </c>
      <c r="N39" s="42">
        <v>1</v>
      </c>
      <c r="O39" s="42">
        <v>0.99985182990072596</v>
      </c>
      <c r="P39" s="42">
        <v>0.99881463920580804</v>
      </c>
      <c r="Q39" s="42">
        <v>0.98622018076752105</v>
      </c>
      <c r="R39" s="42">
        <v>0.98133056749147995</v>
      </c>
      <c r="S39" s="42">
        <v>3.85242258112312E-3</v>
      </c>
      <c r="T39" s="42">
        <v>0.98133056749147995</v>
      </c>
      <c r="U39" s="42">
        <v>0.28211586901763203</v>
      </c>
      <c r="V39" s="42">
        <v>0.88635353385686699</v>
      </c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</row>
    <row r="40" spans="1:65" s="21" customFormat="1" x14ac:dyDescent="0.25">
      <c r="A40" s="27" t="s">
        <v>44</v>
      </c>
      <c r="B40" s="40">
        <v>1</v>
      </c>
      <c r="C40" s="42">
        <v>1</v>
      </c>
      <c r="D40" s="42">
        <v>1</v>
      </c>
      <c r="E40" s="42">
        <v>0.999838135318873</v>
      </c>
      <c r="F40" s="42">
        <v>0.997895759145354</v>
      </c>
      <c r="G40" s="42">
        <v>0.995953382971835</v>
      </c>
      <c r="H40" s="42">
        <v>1</v>
      </c>
      <c r="I40" s="42">
        <v>0.999676270637746</v>
      </c>
      <c r="J40" s="42">
        <v>0.998866947232113</v>
      </c>
      <c r="K40" s="42">
        <v>0.994172871479443</v>
      </c>
      <c r="L40" s="42">
        <v>1</v>
      </c>
      <c r="M40" s="42">
        <v>1</v>
      </c>
      <c r="N40" s="42">
        <v>1</v>
      </c>
      <c r="O40" s="42">
        <v>1</v>
      </c>
      <c r="P40" s="42">
        <v>0.999838135318873</v>
      </c>
      <c r="Q40" s="42">
        <v>0.998866947232113</v>
      </c>
      <c r="R40" s="42">
        <v>0.989478795726772</v>
      </c>
      <c r="S40" s="42">
        <v>1.0359339592101001E-2</v>
      </c>
      <c r="T40" s="42">
        <v>0.989478795726772</v>
      </c>
      <c r="U40" s="42">
        <v>0.37196503722887603</v>
      </c>
      <c r="V40" s="42">
        <v>0.76513434768533495</v>
      </c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</row>
    <row r="41" spans="1:65" s="21" customFormat="1" x14ac:dyDescent="0.25">
      <c r="A41" s="27" t="s">
        <v>45</v>
      </c>
      <c r="B41" s="40">
        <v>1</v>
      </c>
      <c r="C41" s="42">
        <v>1</v>
      </c>
      <c r="D41" s="42">
        <v>1</v>
      </c>
      <c r="E41" s="42">
        <v>1</v>
      </c>
      <c r="F41" s="42">
        <v>0.92925863044708501</v>
      </c>
      <c r="G41" s="42">
        <v>0.89643463497453302</v>
      </c>
      <c r="H41" s="42">
        <v>1</v>
      </c>
      <c r="I41" s="42">
        <v>0.99943406904357601</v>
      </c>
      <c r="J41" s="42">
        <v>0.93152235427277796</v>
      </c>
      <c r="K41" s="42">
        <v>0.86389360498019196</v>
      </c>
      <c r="L41" s="42">
        <v>1</v>
      </c>
      <c r="M41" s="42">
        <v>1</v>
      </c>
      <c r="N41" s="42">
        <v>1</v>
      </c>
      <c r="O41" s="42">
        <v>1</v>
      </c>
      <c r="P41" s="42">
        <v>1</v>
      </c>
      <c r="Q41" s="42">
        <v>0.93067345783814304</v>
      </c>
      <c r="R41" s="42">
        <v>0.83276740237691005</v>
      </c>
      <c r="S41" s="42">
        <v>0</v>
      </c>
      <c r="T41" s="42">
        <v>0.83276740237691005</v>
      </c>
      <c r="U41" s="42">
        <v>0.521505376344086</v>
      </c>
      <c r="V41" s="42">
        <v>0.84238822863610596</v>
      </c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</row>
    <row r="42" spans="1:65" s="21" customFormat="1" x14ac:dyDescent="0.25">
      <c r="A42" s="27" t="s">
        <v>46</v>
      </c>
      <c r="B42" s="40">
        <v>1</v>
      </c>
      <c r="C42" s="42">
        <v>1</v>
      </c>
      <c r="D42" s="42">
        <v>1</v>
      </c>
      <c r="E42" s="42">
        <v>0.99713713140566795</v>
      </c>
      <c r="F42" s="42">
        <v>0.97838534211279704</v>
      </c>
      <c r="G42" s="42">
        <v>0.97652447752648097</v>
      </c>
      <c r="H42" s="42">
        <v>0.99971371314056601</v>
      </c>
      <c r="I42" s="42">
        <v>0.99069567706842199</v>
      </c>
      <c r="J42" s="42">
        <v>0.97838534211279704</v>
      </c>
      <c r="K42" s="42">
        <v>0.97466361294016601</v>
      </c>
      <c r="L42" s="42">
        <v>1</v>
      </c>
      <c r="M42" s="42">
        <v>0.99971371314056601</v>
      </c>
      <c r="N42" s="42">
        <v>1</v>
      </c>
      <c r="O42" s="42">
        <v>0.99971371314056601</v>
      </c>
      <c r="P42" s="42">
        <v>0.99713713140566795</v>
      </c>
      <c r="Q42" s="42">
        <v>0.97838534211279704</v>
      </c>
      <c r="R42" s="42">
        <v>0.96636129401660398</v>
      </c>
      <c r="S42" s="42">
        <v>0</v>
      </c>
      <c r="T42" s="42">
        <v>0.96636129401660398</v>
      </c>
      <c r="U42" s="42">
        <v>0.36530203263670102</v>
      </c>
      <c r="V42" s="42">
        <v>0.63154881190953305</v>
      </c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</row>
    <row r="43" spans="1:65" s="21" customFormat="1" x14ac:dyDescent="0.25">
      <c r="A43" s="27" t="s">
        <v>47</v>
      </c>
      <c r="B43" s="40">
        <v>1</v>
      </c>
      <c r="C43" s="42">
        <v>1</v>
      </c>
      <c r="D43" s="42">
        <v>1</v>
      </c>
      <c r="E43" s="42">
        <v>1</v>
      </c>
      <c r="F43" s="42">
        <v>0.95770789963843495</v>
      </c>
      <c r="G43" s="42">
        <v>0.92735838720280395</v>
      </c>
      <c r="H43" s="42">
        <v>1</v>
      </c>
      <c r="I43" s="42">
        <v>0.99627478908732303</v>
      </c>
      <c r="J43" s="42">
        <v>0.96143311055111202</v>
      </c>
      <c r="K43" s="42">
        <v>0.90051495562616402</v>
      </c>
      <c r="L43" s="42">
        <v>1</v>
      </c>
      <c r="M43" s="42">
        <v>1</v>
      </c>
      <c r="N43" s="42">
        <v>1</v>
      </c>
      <c r="O43" s="42">
        <v>1</v>
      </c>
      <c r="P43" s="42">
        <v>1</v>
      </c>
      <c r="Q43" s="42">
        <v>0.960994850443738</v>
      </c>
      <c r="R43" s="42">
        <v>0.80486468719184801</v>
      </c>
      <c r="S43" s="42">
        <v>0</v>
      </c>
      <c r="T43" s="42">
        <v>0.80486468719184801</v>
      </c>
      <c r="U43" s="42">
        <v>0.49906869727183001</v>
      </c>
      <c r="V43" s="42">
        <v>0.35049852087213701</v>
      </c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</row>
    <row r="44" spans="1:65" s="21" customFormat="1" x14ac:dyDescent="0.25">
      <c r="A44" s="27" t="s">
        <v>48</v>
      </c>
      <c r="B44" s="40">
        <v>1</v>
      </c>
      <c r="C44" s="42">
        <v>1</v>
      </c>
      <c r="D44" s="42">
        <v>1</v>
      </c>
      <c r="E44" s="42">
        <v>1</v>
      </c>
      <c r="F44" s="42">
        <v>0.98810467882632802</v>
      </c>
      <c r="G44" s="42">
        <v>0.97805974094633796</v>
      </c>
      <c r="H44" s="42">
        <v>1</v>
      </c>
      <c r="I44" s="42">
        <v>1</v>
      </c>
      <c r="J44" s="42">
        <v>0.99471319058947905</v>
      </c>
      <c r="K44" s="42">
        <v>0.955062120010573</v>
      </c>
      <c r="L44" s="42">
        <v>1</v>
      </c>
      <c r="M44" s="42">
        <v>1</v>
      </c>
      <c r="N44" s="42">
        <v>1</v>
      </c>
      <c r="O44" s="42">
        <v>1</v>
      </c>
      <c r="P44" s="42">
        <v>1</v>
      </c>
      <c r="Q44" s="42">
        <v>0.99471319058947905</v>
      </c>
      <c r="R44" s="42">
        <v>0.91990483743061002</v>
      </c>
      <c r="S44" s="42">
        <v>0</v>
      </c>
      <c r="T44" s="42">
        <v>0.91990483743061002</v>
      </c>
      <c r="U44" s="42">
        <v>0.20274914089346999</v>
      </c>
      <c r="V44" s="42">
        <v>0.74808353158868601</v>
      </c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</row>
    <row r="45" spans="1:65" s="21" customFormat="1" x14ac:dyDescent="0.25">
      <c r="A45" s="27" t="s">
        <v>49</v>
      </c>
      <c r="B45" s="40">
        <v>1</v>
      </c>
      <c r="C45" s="42">
        <v>1</v>
      </c>
      <c r="D45" s="42">
        <v>1</v>
      </c>
      <c r="E45" s="42">
        <v>0.996093114113625</v>
      </c>
      <c r="F45" s="42">
        <v>0.97086114276412105</v>
      </c>
      <c r="G45" s="42">
        <v>0.967117043789679</v>
      </c>
      <c r="H45" s="42">
        <v>0.99975581963210103</v>
      </c>
      <c r="I45" s="42">
        <v>0.987953768517011</v>
      </c>
      <c r="J45" s="42">
        <v>0.972000651147647</v>
      </c>
      <c r="K45" s="42">
        <v>0.961907862607846</v>
      </c>
      <c r="L45" s="42">
        <v>1</v>
      </c>
      <c r="M45" s="42">
        <v>0.99975581963210103</v>
      </c>
      <c r="N45" s="42">
        <v>1</v>
      </c>
      <c r="O45" s="42">
        <v>0.99975581963210103</v>
      </c>
      <c r="P45" s="42">
        <v>0.996093114113625</v>
      </c>
      <c r="Q45" s="42">
        <v>0.972000651147647</v>
      </c>
      <c r="R45" s="42">
        <v>0.952466221715774</v>
      </c>
      <c r="S45" s="42">
        <v>3.25573823864561E-3</v>
      </c>
      <c r="T45" s="42">
        <v>0.952466221715774</v>
      </c>
      <c r="U45" s="42">
        <v>0.28609799772098299</v>
      </c>
      <c r="V45" s="42">
        <v>0.76037766563568199</v>
      </c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</row>
    <row r="46" spans="1:65" s="21" customFormat="1" x14ac:dyDescent="0.25">
      <c r="A46" s="27" t="s">
        <v>50</v>
      </c>
      <c r="B46" s="40">
        <v>1</v>
      </c>
      <c r="C46" s="42">
        <v>1</v>
      </c>
      <c r="D46" s="42">
        <v>1</v>
      </c>
      <c r="E46" s="42">
        <v>0.99958768554150601</v>
      </c>
      <c r="F46" s="42">
        <v>0.94516217702034</v>
      </c>
      <c r="G46" s="42">
        <v>0.92578339747113703</v>
      </c>
      <c r="H46" s="42">
        <v>1</v>
      </c>
      <c r="I46" s="42">
        <v>0.99656404617921901</v>
      </c>
      <c r="J46" s="42">
        <v>0.94928532160527701</v>
      </c>
      <c r="K46" s="42">
        <v>0.894859813084112</v>
      </c>
      <c r="L46" s="42">
        <v>1</v>
      </c>
      <c r="M46" s="42">
        <v>1</v>
      </c>
      <c r="N46" s="42">
        <v>1</v>
      </c>
      <c r="O46" s="42">
        <v>1</v>
      </c>
      <c r="P46" s="42">
        <v>0.99972512369433697</v>
      </c>
      <c r="Q46" s="42">
        <v>0.94928532160527701</v>
      </c>
      <c r="R46" s="42">
        <v>0.86050027487630498</v>
      </c>
      <c r="S46" s="42">
        <v>0</v>
      </c>
      <c r="T46" s="42">
        <v>0.86105002748763004</v>
      </c>
      <c r="U46" s="42">
        <v>0.263606377130291</v>
      </c>
      <c r="V46" s="42">
        <v>0.45478284771852601</v>
      </c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</row>
    <row r="47" spans="1:65" s="21" customFormat="1" x14ac:dyDescent="0.25">
      <c r="A47" s="27" t="s">
        <v>51</v>
      </c>
      <c r="B47" s="40">
        <v>1</v>
      </c>
      <c r="C47" s="42">
        <v>1</v>
      </c>
      <c r="D47" s="42">
        <v>1</v>
      </c>
      <c r="E47" s="42">
        <v>1</v>
      </c>
      <c r="F47" s="42">
        <v>0.99786217303822899</v>
      </c>
      <c r="G47" s="42">
        <v>0.99748490945673995</v>
      </c>
      <c r="H47" s="42">
        <v>1</v>
      </c>
      <c r="I47" s="42">
        <v>0.99937122736418504</v>
      </c>
      <c r="J47" s="42">
        <v>0.99811368209255502</v>
      </c>
      <c r="K47" s="42">
        <v>0.99572434607645799</v>
      </c>
      <c r="L47" s="42">
        <v>1</v>
      </c>
      <c r="M47" s="42">
        <v>1</v>
      </c>
      <c r="N47" s="42">
        <v>1</v>
      </c>
      <c r="O47" s="42">
        <v>1</v>
      </c>
      <c r="P47" s="42">
        <v>1</v>
      </c>
      <c r="Q47" s="42">
        <v>0.99811368209255502</v>
      </c>
      <c r="R47" s="42">
        <v>0.992706237424547</v>
      </c>
      <c r="S47" s="42">
        <v>5.0301810865191097E-4</v>
      </c>
      <c r="T47" s="42">
        <v>0.992706237424547</v>
      </c>
      <c r="U47" s="42">
        <v>0.456740442655935</v>
      </c>
      <c r="V47" s="42">
        <v>0.70259054325955705</v>
      </c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</row>
    <row r="48" spans="1:65" s="21" customFormat="1" x14ac:dyDescent="0.25">
      <c r="A48" s="27" t="s">
        <v>52</v>
      </c>
      <c r="B48" s="40">
        <v>1</v>
      </c>
      <c r="C48" s="42">
        <v>1</v>
      </c>
      <c r="D48" s="42">
        <v>1</v>
      </c>
      <c r="E48" s="42">
        <v>0.99854768436340102</v>
      </c>
      <c r="F48" s="42">
        <v>0.94578021623366104</v>
      </c>
      <c r="G48" s="42">
        <v>0.92786832338228098</v>
      </c>
      <c r="H48" s="42">
        <v>1</v>
      </c>
      <c r="I48" s="42">
        <v>0.99515894787800496</v>
      </c>
      <c r="J48" s="42">
        <v>0.95513958366951701</v>
      </c>
      <c r="K48" s="42">
        <v>0.91657253509762704</v>
      </c>
      <c r="L48" s="42">
        <v>1</v>
      </c>
      <c r="M48" s="42">
        <v>1</v>
      </c>
      <c r="N48" s="42">
        <v>1</v>
      </c>
      <c r="O48" s="42">
        <v>1</v>
      </c>
      <c r="P48" s="42">
        <v>0.99887042117153402</v>
      </c>
      <c r="Q48" s="42">
        <v>0.95433274164918502</v>
      </c>
      <c r="R48" s="42">
        <v>0.86848475068581499</v>
      </c>
      <c r="S48" s="42">
        <v>0</v>
      </c>
      <c r="T48" s="42">
        <v>0.86848475068581499</v>
      </c>
      <c r="U48" s="42">
        <v>0.25157334193964798</v>
      </c>
      <c r="V48" s="42">
        <v>0.40648700984347202</v>
      </c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</row>
    <row r="49" spans="1:65" s="21" customFormat="1" x14ac:dyDescent="0.25">
      <c r="A49" s="27" t="s">
        <v>53</v>
      </c>
      <c r="B49" s="40">
        <v>1</v>
      </c>
      <c r="C49" s="42">
        <v>1</v>
      </c>
      <c r="D49" s="42">
        <v>1</v>
      </c>
      <c r="E49" s="42">
        <v>0.99914475090870203</v>
      </c>
      <c r="F49" s="42">
        <v>0.97744280521701898</v>
      </c>
      <c r="G49" s="42">
        <v>0.96354500748342897</v>
      </c>
      <c r="H49" s="42">
        <v>1</v>
      </c>
      <c r="I49" s="42">
        <v>0.99700662818045704</v>
      </c>
      <c r="J49" s="42">
        <v>0.98342954885610401</v>
      </c>
      <c r="K49" s="42">
        <v>0.95039555270472498</v>
      </c>
      <c r="L49" s="42">
        <v>1</v>
      </c>
      <c r="M49" s="42">
        <v>1</v>
      </c>
      <c r="N49" s="42">
        <v>1</v>
      </c>
      <c r="O49" s="42">
        <v>1</v>
      </c>
      <c r="P49" s="42">
        <v>0.99914475090870203</v>
      </c>
      <c r="Q49" s="42">
        <v>0.98342954885610401</v>
      </c>
      <c r="R49" s="42">
        <v>0.93414581997006596</v>
      </c>
      <c r="S49" s="42">
        <v>5.1421851614282602E-2</v>
      </c>
      <c r="T49" s="42">
        <v>0.93414581997006596</v>
      </c>
      <c r="U49" s="42">
        <v>0.21766089373530001</v>
      </c>
      <c r="V49" s="42">
        <v>0.84594825742997604</v>
      </c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</row>
    <row r="50" spans="1:65" s="21" customFormat="1" x14ac:dyDescent="0.25">
      <c r="A50" s="27" t="s">
        <v>54</v>
      </c>
      <c r="B50" s="40">
        <v>1</v>
      </c>
      <c r="C50" s="42">
        <v>1</v>
      </c>
      <c r="D50" s="42">
        <v>1</v>
      </c>
      <c r="E50" s="42">
        <v>0.99840810419681603</v>
      </c>
      <c r="F50" s="42">
        <v>0.96266280752532496</v>
      </c>
      <c r="G50" s="42">
        <v>0.94732272069464496</v>
      </c>
      <c r="H50" s="42">
        <v>1</v>
      </c>
      <c r="I50" s="42">
        <v>0.99218523878437004</v>
      </c>
      <c r="J50" s="42">
        <v>0.96410998552821903</v>
      </c>
      <c r="K50" s="42">
        <v>0.91461649782923204</v>
      </c>
      <c r="L50" s="42">
        <v>1</v>
      </c>
      <c r="M50" s="42">
        <v>1</v>
      </c>
      <c r="N50" s="42">
        <v>1</v>
      </c>
      <c r="O50" s="42">
        <v>1</v>
      </c>
      <c r="P50" s="42">
        <v>0.99840810419681603</v>
      </c>
      <c r="Q50" s="42">
        <v>0.96396526772793001</v>
      </c>
      <c r="R50" s="42">
        <v>0.87380607814761202</v>
      </c>
      <c r="S50" s="42">
        <v>6.5123010130246003E-3</v>
      </c>
      <c r="T50" s="42">
        <v>0.87380607814761202</v>
      </c>
      <c r="U50" s="42">
        <v>0.27351664254703301</v>
      </c>
      <c r="V50" s="42">
        <v>0.77655571635311105</v>
      </c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</row>
    <row r="51" spans="1:65" s="21" customFormat="1" x14ac:dyDescent="0.25">
      <c r="A51" s="27" t="s">
        <v>55</v>
      </c>
      <c r="B51" s="40">
        <v>1</v>
      </c>
      <c r="C51" s="42">
        <v>1</v>
      </c>
      <c r="D51" s="42">
        <v>1</v>
      </c>
      <c r="E51" s="42">
        <v>0.99713810930575997</v>
      </c>
      <c r="F51" s="42">
        <v>0.97765878877400203</v>
      </c>
      <c r="G51" s="42">
        <v>0.97295051698670598</v>
      </c>
      <c r="H51" s="42">
        <v>0.99981536189069398</v>
      </c>
      <c r="I51" s="42">
        <v>0.99196824224519897</v>
      </c>
      <c r="J51" s="42">
        <v>0.978305022156573</v>
      </c>
      <c r="K51" s="42">
        <v>0.96925775480058995</v>
      </c>
      <c r="L51" s="42">
        <v>1</v>
      </c>
      <c r="M51" s="42">
        <v>0.99981536189069398</v>
      </c>
      <c r="N51" s="42">
        <v>1</v>
      </c>
      <c r="O51" s="42">
        <v>0.99981536189069398</v>
      </c>
      <c r="P51" s="42">
        <v>0.99723042836041298</v>
      </c>
      <c r="Q51" s="42">
        <v>0.978305022156573</v>
      </c>
      <c r="R51" s="42">
        <v>0.95762555391432702</v>
      </c>
      <c r="S51" s="42">
        <v>0</v>
      </c>
      <c r="T51" s="42">
        <v>0.95762555391432702</v>
      </c>
      <c r="U51" s="42">
        <v>0.56471565731166895</v>
      </c>
      <c r="V51" s="42">
        <v>0.799483013293943</v>
      </c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</row>
    <row r="52" spans="1:65" s="21" customFormat="1" x14ac:dyDescent="0.25">
      <c r="A52" s="27" t="s">
        <v>56</v>
      </c>
      <c r="B52" s="42">
        <v>1</v>
      </c>
      <c r="C52" s="42">
        <v>1</v>
      </c>
      <c r="D52" s="42">
        <v>1</v>
      </c>
      <c r="E52" s="42">
        <v>1</v>
      </c>
      <c r="F52" s="42">
        <v>0.96393817973669105</v>
      </c>
      <c r="G52" s="42">
        <v>0.95325319595497005</v>
      </c>
      <c r="H52" s="42">
        <v>1</v>
      </c>
      <c r="I52" s="42">
        <v>0.99809196718183502</v>
      </c>
      <c r="J52" s="42">
        <v>0.96756344209120304</v>
      </c>
      <c r="K52" s="42">
        <v>0.93150162182789498</v>
      </c>
      <c r="L52" s="42">
        <v>1</v>
      </c>
      <c r="M52" s="42">
        <v>1</v>
      </c>
      <c r="N52" s="42">
        <v>1</v>
      </c>
      <c r="O52" s="42">
        <v>1</v>
      </c>
      <c r="P52" s="42">
        <v>1</v>
      </c>
      <c r="Q52" s="42">
        <v>0.96756344209120304</v>
      </c>
      <c r="R52" s="42">
        <v>0.79526807861095195</v>
      </c>
      <c r="S52" s="42">
        <v>0</v>
      </c>
      <c r="T52" s="42">
        <v>0.79526807861095195</v>
      </c>
      <c r="U52" s="42">
        <v>0.32837244800610499</v>
      </c>
      <c r="V52" s="42">
        <v>0.56954779622209495</v>
      </c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</row>
    <row r="53" spans="1:65" s="21" customFormat="1" x14ac:dyDescent="0.25">
      <c r="A53" s="27" t="s">
        <v>57</v>
      </c>
      <c r="B53" s="42">
        <v>1</v>
      </c>
      <c r="C53" s="42">
        <v>1</v>
      </c>
      <c r="D53" s="42">
        <v>1</v>
      </c>
      <c r="E53" s="42">
        <v>1</v>
      </c>
      <c r="F53" s="42">
        <v>0.98728222996515602</v>
      </c>
      <c r="G53" s="42">
        <v>0.97195121951219499</v>
      </c>
      <c r="H53" s="42">
        <v>1</v>
      </c>
      <c r="I53" s="42">
        <v>1</v>
      </c>
      <c r="J53" s="42">
        <v>0.99163763066202004</v>
      </c>
      <c r="K53" s="42">
        <v>0.94703832752613204</v>
      </c>
      <c r="L53" s="42">
        <v>1</v>
      </c>
      <c r="M53" s="42">
        <v>1</v>
      </c>
      <c r="N53" s="42">
        <v>1</v>
      </c>
      <c r="O53" s="42">
        <v>1</v>
      </c>
      <c r="P53" s="42">
        <v>1</v>
      </c>
      <c r="Q53" s="42">
        <v>0.99163763066202004</v>
      </c>
      <c r="R53" s="42">
        <v>0.92717770034843205</v>
      </c>
      <c r="S53" s="42">
        <v>0</v>
      </c>
      <c r="T53" s="42">
        <v>0.92717770034843205</v>
      </c>
      <c r="U53" s="42">
        <v>0.29634146341463402</v>
      </c>
      <c r="V53" s="42">
        <v>0.58693379790940703</v>
      </c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</row>
    <row r="54" spans="1:65" s="21" customFormat="1" x14ac:dyDescent="0.25">
      <c r="A54" s="27" t="s">
        <v>58</v>
      </c>
      <c r="B54" s="42">
        <v>1</v>
      </c>
      <c r="C54" s="42">
        <v>1</v>
      </c>
      <c r="D54" s="42">
        <v>1</v>
      </c>
      <c r="E54" s="42">
        <v>0.99792063767111405</v>
      </c>
      <c r="F54" s="42">
        <v>0.98041933806965798</v>
      </c>
      <c r="G54" s="42">
        <v>0.97314156991855805</v>
      </c>
      <c r="H54" s="42">
        <v>0.99982671980592597</v>
      </c>
      <c r="I54" s="42">
        <v>0.99289551204297299</v>
      </c>
      <c r="J54" s="42">
        <v>0.98180557962224901</v>
      </c>
      <c r="K54" s="42">
        <v>0.96014555536302204</v>
      </c>
      <c r="L54" s="42">
        <v>1</v>
      </c>
      <c r="M54" s="42">
        <v>0.99982671980592597</v>
      </c>
      <c r="N54" s="42">
        <v>1</v>
      </c>
      <c r="O54" s="42">
        <v>0.99982671980592597</v>
      </c>
      <c r="P54" s="42">
        <v>0.99792063767111405</v>
      </c>
      <c r="Q54" s="42">
        <v>0.98180557962224901</v>
      </c>
      <c r="R54" s="42">
        <v>0.93432680644602295</v>
      </c>
      <c r="S54" s="42">
        <v>1.38624155259053E-2</v>
      </c>
      <c r="T54" s="42">
        <v>0.93432680644602295</v>
      </c>
      <c r="U54" s="42">
        <v>0.30116097730029401</v>
      </c>
      <c r="V54" s="42">
        <v>0.76433893605960801</v>
      </c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</row>
    <row r="55" spans="1:65" s="21" customFormat="1" x14ac:dyDescent="0.25">
      <c r="A55" s="27" t="s">
        <v>59</v>
      </c>
      <c r="B55" s="42">
        <v>1</v>
      </c>
      <c r="C55" s="42">
        <v>1</v>
      </c>
      <c r="D55" s="42">
        <v>1</v>
      </c>
      <c r="E55" s="42">
        <v>1</v>
      </c>
      <c r="F55" s="42">
        <v>0.98260460742830202</v>
      </c>
      <c r="G55" s="42">
        <v>0.903149976492712</v>
      </c>
      <c r="H55" s="42">
        <v>1</v>
      </c>
      <c r="I55" s="42">
        <v>1</v>
      </c>
      <c r="J55" s="42">
        <v>0.98448519040902605</v>
      </c>
      <c r="K55" s="42">
        <v>0.89186647860836799</v>
      </c>
      <c r="L55" s="42">
        <v>1</v>
      </c>
      <c r="M55" s="42">
        <v>1</v>
      </c>
      <c r="N55" s="42">
        <v>1</v>
      </c>
      <c r="O55" s="42">
        <v>1</v>
      </c>
      <c r="P55" s="42">
        <v>1</v>
      </c>
      <c r="Q55" s="42">
        <v>0.98448519040902605</v>
      </c>
      <c r="R55" s="42">
        <v>0.88575458392101503</v>
      </c>
      <c r="S55" s="42">
        <v>1.5044663845792099E-2</v>
      </c>
      <c r="T55" s="42">
        <v>0.88575458392101503</v>
      </c>
      <c r="U55" s="42">
        <v>0.75552421250587598</v>
      </c>
      <c r="V55" s="42">
        <v>0.66572637517630395</v>
      </c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</row>
    <row r="56" spans="1:65" s="21" customFormat="1" x14ac:dyDescent="0.25">
      <c r="A56" s="27" t="s">
        <v>60</v>
      </c>
      <c r="B56" s="42">
        <v>1</v>
      </c>
      <c r="C56" s="42">
        <v>1</v>
      </c>
      <c r="D56" s="42">
        <v>1</v>
      </c>
      <c r="E56" s="42">
        <v>0.99789996181748697</v>
      </c>
      <c r="F56" s="42">
        <v>0.98148148148148096</v>
      </c>
      <c r="G56" s="42">
        <v>0.97880870561282896</v>
      </c>
      <c r="H56" s="42">
        <v>0.99980908743795305</v>
      </c>
      <c r="I56" s="42">
        <v>0.99541809851088203</v>
      </c>
      <c r="J56" s="42">
        <v>0.98243604429171405</v>
      </c>
      <c r="K56" s="42">
        <v>0.96754486445207999</v>
      </c>
      <c r="L56" s="42">
        <v>1</v>
      </c>
      <c r="M56" s="42">
        <v>0.99980908743795305</v>
      </c>
      <c r="N56" s="42">
        <v>1</v>
      </c>
      <c r="O56" s="42">
        <v>0.99980908743795305</v>
      </c>
      <c r="P56" s="42">
        <v>0.99789996181748697</v>
      </c>
      <c r="Q56" s="42">
        <v>0.98243604429171405</v>
      </c>
      <c r="R56" s="42">
        <v>0.96143566246658996</v>
      </c>
      <c r="S56" s="42">
        <v>3.8182512409316502E-4</v>
      </c>
      <c r="T56" s="42">
        <v>0.96143566246658996</v>
      </c>
      <c r="U56" s="42">
        <v>0.230622374952271</v>
      </c>
      <c r="V56" s="42">
        <v>0.83619702176403199</v>
      </c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</row>
    <row r="57" spans="1:65" s="21" customFormat="1" x14ac:dyDescent="0.25">
      <c r="A57" s="27" t="s">
        <v>61</v>
      </c>
      <c r="B57" s="42">
        <v>1</v>
      </c>
      <c r="C57" s="42">
        <v>1</v>
      </c>
      <c r="D57" s="42">
        <v>1</v>
      </c>
      <c r="E57" s="42">
        <v>0.99961172587847003</v>
      </c>
      <c r="F57" s="42">
        <v>0.98776936517181102</v>
      </c>
      <c r="G57" s="42">
        <v>0.984663172199572</v>
      </c>
      <c r="H57" s="42">
        <v>1</v>
      </c>
      <c r="I57" s="42">
        <v>0.99747621821005605</v>
      </c>
      <c r="J57" s="42">
        <v>0.98776936517181102</v>
      </c>
      <c r="K57" s="42">
        <v>0.98213939040962905</v>
      </c>
      <c r="L57" s="42">
        <v>1</v>
      </c>
      <c r="M57" s="42">
        <v>1</v>
      </c>
      <c r="N57" s="42">
        <v>1</v>
      </c>
      <c r="O57" s="42">
        <v>1</v>
      </c>
      <c r="P57" s="42">
        <v>0.99961172587847003</v>
      </c>
      <c r="Q57" s="42">
        <v>0.98776936517181102</v>
      </c>
      <c r="R57" s="42">
        <v>0.98213939040962905</v>
      </c>
      <c r="S57" s="42">
        <v>0.14540865851290999</v>
      </c>
      <c r="T57" s="42">
        <v>0.97631527858668199</v>
      </c>
      <c r="U57" s="42">
        <v>0.34769947582993499</v>
      </c>
      <c r="V57" s="42">
        <v>0.86565715395068898</v>
      </c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</row>
    <row r="58" spans="1:65" s="21" customFormat="1" x14ac:dyDescent="0.25">
      <c r="A58" s="27" t="s">
        <v>62</v>
      </c>
      <c r="B58" s="42">
        <v>1</v>
      </c>
      <c r="C58" s="42">
        <v>1</v>
      </c>
      <c r="D58" s="42">
        <v>1</v>
      </c>
      <c r="E58" s="42">
        <v>1</v>
      </c>
      <c r="F58" s="42">
        <v>0.99418604651162701</v>
      </c>
      <c r="G58" s="42">
        <v>0.97311046511627897</v>
      </c>
      <c r="H58" s="42">
        <v>1</v>
      </c>
      <c r="I58" s="42">
        <v>0.99890988372093004</v>
      </c>
      <c r="J58" s="42">
        <v>0.99454941860465096</v>
      </c>
      <c r="K58" s="42">
        <v>0.94840116279069697</v>
      </c>
      <c r="L58" s="42">
        <v>1</v>
      </c>
      <c r="M58" s="42">
        <v>1</v>
      </c>
      <c r="N58" s="42">
        <v>1</v>
      </c>
      <c r="O58" s="42">
        <v>1</v>
      </c>
      <c r="P58" s="42">
        <v>1</v>
      </c>
      <c r="Q58" s="42">
        <v>0.99454941860465096</v>
      </c>
      <c r="R58" s="42">
        <v>0.88844476744185996</v>
      </c>
      <c r="S58" s="42">
        <v>0</v>
      </c>
      <c r="T58" s="42">
        <v>0.88844476744185996</v>
      </c>
      <c r="U58" s="42">
        <v>0.484375</v>
      </c>
      <c r="V58" s="42">
        <v>0.85646802325581295</v>
      </c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</row>
    <row r="59" spans="1:65" s="21" customFormat="1" x14ac:dyDescent="0.25">
      <c r="A59" s="27" t="s">
        <v>63</v>
      </c>
      <c r="B59" s="42">
        <v>1</v>
      </c>
      <c r="C59" s="42">
        <v>1</v>
      </c>
      <c r="D59" s="42">
        <v>1</v>
      </c>
      <c r="E59" s="42">
        <v>1</v>
      </c>
      <c r="F59" s="42">
        <v>0.99049068086724901</v>
      </c>
      <c r="G59" s="42">
        <v>0.98274737814486701</v>
      </c>
      <c r="H59" s="42">
        <v>1</v>
      </c>
      <c r="I59" s="42">
        <v>0.99999094350558704</v>
      </c>
      <c r="J59" s="42">
        <v>0.99330725062942604</v>
      </c>
      <c r="K59" s="42">
        <v>0.97301164665181405</v>
      </c>
      <c r="L59" s="42">
        <v>1</v>
      </c>
      <c r="M59" s="42">
        <v>1</v>
      </c>
      <c r="N59" s="42">
        <v>1</v>
      </c>
      <c r="O59" s="42">
        <v>1</v>
      </c>
      <c r="P59" s="42">
        <v>1</v>
      </c>
      <c r="Q59" s="42">
        <v>0.99330725062942604</v>
      </c>
      <c r="R59" s="42">
        <v>0.92038435762285098</v>
      </c>
      <c r="S59" s="42">
        <v>0</v>
      </c>
      <c r="T59" s="42">
        <v>0.92061076998315405</v>
      </c>
      <c r="U59" s="42">
        <v>0.476598018439022</v>
      </c>
      <c r="V59" s="42">
        <v>0.67169302106540596</v>
      </c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</row>
    <row r="60" spans="1:65" s="21" customFormat="1" x14ac:dyDescent="0.25">
      <c r="A60" s="27" t="s">
        <v>64</v>
      </c>
      <c r="B60" s="42">
        <v>1</v>
      </c>
      <c r="C60" s="42">
        <v>1</v>
      </c>
      <c r="D60" s="42">
        <v>1</v>
      </c>
      <c r="E60" s="42">
        <v>0.99962168978562405</v>
      </c>
      <c r="F60" s="42">
        <v>0.99066834804539705</v>
      </c>
      <c r="G60" s="42">
        <v>0.985245901639344</v>
      </c>
      <c r="H60" s="42">
        <v>1</v>
      </c>
      <c r="I60" s="42">
        <v>0.99936948297604</v>
      </c>
      <c r="J60" s="42">
        <v>0.99634300126103403</v>
      </c>
      <c r="K60" s="42">
        <v>0.99079445145018896</v>
      </c>
      <c r="L60" s="42">
        <v>1</v>
      </c>
      <c r="M60" s="42">
        <v>1</v>
      </c>
      <c r="N60" s="42">
        <v>1</v>
      </c>
      <c r="O60" s="42">
        <v>1</v>
      </c>
      <c r="P60" s="42">
        <v>0.99962168978562405</v>
      </c>
      <c r="Q60" s="42">
        <v>0.99634300126103403</v>
      </c>
      <c r="R60" s="42">
        <v>0.94665825977301299</v>
      </c>
      <c r="S60" s="42">
        <v>0.54224464060529598</v>
      </c>
      <c r="T60" s="42">
        <v>0.94665825977301299</v>
      </c>
      <c r="U60" s="42">
        <v>0.48474148802017603</v>
      </c>
      <c r="V60" s="42">
        <v>0.76368221941992398</v>
      </c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</row>
    <row r="61" spans="1:65" s="21" customFormat="1" x14ac:dyDescent="0.25">
      <c r="A61" s="27" t="s">
        <v>65</v>
      </c>
      <c r="B61" s="42">
        <v>1</v>
      </c>
      <c r="C61" s="42">
        <v>1</v>
      </c>
      <c r="D61" s="42">
        <v>1</v>
      </c>
      <c r="E61" s="42">
        <v>0.99968555931137404</v>
      </c>
      <c r="F61" s="42">
        <v>0.99441867777690396</v>
      </c>
      <c r="G61" s="42">
        <v>0.99158871157927797</v>
      </c>
      <c r="H61" s="42">
        <v>0.99992138982784295</v>
      </c>
      <c r="I61" s="42">
        <v>0.99937111862274897</v>
      </c>
      <c r="J61" s="42">
        <v>0.99496894898199795</v>
      </c>
      <c r="K61" s="42">
        <v>0.98718654193852595</v>
      </c>
      <c r="L61" s="42">
        <v>1</v>
      </c>
      <c r="M61" s="42">
        <v>0.99992138982784295</v>
      </c>
      <c r="N61" s="42">
        <v>1</v>
      </c>
      <c r="O61" s="42">
        <v>0.99992138982784295</v>
      </c>
      <c r="P61" s="42">
        <v>0.99968555931137404</v>
      </c>
      <c r="Q61" s="42">
        <v>0.99496894898199795</v>
      </c>
      <c r="R61" s="42">
        <v>0.97618111783664796</v>
      </c>
      <c r="S61" s="42">
        <v>0</v>
      </c>
      <c r="T61" s="42">
        <v>0.97618111783664796</v>
      </c>
      <c r="U61" s="42">
        <v>0.54964232371668797</v>
      </c>
      <c r="V61" s="42">
        <v>0.82320572282053195</v>
      </c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</row>
    <row r="62" spans="1:65" s="21" customFormat="1" x14ac:dyDescent="0.25">
      <c r="A62" s="27" t="s">
        <v>66</v>
      </c>
      <c r="B62" s="42">
        <v>1</v>
      </c>
      <c r="C62" s="42">
        <v>1</v>
      </c>
      <c r="D62" s="42">
        <v>1</v>
      </c>
      <c r="E62" s="42">
        <v>1</v>
      </c>
      <c r="F62" s="42">
        <v>1</v>
      </c>
      <c r="G62" s="42">
        <v>1</v>
      </c>
      <c r="H62" s="42">
        <v>1</v>
      </c>
      <c r="I62" s="42">
        <v>1</v>
      </c>
      <c r="J62" s="42">
        <v>1</v>
      </c>
      <c r="K62" s="42">
        <v>1</v>
      </c>
      <c r="L62" s="42">
        <v>1</v>
      </c>
      <c r="M62" s="42">
        <v>1</v>
      </c>
      <c r="N62" s="42">
        <v>1</v>
      </c>
      <c r="O62" s="42">
        <v>1</v>
      </c>
      <c r="P62" s="42">
        <v>1</v>
      </c>
      <c r="Q62" s="42">
        <v>1</v>
      </c>
      <c r="R62" s="42">
        <v>1</v>
      </c>
      <c r="S62" s="42">
        <v>0</v>
      </c>
      <c r="T62" s="42">
        <v>1</v>
      </c>
      <c r="U62" s="42">
        <v>0</v>
      </c>
      <c r="V62" s="42">
        <v>0.87466666666666604</v>
      </c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</row>
    <row r="63" spans="1:65" s="21" customFormat="1" x14ac:dyDescent="0.25">
      <c r="A63" s="27" t="s">
        <v>67</v>
      </c>
      <c r="B63" s="42">
        <v>1</v>
      </c>
      <c r="C63" s="42">
        <v>1</v>
      </c>
      <c r="D63" s="42">
        <v>0.99937616968184595</v>
      </c>
      <c r="E63" s="42">
        <v>0.97878976918278204</v>
      </c>
      <c r="F63" s="42">
        <v>0.60137242669993696</v>
      </c>
      <c r="G63" s="42">
        <v>0.542108546475358</v>
      </c>
      <c r="H63" s="42">
        <v>0.99875233936369301</v>
      </c>
      <c r="I63" s="42">
        <v>0.93137866500311906</v>
      </c>
      <c r="J63" s="42">
        <v>0.82158452900810897</v>
      </c>
      <c r="K63" s="42">
        <v>0.72738615096693604</v>
      </c>
      <c r="L63" s="42">
        <v>1</v>
      </c>
      <c r="M63" s="42">
        <v>0.99875233936369301</v>
      </c>
      <c r="N63" s="42">
        <v>1</v>
      </c>
      <c r="O63" s="42">
        <v>0.99875233936369301</v>
      </c>
      <c r="P63" s="42">
        <v>0.98190892077354897</v>
      </c>
      <c r="Q63" s="42">
        <v>0.81846537741734204</v>
      </c>
      <c r="R63" s="42">
        <v>0.40049906425452197</v>
      </c>
      <c r="S63" s="42">
        <v>0.50031191515907603</v>
      </c>
      <c r="T63" s="42">
        <v>0.40049906425452197</v>
      </c>
      <c r="U63" s="42">
        <v>0.16593886462881999</v>
      </c>
      <c r="V63" s="42">
        <v>0.85901434809731703</v>
      </c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</row>
    <row r="64" spans="1:65" s="21" customFormat="1" x14ac:dyDescent="0.25">
      <c r="A64" s="27" t="s">
        <v>68</v>
      </c>
      <c r="B64" s="42">
        <v>1</v>
      </c>
      <c r="C64" s="42">
        <v>1</v>
      </c>
      <c r="D64" s="42">
        <v>1</v>
      </c>
      <c r="E64" s="42">
        <v>0.99925705794947906</v>
      </c>
      <c r="F64" s="42">
        <v>0.80361565131252999</v>
      </c>
      <c r="G64" s="42">
        <v>0.77439326399207498</v>
      </c>
      <c r="H64" s="42">
        <v>1</v>
      </c>
      <c r="I64" s="42">
        <v>0.99430411094601201</v>
      </c>
      <c r="J64" s="42">
        <v>0.98093115403665099</v>
      </c>
      <c r="K64" s="42">
        <v>0.96334819217434298</v>
      </c>
      <c r="L64" s="42">
        <v>1</v>
      </c>
      <c r="M64" s="42">
        <v>1</v>
      </c>
      <c r="N64" s="42">
        <v>1</v>
      </c>
      <c r="O64" s="42">
        <v>1</v>
      </c>
      <c r="P64" s="42">
        <v>0.99925705794947906</v>
      </c>
      <c r="Q64" s="42">
        <v>0.98093115403665099</v>
      </c>
      <c r="R64" s="42">
        <v>0.699108469539375</v>
      </c>
      <c r="S64" s="42">
        <v>0.75136206042595299</v>
      </c>
      <c r="T64" s="42">
        <v>0.699108469539375</v>
      </c>
      <c r="U64" s="42">
        <v>0.13719663199603699</v>
      </c>
      <c r="V64" s="42">
        <v>0.42842991579989997</v>
      </c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</row>
    <row r="65" spans="1:65" s="21" customFormat="1" x14ac:dyDescent="0.25">
      <c r="A65" s="27" t="s">
        <v>69</v>
      </c>
      <c r="B65" s="42">
        <v>1</v>
      </c>
      <c r="C65" s="42">
        <v>1</v>
      </c>
      <c r="D65" s="42">
        <v>1</v>
      </c>
      <c r="E65" s="42">
        <v>1</v>
      </c>
      <c r="F65" s="42">
        <v>0.971830985915492</v>
      </c>
      <c r="G65" s="42">
        <v>0.96760563380281595</v>
      </c>
      <c r="H65" s="42">
        <v>1</v>
      </c>
      <c r="I65" s="42">
        <v>0.99436619718309804</v>
      </c>
      <c r="J65" s="42">
        <v>0.97323943661971801</v>
      </c>
      <c r="K65" s="42">
        <v>0.96514084507042197</v>
      </c>
      <c r="L65" s="42">
        <v>1</v>
      </c>
      <c r="M65" s="42">
        <v>1</v>
      </c>
      <c r="N65" s="42">
        <v>1</v>
      </c>
      <c r="O65" s="42">
        <v>1</v>
      </c>
      <c r="P65" s="42">
        <v>1</v>
      </c>
      <c r="Q65" s="42">
        <v>0.972535211267605</v>
      </c>
      <c r="R65" s="42">
        <v>0.95316901408450705</v>
      </c>
      <c r="S65" s="42">
        <v>1.4084507042253501E-2</v>
      </c>
      <c r="T65" s="42">
        <v>0.95316901408450705</v>
      </c>
      <c r="U65" s="42">
        <v>6.9718309859154906E-2</v>
      </c>
      <c r="V65" s="42">
        <v>0.73767605633802802</v>
      </c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</row>
    <row r="66" spans="1:65" s="21" customFormat="1" x14ac:dyDescent="0.25">
      <c r="A66" s="27" t="s">
        <v>70</v>
      </c>
      <c r="B66" s="42">
        <v>1</v>
      </c>
      <c r="C66" s="42">
        <v>1</v>
      </c>
      <c r="D66" s="42">
        <v>1</v>
      </c>
      <c r="E66" s="42">
        <v>0.99666428401238905</v>
      </c>
      <c r="F66" s="42">
        <v>0.97974743864665204</v>
      </c>
      <c r="G66" s="42">
        <v>0.97545866094829603</v>
      </c>
      <c r="H66" s="42">
        <v>0.99928520371693996</v>
      </c>
      <c r="I66" s="42">
        <v>0.99023111746485504</v>
      </c>
      <c r="J66" s="42">
        <v>0.98403621634500804</v>
      </c>
      <c r="K66" s="42">
        <v>0.95878008101024503</v>
      </c>
      <c r="L66" s="42">
        <v>1</v>
      </c>
      <c r="M66" s="42">
        <v>0.99928520371693996</v>
      </c>
      <c r="N66" s="42">
        <v>1</v>
      </c>
      <c r="O66" s="42">
        <v>0.99928520371693996</v>
      </c>
      <c r="P66" s="42">
        <v>0.99737908029544897</v>
      </c>
      <c r="Q66" s="42">
        <v>0.97974743864665204</v>
      </c>
      <c r="R66" s="42">
        <v>0.94877293304741395</v>
      </c>
      <c r="S66" s="42">
        <v>3.3118894448415502E-2</v>
      </c>
      <c r="T66" s="42">
        <v>0.94877293304741395</v>
      </c>
      <c r="U66" s="42">
        <v>0.19156540385989901</v>
      </c>
      <c r="V66" s="42">
        <v>0.90493209435310895</v>
      </c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</row>
    <row r="67" spans="1:65" s="21" customFormat="1" x14ac:dyDescent="0.25">
      <c r="A67" s="27" t="s">
        <v>71</v>
      </c>
      <c r="B67" s="42">
        <v>1</v>
      </c>
      <c r="C67" s="42">
        <v>1</v>
      </c>
      <c r="D67" s="42">
        <v>1</v>
      </c>
      <c r="E67" s="42">
        <v>1</v>
      </c>
      <c r="F67" s="42">
        <v>0.981756828008014</v>
      </c>
      <c r="G67" s="42">
        <v>0.97131709374670405</v>
      </c>
      <c r="H67" s="42">
        <v>1</v>
      </c>
      <c r="I67" s="42">
        <v>0.99968364441632296</v>
      </c>
      <c r="J67" s="42">
        <v>0.98281134662026703</v>
      </c>
      <c r="K67" s="42">
        <v>0.94242328377095796</v>
      </c>
      <c r="L67" s="42">
        <v>1</v>
      </c>
      <c r="M67" s="42">
        <v>1</v>
      </c>
      <c r="N67" s="42">
        <v>1</v>
      </c>
      <c r="O67" s="42">
        <v>1</v>
      </c>
      <c r="P67" s="42">
        <v>1</v>
      </c>
      <c r="Q67" s="42">
        <v>0.98249499103659099</v>
      </c>
      <c r="R67" s="42">
        <v>0.86491616577032504</v>
      </c>
      <c r="S67" s="42">
        <v>0</v>
      </c>
      <c r="T67" s="42">
        <v>0.86491616577032504</v>
      </c>
      <c r="U67" s="42">
        <v>0.382895708109248</v>
      </c>
      <c r="V67" s="42">
        <v>0.41558578508910599</v>
      </c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</row>
    <row r="68" spans="1:65" s="21" customFormat="1" x14ac:dyDescent="0.25">
      <c r="A68" s="27" t="s">
        <v>72</v>
      </c>
      <c r="B68" s="42">
        <v>1</v>
      </c>
      <c r="C68" s="42">
        <v>1</v>
      </c>
      <c r="D68" s="42">
        <v>1</v>
      </c>
      <c r="E68" s="42">
        <v>0.99452554744525501</v>
      </c>
      <c r="F68" s="42">
        <v>0.95620437956204296</v>
      </c>
      <c r="G68" s="42">
        <v>0.94708029197080201</v>
      </c>
      <c r="H68" s="42">
        <v>0.99966821499668201</v>
      </c>
      <c r="I68" s="42">
        <v>0.98755806237557997</v>
      </c>
      <c r="J68" s="42">
        <v>0.97395487723954799</v>
      </c>
      <c r="K68" s="42">
        <v>0.949900464499004</v>
      </c>
      <c r="L68" s="42">
        <v>1</v>
      </c>
      <c r="M68" s="42">
        <v>0.99966821499668201</v>
      </c>
      <c r="N68" s="42">
        <v>1</v>
      </c>
      <c r="O68" s="42">
        <v>0.99966821499668201</v>
      </c>
      <c r="P68" s="42">
        <v>0.99452554744525501</v>
      </c>
      <c r="Q68" s="42">
        <v>0.97395487723954799</v>
      </c>
      <c r="R68" s="42">
        <v>0.91074983410749799</v>
      </c>
      <c r="S68" s="42">
        <v>0.21483078964830701</v>
      </c>
      <c r="T68" s="42">
        <v>0.91074983410749799</v>
      </c>
      <c r="U68" s="42">
        <v>0.14946914399469099</v>
      </c>
      <c r="V68" s="42">
        <v>0.83278035832780295</v>
      </c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</row>
    <row r="69" spans="1:65" s="21" customFormat="1" x14ac:dyDescent="0.25">
      <c r="A69" s="27" t="s">
        <v>73</v>
      </c>
      <c r="B69" s="42">
        <v>1</v>
      </c>
      <c r="C69" s="42">
        <v>1</v>
      </c>
      <c r="D69" s="42">
        <v>1</v>
      </c>
      <c r="E69" s="42">
        <v>0.99906314408843899</v>
      </c>
      <c r="F69" s="42">
        <v>0.99081881206670397</v>
      </c>
      <c r="G69" s="42">
        <v>0.98501030541502699</v>
      </c>
      <c r="H69" s="42">
        <v>1</v>
      </c>
      <c r="I69" s="42">
        <v>0.99718943226531698</v>
      </c>
      <c r="J69" s="42">
        <v>0.99325463743676201</v>
      </c>
      <c r="K69" s="42">
        <v>0.98650927487352402</v>
      </c>
      <c r="L69" s="42">
        <v>1</v>
      </c>
      <c r="M69" s="42">
        <v>1</v>
      </c>
      <c r="N69" s="42">
        <v>1</v>
      </c>
      <c r="O69" s="42">
        <v>1</v>
      </c>
      <c r="P69" s="42">
        <v>0.99906314408843899</v>
      </c>
      <c r="Q69" s="42">
        <v>0.99325463743676201</v>
      </c>
      <c r="R69" s="42">
        <v>0.96983323964774204</v>
      </c>
      <c r="S69" s="42">
        <v>0.178002623196552</v>
      </c>
      <c r="T69" s="42">
        <v>0.96983323964774204</v>
      </c>
      <c r="U69" s="42">
        <v>0.45325089001311503</v>
      </c>
      <c r="V69" s="42">
        <v>0.85122728124414404</v>
      </c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</row>
    <row r="70" spans="1:65" s="21" customFormat="1" x14ac:dyDescent="0.25">
      <c r="A70" s="27" t="s">
        <v>74</v>
      </c>
      <c r="B70" s="42">
        <v>1</v>
      </c>
      <c r="C70" s="42">
        <v>1</v>
      </c>
      <c r="D70" s="42">
        <v>1</v>
      </c>
      <c r="E70" s="42">
        <v>1</v>
      </c>
      <c r="F70" s="42">
        <v>1</v>
      </c>
      <c r="G70" s="42">
        <v>1</v>
      </c>
      <c r="H70" s="42">
        <v>1</v>
      </c>
      <c r="I70" s="42">
        <v>1</v>
      </c>
      <c r="J70" s="42">
        <v>1</v>
      </c>
      <c r="K70" s="42">
        <v>1</v>
      </c>
      <c r="L70" s="42">
        <v>1</v>
      </c>
      <c r="M70" s="42">
        <v>1</v>
      </c>
      <c r="N70" s="42">
        <v>1</v>
      </c>
      <c r="O70" s="42">
        <v>1</v>
      </c>
      <c r="P70" s="42">
        <v>1</v>
      </c>
      <c r="Q70" s="42">
        <v>1</v>
      </c>
      <c r="R70" s="42">
        <v>1</v>
      </c>
      <c r="S70" s="42">
        <v>0</v>
      </c>
      <c r="T70" s="42">
        <v>1</v>
      </c>
      <c r="U70" s="42">
        <v>0.17120921305182299</v>
      </c>
      <c r="V70" s="42">
        <v>0.72284069097888604</v>
      </c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</row>
    <row r="71" spans="1:65" s="21" customFormat="1" x14ac:dyDescent="0.25">
      <c r="A71" s="27" t="s">
        <v>75</v>
      </c>
      <c r="B71" s="42">
        <v>1</v>
      </c>
      <c r="C71" s="42">
        <v>1</v>
      </c>
      <c r="D71" s="42">
        <v>1</v>
      </c>
      <c r="E71" s="42">
        <v>0.99936332767402303</v>
      </c>
      <c r="F71" s="42">
        <v>0.982597623089983</v>
      </c>
      <c r="G71" s="42">
        <v>0.97676146010186704</v>
      </c>
      <c r="H71" s="42">
        <v>1</v>
      </c>
      <c r="I71" s="42">
        <v>0.99575551782682503</v>
      </c>
      <c r="J71" s="42">
        <v>0.98365874363327599</v>
      </c>
      <c r="K71" s="42">
        <v>0.97230475382003301</v>
      </c>
      <c r="L71" s="42">
        <v>1</v>
      </c>
      <c r="M71" s="42">
        <v>1</v>
      </c>
      <c r="N71" s="42">
        <v>1</v>
      </c>
      <c r="O71" s="42">
        <v>1</v>
      </c>
      <c r="P71" s="42">
        <v>0.99936332767402303</v>
      </c>
      <c r="Q71" s="42">
        <v>0.98365874363327599</v>
      </c>
      <c r="R71" s="42">
        <v>0.97018251273344602</v>
      </c>
      <c r="S71" s="42">
        <v>2.2283531409168E-2</v>
      </c>
      <c r="T71" s="42">
        <v>0.97018251273344602</v>
      </c>
      <c r="U71" s="42">
        <v>0.51496179966044098</v>
      </c>
      <c r="V71" s="42">
        <v>0.80231324278437999</v>
      </c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</row>
    <row r="72" spans="1:65" s="21" customFormat="1" x14ac:dyDescent="0.25">
      <c r="A72" s="27" t="s">
        <v>76</v>
      </c>
      <c r="B72" s="42">
        <v>1</v>
      </c>
      <c r="C72" s="42">
        <v>1</v>
      </c>
      <c r="D72" s="42">
        <v>1</v>
      </c>
      <c r="E72" s="42">
        <v>0.99978326831382702</v>
      </c>
      <c r="F72" s="42">
        <v>0.96835717381881203</v>
      </c>
      <c r="G72" s="42">
        <v>0.96077156480277404</v>
      </c>
      <c r="H72" s="42">
        <v>1</v>
      </c>
      <c r="I72" s="42">
        <v>0.998916341569137</v>
      </c>
      <c r="J72" s="42">
        <v>0.995665366276549</v>
      </c>
      <c r="K72" s="42">
        <v>0.99371478110099598</v>
      </c>
      <c r="L72" s="42">
        <v>1</v>
      </c>
      <c r="M72" s="42">
        <v>1</v>
      </c>
      <c r="N72" s="42">
        <v>1</v>
      </c>
      <c r="O72" s="42">
        <v>1</v>
      </c>
      <c r="P72" s="42">
        <v>0.99978326831382702</v>
      </c>
      <c r="Q72" s="42">
        <v>0.995665366276549</v>
      </c>
      <c r="R72" s="42">
        <v>0.94993498049414804</v>
      </c>
      <c r="S72" s="42">
        <v>0.90723883831816199</v>
      </c>
      <c r="T72" s="42">
        <v>0.94993498049414804</v>
      </c>
      <c r="U72" s="42">
        <v>0.27936714347637598</v>
      </c>
      <c r="V72" s="42">
        <v>0.81491114000866904</v>
      </c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</row>
    <row r="73" spans="1:65" s="21" customFormat="1" x14ac:dyDescent="0.25">
      <c r="A73" s="27" t="s">
        <v>77</v>
      </c>
      <c r="B73" s="42">
        <v>1</v>
      </c>
      <c r="C73" s="42">
        <v>1</v>
      </c>
      <c r="D73" s="42">
        <v>1</v>
      </c>
      <c r="E73" s="42">
        <v>0.99920021327645903</v>
      </c>
      <c r="F73" s="42">
        <v>0.99760063982937797</v>
      </c>
      <c r="G73" s="42">
        <v>0.99680085310583799</v>
      </c>
      <c r="H73" s="42">
        <v>1</v>
      </c>
      <c r="I73" s="42">
        <v>0.99786723540389199</v>
      </c>
      <c r="J73" s="42">
        <v>0.99760063982937797</v>
      </c>
      <c r="K73" s="42">
        <v>0.99360170621167598</v>
      </c>
      <c r="L73" s="42">
        <v>1</v>
      </c>
      <c r="M73" s="42">
        <v>1</v>
      </c>
      <c r="N73" s="42">
        <v>1</v>
      </c>
      <c r="O73" s="42">
        <v>1</v>
      </c>
      <c r="P73" s="42">
        <v>0.99920021327645903</v>
      </c>
      <c r="Q73" s="42">
        <v>0.99760063982937797</v>
      </c>
      <c r="R73" s="42">
        <v>0.99306851506264904</v>
      </c>
      <c r="S73" s="42">
        <v>0</v>
      </c>
      <c r="T73" s="42">
        <v>0.99306851506264904</v>
      </c>
      <c r="U73" s="42">
        <v>0.29512130098640299</v>
      </c>
      <c r="V73" s="42">
        <v>0.90055985070647804</v>
      </c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</row>
    <row r="74" spans="1:65" s="21" customFormat="1" x14ac:dyDescent="0.25">
      <c r="A74" s="27" t="s">
        <v>78</v>
      </c>
      <c r="B74" s="42">
        <v>1</v>
      </c>
      <c r="C74" s="42">
        <v>1</v>
      </c>
      <c r="D74" s="42">
        <v>1</v>
      </c>
      <c r="E74" s="42">
        <v>0.99969068976183095</v>
      </c>
      <c r="F74" s="42">
        <v>0.99474172595112798</v>
      </c>
      <c r="G74" s="42">
        <v>0.99381379523662206</v>
      </c>
      <c r="H74" s="42">
        <v>1</v>
      </c>
      <c r="I74" s="42">
        <v>0.99876275904732403</v>
      </c>
      <c r="J74" s="42">
        <v>0.99474172595112798</v>
      </c>
      <c r="K74" s="42">
        <v>0.99226724404577704</v>
      </c>
      <c r="L74" s="42">
        <v>1</v>
      </c>
      <c r="M74" s="42">
        <v>1</v>
      </c>
      <c r="N74" s="42">
        <v>1</v>
      </c>
      <c r="O74" s="42">
        <v>1</v>
      </c>
      <c r="P74" s="42">
        <v>0.99969068976183095</v>
      </c>
      <c r="Q74" s="42">
        <v>0.99474172595112798</v>
      </c>
      <c r="R74" s="42">
        <v>0.97494587070831995</v>
      </c>
      <c r="S74" s="42">
        <v>7.7327559542220798E-3</v>
      </c>
      <c r="T74" s="42">
        <v>0.97494587070831995</v>
      </c>
      <c r="U74" s="42">
        <v>0.45283018867924502</v>
      </c>
      <c r="V74" s="42">
        <v>0.85926384163315805</v>
      </c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</row>
    <row r="75" spans="1:65" s="21" customFormat="1" x14ac:dyDescent="0.25">
      <c r="A75" s="27" t="s">
        <v>79</v>
      </c>
      <c r="B75" s="42">
        <v>1</v>
      </c>
      <c r="C75" s="42">
        <v>1</v>
      </c>
      <c r="D75" s="42">
        <v>1</v>
      </c>
      <c r="E75" s="42">
        <v>0.99900232790156296</v>
      </c>
      <c r="F75" s="42">
        <v>0.99068839374792095</v>
      </c>
      <c r="G75" s="42">
        <v>0.99002327901563003</v>
      </c>
      <c r="H75" s="42">
        <v>0.99966744263385399</v>
      </c>
      <c r="I75" s="42">
        <v>0.99667442633854297</v>
      </c>
      <c r="J75" s="42">
        <v>0.99068839374792095</v>
      </c>
      <c r="K75" s="42">
        <v>0.97838377120053199</v>
      </c>
      <c r="L75" s="42">
        <v>1</v>
      </c>
      <c r="M75" s="42">
        <v>0.99966744263385399</v>
      </c>
      <c r="N75" s="42">
        <v>1</v>
      </c>
      <c r="O75" s="42">
        <v>0.99966744263385399</v>
      </c>
      <c r="P75" s="42">
        <v>0.99900232790156296</v>
      </c>
      <c r="Q75" s="42">
        <v>0.99068839374792095</v>
      </c>
      <c r="R75" s="42">
        <v>0.95942800133022899</v>
      </c>
      <c r="S75" s="42">
        <v>4.9883604921849003E-3</v>
      </c>
      <c r="T75" s="42">
        <v>0.95942800133022899</v>
      </c>
      <c r="U75" s="42">
        <v>0.43132690389092099</v>
      </c>
      <c r="V75" s="42">
        <v>0.79381443298969001</v>
      </c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</row>
    <row r="76" spans="1:65" s="21" customFormat="1" x14ac:dyDescent="0.25">
      <c r="A76" s="27" t="s">
        <v>80</v>
      </c>
      <c r="B76" s="42">
        <v>1</v>
      </c>
      <c r="C76" s="42">
        <v>1</v>
      </c>
      <c r="D76" s="42">
        <v>1</v>
      </c>
      <c r="E76" s="42">
        <v>0.99991151225555197</v>
      </c>
      <c r="F76" s="42">
        <v>0.98482435182727102</v>
      </c>
      <c r="G76" s="42">
        <v>0.97106450756570195</v>
      </c>
      <c r="H76" s="42">
        <v>1</v>
      </c>
      <c r="I76" s="42">
        <v>0.99924785417219697</v>
      </c>
      <c r="J76" s="42">
        <v>0.98902751968852298</v>
      </c>
      <c r="K76" s="42">
        <v>0.95217237412618305</v>
      </c>
      <c r="L76" s="42">
        <v>1</v>
      </c>
      <c r="M76" s="42">
        <v>1</v>
      </c>
      <c r="N76" s="42">
        <v>1</v>
      </c>
      <c r="O76" s="42">
        <v>1</v>
      </c>
      <c r="P76" s="42">
        <v>0.99991151225555197</v>
      </c>
      <c r="Q76" s="42">
        <v>0.98893903194407495</v>
      </c>
      <c r="R76" s="42">
        <v>0.88293071409609702</v>
      </c>
      <c r="S76" s="42">
        <v>0</v>
      </c>
      <c r="T76" s="42">
        <v>0.88293071409609702</v>
      </c>
      <c r="U76" s="42">
        <v>0.60397309972568702</v>
      </c>
      <c r="V76" s="42">
        <v>0.70891956464029704</v>
      </c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</row>
    <row r="77" spans="1:65" s="21" customFormat="1" x14ac:dyDescent="0.25">
      <c r="A77" s="27" t="s">
        <v>81</v>
      </c>
      <c r="B77" s="42">
        <v>1</v>
      </c>
      <c r="C77" s="42">
        <v>1</v>
      </c>
      <c r="D77" s="42">
        <v>1</v>
      </c>
      <c r="E77" s="42">
        <v>0.99977303676804297</v>
      </c>
      <c r="F77" s="42">
        <v>0.99750340444847896</v>
      </c>
      <c r="G77" s="42">
        <v>0.99636858828869701</v>
      </c>
      <c r="H77" s="42">
        <v>1</v>
      </c>
      <c r="I77" s="42">
        <v>0.99954607353608704</v>
      </c>
      <c r="J77" s="42">
        <v>0.99773036768043499</v>
      </c>
      <c r="K77" s="42">
        <v>0.98365864729913699</v>
      </c>
      <c r="L77" s="42">
        <v>1</v>
      </c>
      <c r="M77" s="42">
        <v>1</v>
      </c>
      <c r="N77" s="42">
        <v>1</v>
      </c>
      <c r="O77" s="42">
        <v>1</v>
      </c>
      <c r="P77" s="42">
        <v>0.99977303676804297</v>
      </c>
      <c r="Q77" s="42">
        <v>0.99773036768043499</v>
      </c>
      <c r="R77" s="42">
        <v>0.97980027235587797</v>
      </c>
      <c r="S77" s="42">
        <v>0</v>
      </c>
      <c r="T77" s="42">
        <v>0.97980027235587797</v>
      </c>
      <c r="U77" s="42">
        <v>0.15932818883340799</v>
      </c>
      <c r="V77" s="42">
        <v>0.91466182478438396</v>
      </c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</row>
    <row r="78" spans="1:65" s="21" customFormat="1" x14ac:dyDescent="0.25">
      <c r="A78" s="27" t="s">
        <v>82</v>
      </c>
      <c r="B78" s="42">
        <v>1</v>
      </c>
      <c r="C78" s="42">
        <v>1</v>
      </c>
      <c r="D78" s="42">
        <v>1</v>
      </c>
      <c r="E78" s="42">
        <v>0.99877009575682996</v>
      </c>
      <c r="F78" s="42">
        <v>0.97171220240709799</v>
      </c>
      <c r="G78" s="42">
        <v>0.95668980057981201</v>
      </c>
      <c r="H78" s="42">
        <v>1</v>
      </c>
      <c r="I78" s="42">
        <v>0.996837389088992</v>
      </c>
      <c r="J78" s="42">
        <v>0.98163928665553801</v>
      </c>
      <c r="K78" s="42">
        <v>0.94474215936044903</v>
      </c>
      <c r="L78" s="42">
        <v>1</v>
      </c>
      <c r="M78" s="42">
        <v>1</v>
      </c>
      <c r="N78" s="42">
        <v>1</v>
      </c>
      <c r="O78" s="42">
        <v>1</v>
      </c>
      <c r="P78" s="42">
        <v>0.99885794605991296</v>
      </c>
      <c r="Q78" s="42">
        <v>0.98163928665553801</v>
      </c>
      <c r="R78" s="42">
        <v>0.87823947992620499</v>
      </c>
      <c r="S78" s="42">
        <v>0.16428006676623</v>
      </c>
      <c r="T78" s="42">
        <v>0.87823947992620499</v>
      </c>
      <c r="U78" s="42">
        <v>0.30598260563998902</v>
      </c>
      <c r="V78" s="42">
        <v>0.81753492049547505</v>
      </c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</row>
    <row r="79" spans="1:65" s="21" customFormat="1" x14ac:dyDescent="0.25">
      <c r="A79" s="27" t="s">
        <v>83</v>
      </c>
      <c r="B79" s="42">
        <v>1</v>
      </c>
      <c r="C79" s="42">
        <v>1</v>
      </c>
      <c r="D79" s="42">
        <v>1</v>
      </c>
      <c r="E79" s="42">
        <v>0.99650593990216596</v>
      </c>
      <c r="F79" s="42">
        <v>0.96249708828325098</v>
      </c>
      <c r="G79" s="42">
        <v>0.94153272769624896</v>
      </c>
      <c r="H79" s="42">
        <v>0.99953412532028796</v>
      </c>
      <c r="I79" s="42">
        <v>0.98765432098765404</v>
      </c>
      <c r="J79" s="42">
        <v>0.96901933379920802</v>
      </c>
      <c r="K79" s="42">
        <v>0.95201490798974997</v>
      </c>
      <c r="L79" s="42">
        <v>1</v>
      </c>
      <c r="M79" s="42">
        <v>0.99953412532028796</v>
      </c>
      <c r="N79" s="42">
        <v>1</v>
      </c>
      <c r="O79" s="42">
        <v>0.99953412532028796</v>
      </c>
      <c r="P79" s="42">
        <v>0.996971814581877</v>
      </c>
      <c r="Q79" s="42">
        <v>0.96901933379920802</v>
      </c>
      <c r="R79" s="42">
        <v>0.93314698346144798</v>
      </c>
      <c r="S79" s="42">
        <v>0.15257395760540399</v>
      </c>
      <c r="T79" s="42">
        <v>0.93314698346144798</v>
      </c>
      <c r="U79" s="42">
        <v>0.14325646401118</v>
      </c>
      <c r="V79" s="42">
        <v>0.75494991847193105</v>
      </c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</row>
    <row r="80" spans="1:65" s="21" customFormat="1" x14ac:dyDescent="0.25">
      <c r="A80" s="27" t="s">
        <v>84</v>
      </c>
      <c r="B80" s="42">
        <v>1</v>
      </c>
      <c r="C80" s="42">
        <v>1</v>
      </c>
      <c r="D80" s="42">
        <v>1</v>
      </c>
      <c r="E80" s="42">
        <v>0.99791068164011398</v>
      </c>
      <c r="F80" s="42">
        <v>0.97427526769391404</v>
      </c>
      <c r="G80" s="42">
        <v>0.96944371898668003</v>
      </c>
      <c r="H80" s="42">
        <v>1</v>
      </c>
      <c r="I80" s="42">
        <v>0.98929224340558797</v>
      </c>
      <c r="J80" s="42">
        <v>0.97727866283624898</v>
      </c>
      <c r="K80" s="42">
        <v>0.96774614781927304</v>
      </c>
      <c r="L80" s="42">
        <v>1</v>
      </c>
      <c r="M80" s="42">
        <v>1</v>
      </c>
      <c r="N80" s="42">
        <v>1</v>
      </c>
      <c r="O80" s="42">
        <v>1</v>
      </c>
      <c r="P80" s="42">
        <v>0.99791068164011398</v>
      </c>
      <c r="Q80" s="42">
        <v>0.97701749804126403</v>
      </c>
      <c r="R80" s="42">
        <v>0.95677722642987695</v>
      </c>
      <c r="S80" s="42">
        <v>0.12522851919561201</v>
      </c>
      <c r="T80" s="42">
        <v>0.95677722642987695</v>
      </c>
      <c r="U80" s="42">
        <v>0.25411334552102299</v>
      </c>
      <c r="V80" s="42">
        <v>0.77918516583964403</v>
      </c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</row>
    <row r="81" spans="1:65" s="21" customFormat="1" x14ac:dyDescent="0.25">
      <c r="A81" s="27" t="s">
        <v>85</v>
      </c>
      <c r="B81" s="42">
        <v>1</v>
      </c>
      <c r="C81" s="42">
        <v>1</v>
      </c>
      <c r="D81" s="42">
        <v>1</v>
      </c>
      <c r="E81" s="42">
        <v>0.99748513946044803</v>
      </c>
      <c r="F81" s="42">
        <v>0.97393689986282495</v>
      </c>
      <c r="G81" s="42">
        <v>0.97005029721079095</v>
      </c>
      <c r="H81" s="42">
        <v>0.99977137631458601</v>
      </c>
      <c r="I81" s="42">
        <v>0.99039780521262</v>
      </c>
      <c r="J81" s="42">
        <v>0.97462277091906702</v>
      </c>
      <c r="K81" s="42">
        <v>0.96662094192958303</v>
      </c>
      <c r="L81" s="42">
        <v>1</v>
      </c>
      <c r="M81" s="42">
        <v>0.99977137631458601</v>
      </c>
      <c r="N81" s="42">
        <v>1</v>
      </c>
      <c r="O81" s="42">
        <v>0.99977137631458601</v>
      </c>
      <c r="P81" s="42">
        <v>0.99748513946044803</v>
      </c>
      <c r="Q81" s="42">
        <v>0.97462277091906702</v>
      </c>
      <c r="R81" s="42">
        <v>0.96410608139003195</v>
      </c>
      <c r="S81" s="42">
        <v>4.4581618655692698E-2</v>
      </c>
      <c r="T81" s="42">
        <v>0.96410608139003195</v>
      </c>
      <c r="U81" s="42">
        <v>0.35482395976223102</v>
      </c>
      <c r="V81" s="42">
        <v>0.80178326474622696</v>
      </c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</row>
    <row r="82" spans="1:65" s="21" customFormat="1" x14ac:dyDescent="0.25">
      <c r="A82" s="27" t="s">
        <v>86</v>
      </c>
      <c r="B82" s="42">
        <v>1</v>
      </c>
      <c r="C82" s="42">
        <v>1</v>
      </c>
      <c r="D82" s="42">
        <v>1</v>
      </c>
      <c r="E82" s="42">
        <v>1</v>
      </c>
      <c r="F82" s="42">
        <v>0.98710251278630101</v>
      </c>
      <c r="G82" s="42">
        <v>0.97487213698020903</v>
      </c>
      <c r="H82" s="42">
        <v>1</v>
      </c>
      <c r="I82" s="42">
        <v>1</v>
      </c>
      <c r="J82" s="42">
        <v>0.99355125639315001</v>
      </c>
      <c r="K82" s="42">
        <v>0.94351790082276998</v>
      </c>
      <c r="L82" s="42">
        <v>1</v>
      </c>
      <c r="M82" s="42">
        <v>1</v>
      </c>
      <c r="N82" s="42">
        <v>1</v>
      </c>
      <c r="O82" s="42">
        <v>1</v>
      </c>
      <c r="P82" s="42">
        <v>1</v>
      </c>
      <c r="Q82" s="42">
        <v>0.99355125639315001</v>
      </c>
      <c r="R82" s="42">
        <v>0.87858572381587696</v>
      </c>
      <c r="S82" s="42">
        <v>0</v>
      </c>
      <c r="T82" s="42">
        <v>0.88236602179230506</v>
      </c>
      <c r="U82" s="42">
        <v>0.311096286413164</v>
      </c>
      <c r="V82" s="42">
        <v>0.62975316877918597</v>
      </c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</row>
    <row r="83" spans="1:65" s="21" customFormat="1" x14ac:dyDescent="0.25">
      <c r="A83" s="27" t="s">
        <v>87</v>
      </c>
      <c r="B83" s="42">
        <v>1</v>
      </c>
      <c r="C83" s="42">
        <v>1</v>
      </c>
      <c r="D83" s="42">
        <v>1</v>
      </c>
      <c r="E83" s="42">
        <v>0.9997579473939</v>
      </c>
      <c r="F83" s="42">
        <v>0.95820558334677997</v>
      </c>
      <c r="G83" s="42">
        <v>0.93924479586896803</v>
      </c>
      <c r="H83" s="42">
        <v>1</v>
      </c>
      <c r="I83" s="42">
        <v>0.99749878973696904</v>
      </c>
      <c r="J83" s="42">
        <v>0.98442794900758401</v>
      </c>
      <c r="K83" s="42">
        <v>0.95126674197192096</v>
      </c>
      <c r="L83" s="42">
        <v>1</v>
      </c>
      <c r="M83" s="42">
        <v>1</v>
      </c>
      <c r="N83" s="42">
        <v>1</v>
      </c>
      <c r="O83" s="42">
        <v>1</v>
      </c>
      <c r="P83" s="42">
        <v>0.9997579473939</v>
      </c>
      <c r="Q83" s="42">
        <v>0.98442794900758401</v>
      </c>
      <c r="R83" s="42">
        <v>0.89018880103275699</v>
      </c>
      <c r="S83" s="42">
        <v>0.36598354042278503</v>
      </c>
      <c r="T83" s="42">
        <v>0.89018880103275699</v>
      </c>
      <c r="U83" s="42">
        <v>0.30635791512021898</v>
      </c>
      <c r="V83" s="42">
        <v>0.47321284492496302</v>
      </c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</row>
    <row r="84" spans="1:65" s="21" customFormat="1" x14ac:dyDescent="0.25">
      <c r="A84" s="27" t="s">
        <v>88</v>
      </c>
      <c r="B84" s="42">
        <v>1</v>
      </c>
      <c r="C84" s="42">
        <v>1</v>
      </c>
      <c r="D84" s="42">
        <v>1</v>
      </c>
      <c r="E84" s="42">
        <v>1</v>
      </c>
      <c r="F84" s="42">
        <v>0.96889952153110004</v>
      </c>
      <c r="G84" s="42">
        <v>0.95676058833953503</v>
      </c>
      <c r="H84" s="42">
        <v>1</v>
      </c>
      <c r="I84" s="42">
        <v>0.99867091972355104</v>
      </c>
      <c r="J84" s="42">
        <v>0.97315257841573599</v>
      </c>
      <c r="K84" s="42">
        <v>0.93035619351408805</v>
      </c>
      <c r="L84" s="42">
        <v>1</v>
      </c>
      <c r="M84" s="42">
        <v>1</v>
      </c>
      <c r="N84" s="42">
        <v>1</v>
      </c>
      <c r="O84" s="42">
        <v>1</v>
      </c>
      <c r="P84" s="42">
        <v>1</v>
      </c>
      <c r="Q84" s="42">
        <v>0.97288676236044602</v>
      </c>
      <c r="R84" s="42">
        <v>0.85734538366117297</v>
      </c>
      <c r="S84" s="42">
        <v>0</v>
      </c>
      <c r="T84" s="42">
        <v>0.85734538366117297</v>
      </c>
      <c r="U84" s="42">
        <v>0.213184476342371</v>
      </c>
      <c r="V84" s="42">
        <v>4.6960836434520599E-2</v>
      </c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</row>
    <row r="85" spans="1:65" s="21" customFormat="1" x14ac:dyDescent="0.25">
      <c r="A85" s="27" t="s">
        <v>89</v>
      </c>
      <c r="B85" s="42">
        <v>1</v>
      </c>
      <c r="C85" s="42">
        <v>1</v>
      </c>
      <c r="D85" s="42">
        <v>1</v>
      </c>
      <c r="E85" s="42">
        <v>1</v>
      </c>
      <c r="F85" s="42">
        <v>0.998766954377311</v>
      </c>
      <c r="G85" s="42">
        <v>0.998766954377311</v>
      </c>
      <c r="H85" s="42">
        <v>1</v>
      </c>
      <c r="I85" s="42">
        <v>1</v>
      </c>
      <c r="J85" s="42">
        <v>0.998766954377311</v>
      </c>
      <c r="K85" s="42">
        <v>0.997533908754623</v>
      </c>
      <c r="L85" s="42">
        <v>1</v>
      </c>
      <c r="M85" s="42">
        <v>1</v>
      </c>
      <c r="N85" s="42">
        <v>1</v>
      </c>
      <c r="O85" s="42">
        <v>1</v>
      </c>
      <c r="P85" s="42">
        <v>1</v>
      </c>
      <c r="Q85" s="42">
        <v>0.998766954377311</v>
      </c>
      <c r="R85" s="42">
        <v>0.997533908754623</v>
      </c>
      <c r="S85" s="42">
        <v>0</v>
      </c>
      <c r="T85" s="42">
        <v>0.997533908754623</v>
      </c>
      <c r="U85" s="42">
        <v>0</v>
      </c>
      <c r="V85" s="42">
        <v>0.84586929716399495</v>
      </c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</row>
    <row r="86" spans="1:65" s="21" customFormat="1" x14ac:dyDescent="0.25">
      <c r="A86" s="27" t="s">
        <v>90</v>
      </c>
      <c r="B86" s="42">
        <v>1</v>
      </c>
      <c r="C86" s="42">
        <v>1</v>
      </c>
      <c r="D86" s="42">
        <v>1</v>
      </c>
      <c r="E86" s="42">
        <v>0.998930072602216</v>
      </c>
      <c r="F86" s="42">
        <v>0.984256782575468</v>
      </c>
      <c r="G86" s="42">
        <v>0.97883072220099299</v>
      </c>
      <c r="H86" s="42">
        <v>1</v>
      </c>
      <c r="I86" s="42">
        <v>0.99617883072220004</v>
      </c>
      <c r="J86" s="42">
        <v>0.98586167367214295</v>
      </c>
      <c r="K86" s="42">
        <v>0.97248758119984702</v>
      </c>
      <c r="L86" s="42">
        <v>1</v>
      </c>
      <c r="M86" s="42">
        <v>1</v>
      </c>
      <c r="N86" s="42">
        <v>1</v>
      </c>
      <c r="O86" s="42">
        <v>1</v>
      </c>
      <c r="P86" s="42">
        <v>0.998930072602216</v>
      </c>
      <c r="Q86" s="42">
        <v>0.98586167367214295</v>
      </c>
      <c r="R86" s="42">
        <v>0.95850210164310201</v>
      </c>
      <c r="S86" s="42">
        <v>4.6923958731371701E-2</v>
      </c>
      <c r="T86" s="42">
        <v>0.95850210164310201</v>
      </c>
      <c r="U86" s="42">
        <v>0.30087886893389298</v>
      </c>
      <c r="V86" s="42">
        <v>0.64753534581581895</v>
      </c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</row>
    <row r="87" spans="1:65" s="21" customFormat="1" x14ac:dyDescent="0.25">
      <c r="A87" s="27" t="s">
        <v>91</v>
      </c>
      <c r="B87" s="42">
        <v>1</v>
      </c>
      <c r="C87" s="42">
        <v>1</v>
      </c>
      <c r="D87" s="42">
        <v>1</v>
      </c>
      <c r="E87" s="42">
        <v>0.99966197183098504</v>
      </c>
      <c r="F87" s="42">
        <v>0.99583098591549202</v>
      </c>
      <c r="G87" s="42">
        <v>0.99481690140845003</v>
      </c>
      <c r="H87" s="42">
        <v>1</v>
      </c>
      <c r="I87" s="42">
        <v>0.99740845070422501</v>
      </c>
      <c r="J87" s="42">
        <v>0.99605633802816895</v>
      </c>
      <c r="K87" s="42">
        <v>0.99030985915492897</v>
      </c>
      <c r="L87" s="42">
        <v>1</v>
      </c>
      <c r="M87" s="42">
        <v>1</v>
      </c>
      <c r="N87" s="42">
        <v>1</v>
      </c>
      <c r="O87" s="42">
        <v>1</v>
      </c>
      <c r="P87" s="42">
        <v>0.99966197183098504</v>
      </c>
      <c r="Q87" s="42">
        <v>0.99605633802816895</v>
      </c>
      <c r="R87" s="42">
        <v>0.98445070422535197</v>
      </c>
      <c r="S87" s="42">
        <v>0</v>
      </c>
      <c r="T87" s="42">
        <v>0.98445070422535197</v>
      </c>
      <c r="U87" s="42">
        <v>0.35087323943661902</v>
      </c>
      <c r="V87" s="42">
        <v>0.74591549295774595</v>
      </c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</row>
    <row r="88" spans="1:65" s="21" customFormat="1" x14ac:dyDescent="0.25">
      <c r="A88" s="27" t="s">
        <v>92</v>
      </c>
      <c r="B88" s="42">
        <v>1</v>
      </c>
      <c r="C88" s="42">
        <v>1</v>
      </c>
      <c r="D88" s="42">
        <v>1</v>
      </c>
      <c r="E88" s="42">
        <v>0.99047105357784904</v>
      </c>
      <c r="F88" s="42">
        <v>0.95720963682128701</v>
      </c>
      <c r="G88" s="42">
        <v>0.95289464221502995</v>
      </c>
      <c r="H88" s="42">
        <v>0.99946062567421701</v>
      </c>
      <c r="I88" s="42">
        <v>0.98184106436533602</v>
      </c>
      <c r="J88" s="42">
        <v>0.96494066882416296</v>
      </c>
      <c r="K88" s="42">
        <v>0.95343401654081195</v>
      </c>
      <c r="L88" s="42">
        <v>1</v>
      </c>
      <c r="M88" s="42">
        <v>0.99946062567421701</v>
      </c>
      <c r="N88" s="42">
        <v>1</v>
      </c>
      <c r="O88" s="42">
        <v>0.99946062567421701</v>
      </c>
      <c r="P88" s="42">
        <v>0.99065084501977696</v>
      </c>
      <c r="Q88" s="42">
        <v>0.96494066882416296</v>
      </c>
      <c r="R88" s="42">
        <v>0.94246673858324304</v>
      </c>
      <c r="S88" s="42">
        <v>0.14167565623876299</v>
      </c>
      <c r="T88" s="42">
        <v>0.94246673858324304</v>
      </c>
      <c r="U88" s="42">
        <v>0.16954332973750399</v>
      </c>
      <c r="V88" s="42">
        <v>0.79899316792520603</v>
      </c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</row>
    <row r="89" spans="1:65" s="21" customFormat="1" x14ac:dyDescent="0.25">
      <c r="A89" s="27" t="s">
        <v>93</v>
      </c>
      <c r="B89" s="42">
        <v>1</v>
      </c>
      <c r="C89" s="42">
        <v>1</v>
      </c>
      <c r="D89" s="42">
        <v>1</v>
      </c>
      <c r="E89" s="42">
        <v>1</v>
      </c>
      <c r="F89" s="42">
        <v>0.99377934272300394</v>
      </c>
      <c r="G89" s="42">
        <v>0.99014084507042199</v>
      </c>
      <c r="H89" s="42">
        <v>1</v>
      </c>
      <c r="I89" s="42">
        <v>0.99976525821596196</v>
      </c>
      <c r="J89" s="42">
        <v>0.99589201877934197</v>
      </c>
      <c r="K89" s="42">
        <v>0.98345070422535197</v>
      </c>
      <c r="L89" s="42">
        <v>1</v>
      </c>
      <c r="M89" s="42">
        <v>1</v>
      </c>
      <c r="N89" s="42">
        <v>1</v>
      </c>
      <c r="O89" s="42">
        <v>1</v>
      </c>
      <c r="P89" s="42">
        <v>1</v>
      </c>
      <c r="Q89" s="42">
        <v>0.99577464788732295</v>
      </c>
      <c r="R89" s="42">
        <v>0.977112676056338</v>
      </c>
      <c r="S89" s="42">
        <v>0.69847417840375503</v>
      </c>
      <c r="T89" s="42">
        <v>0.977112676056338</v>
      </c>
      <c r="U89" s="42">
        <v>0.370422535211267</v>
      </c>
      <c r="V89" s="42">
        <v>0.75880281690140805</v>
      </c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</row>
    <row r="90" spans="1:65" s="21" customFormat="1" x14ac:dyDescent="0.25">
      <c r="A90" s="27" t="s">
        <v>94</v>
      </c>
      <c r="B90" s="42">
        <v>1</v>
      </c>
      <c r="C90" s="42">
        <v>1</v>
      </c>
      <c r="D90" s="42">
        <v>1</v>
      </c>
      <c r="E90" s="42">
        <v>1</v>
      </c>
      <c r="F90" s="42">
        <v>0.99644358228257301</v>
      </c>
      <c r="G90" s="42">
        <v>0.989977368250889</v>
      </c>
      <c r="H90" s="42">
        <v>1</v>
      </c>
      <c r="I90" s="42">
        <v>1</v>
      </c>
      <c r="J90" s="42">
        <v>0.99967668929841502</v>
      </c>
      <c r="K90" s="42">
        <v>0.99676689298415699</v>
      </c>
      <c r="L90" s="42">
        <v>1</v>
      </c>
      <c r="M90" s="42">
        <v>1</v>
      </c>
      <c r="N90" s="42">
        <v>1</v>
      </c>
      <c r="O90" s="42">
        <v>1</v>
      </c>
      <c r="P90" s="42">
        <v>1</v>
      </c>
      <c r="Q90" s="42">
        <v>0.99967668929841502</v>
      </c>
      <c r="R90" s="42">
        <v>0.94568380213384995</v>
      </c>
      <c r="S90" s="42">
        <v>0.83899127061105705</v>
      </c>
      <c r="T90" s="42">
        <v>0.94568380213384995</v>
      </c>
      <c r="U90" s="42">
        <v>0.54316197866149296</v>
      </c>
      <c r="V90" s="42">
        <v>0.90171354671839599</v>
      </c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</row>
    <row r="91" spans="1:65" s="21" customFormat="1" x14ac:dyDescent="0.25">
      <c r="A91" s="27" t="s">
        <v>95</v>
      </c>
      <c r="B91" s="42">
        <v>1</v>
      </c>
      <c r="C91" s="42">
        <v>1</v>
      </c>
      <c r="D91" s="42">
        <v>1</v>
      </c>
      <c r="E91" s="42">
        <v>0.99985841710321299</v>
      </c>
      <c r="F91" s="42">
        <v>0.99745150785784997</v>
      </c>
      <c r="G91" s="42">
        <v>0.99646042758034803</v>
      </c>
      <c r="H91" s="42">
        <v>1</v>
      </c>
      <c r="I91" s="42">
        <v>0.99929208551606896</v>
      </c>
      <c r="J91" s="42">
        <v>0.99759309075463598</v>
      </c>
      <c r="K91" s="42">
        <v>0.991788191986408</v>
      </c>
      <c r="L91" s="42">
        <v>1</v>
      </c>
      <c r="M91" s="42">
        <v>1</v>
      </c>
      <c r="N91" s="42">
        <v>1</v>
      </c>
      <c r="O91" s="42">
        <v>1</v>
      </c>
      <c r="P91" s="42">
        <v>0.99985841710321299</v>
      </c>
      <c r="Q91" s="42">
        <v>0.99759309075463598</v>
      </c>
      <c r="R91" s="42">
        <v>0.97663882203029795</v>
      </c>
      <c r="S91" s="42">
        <v>0.107178252867053</v>
      </c>
      <c r="T91" s="42">
        <v>0.97663882203029795</v>
      </c>
      <c r="U91" s="42">
        <v>0.128274104488177</v>
      </c>
      <c r="V91" s="42">
        <v>0.75435367407617104</v>
      </c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</row>
    <row r="92" spans="1:65" s="21" customFormat="1" x14ac:dyDescent="0.25">
      <c r="A92" s="27" t="s">
        <v>96</v>
      </c>
      <c r="B92" s="42">
        <v>1</v>
      </c>
      <c r="C92" s="42">
        <v>1</v>
      </c>
      <c r="D92" s="42">
        <v>1</v>
      </c>
      <c r="E92" s="42">
        <v>0.99974470257850301</v>
      </c>
      <c r="F92" s="42">
        <v>0.99310696961960598</v>
      </c>
      <c r="G92" s="42">
        <v>0.99131988766913404</v>
      </c>
      <c r="H92" s="42">
        <v>1</v>
      </c>
      <c r="I92" s="42">
        <v>0.99795762062803095</v>
      </c>
      <c r="J92" s="42">
        <v>0.99336226704110198</v>
      </c>
      <c r="K92" s="42">
        <v>0.99055399540464595</v>
      </c>
      <c r="L92" s="42">
        <v>1</v>
      </c>
      <c r="M92" s="42">
        <v>1</v>
      </c>
      <c r="N92" s="42">
        <v>1</v>
      </c>
      <c r="O92" s="42">
        <v>1</v>
      </c>
      <c r="P92" s="42">
        <v>0.99974470257850301</v>
      </c>
      <c r="Q92" s="42">
        <v>0.99336226704110198</v>
      </c>
      <c r="R92" s="42">
        <v>0.98672453408220495</v>
      </c>
      <c r="S92" s="42">
        <v>8.1695174878733696E-3</v>
      </c>
      <c r="T92" s="42">
        <v>0.98672453408220495</v>
      </c>
      <c r="U92" s="42">
        <v>0.35792698493745201</v>
      </c>
      <c r="V92" s="42">
        <v>0.84605565483788603</v>
      </c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</row>
    <row r="93" spans="1:65" s="21" customFormat="1" x14ac:dyDescent="0.25">
      <c r="A93" s="27" t="s">
        <v>97</v>
      </c>
      <c r="B93" s="42">
        <v>1</v>
      </c>
      <c r="C93" s="42">
        <v>1</v>
      </c>
      <c r="D93" s="42">
        <v>1</v>
      </c>
      <c r="E93" s="42">
        <v>0.99781795511221905</v>
      </c>
      <c r="F93" s="42">
        <v>0.98004987531172005</v>
      </c>
      <c r="G93" s="42">
        <v>0.97537406483790501</v>
      </c>
      <c r="H93" s="42">
        <v>1</v>
      </c>
      <c r="I93" s="42">
        <v>0.99158354114713199</v>
      </c>
      <c r="J93" s="42">
        <v>0.98036159600997497</v>
      </c>
      <c r="K93" s="42">
        <v>0.97319201995012405</v>
      </c>
      <c r="L93" s="42">
        <v>1</v>
      </c>
      <c r="M93" s="42">
        <v>1</v>
      </c>
      <c r="N93" s="42">
        <v>1</v>
      </c>
      <c r="O93" s="42">
        <v>1</v>
      </c>
      <c r="P93" s="42">
        <v>0.99781795511221905</v>
      </c>
      <c r="Q93" s="42">
        <v>0.98036159600997497</v>
      </c>
      <c r="R93" s="42">
        <v>0.92923940149625905</v>
      </c>
      <c r="S93" s="42">
        <v>0</v>
      </c>
      <c r="T93" s="42">
        <v>0.97069825436408896</v>
      </c>
      <c r="U93" s="42">
        <v>0.13933915211969999</v>
      </c>
      <c r="V93" s="42">
        <v>0.56826683291770497</v>
      </c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</row>
    <row r="94" spans="1:65" s="21" customFormat="1" x14ac:dyDescent="0.25">
      <c r="A94" s="27" t="s">
        <v>98</v>
      </c>
      <c r="B94" s="42">
        <v>1</v>
      </c>
      <c r="C94" s="42">
        <v>1</v>
      </c>
      <c r="D94" s="42">
        <v>1</v>
      </c>
      <c r="E94" s="42">
        <v>0.99916527545909795</v>
      </c>
      <c r="F94" s="42">
        <v>0.97787979966611005</v>
      </c>
      <c r="G94" s="42">
        <v>0.96452420701168595</v>
      </c>
      <c r="H94" s="42">
        <v>1</v>
      </c>
      <c r="I94" s="42">
        <v>0.99958263772954903</v>
      </c>
      <c r="J94" s="42">
        <v>0.98163606010016602</v>
      </c>
      <c r="K94" s="42">
        <v>0.921118530884808</v>
      </c>
      <c r="L94" s="42">
        <v>1</v>
      </c>
      <c r="M94" s="42">
        <v>1</v>
      </c>
      <c r="N94" s="42">
        <v>1</v>
      </c>
      <c r="O94" s="42">
        <v>1</v>
      </c>
      <c r="P94" s="42">
        <v>0.99958263772954903</v>
      </c>
      <c r="Q94" s="42">
        <v>0.97913188647746197</v>
      </c>
      <c r="R94" s="42">
        <v>0.82846410684474103</v>
      </c>
      <c r="S94" s="42">
        <v>1.8363939899832999E-2</v>
      </c>
      <c r="T94" s="42">
        <v>0.82846410684474103</v>
      </c>
      <c r="U94" s="42">
        <v>0.282136894824707</v>
      </c>
      <c r="V94" s="42">
        <v>0.77838063439065097</v>
      </c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</row>
    <row r="95" spans="1:65" s="21" customFormat="1" x14ac:dyDescent="0.25">
      <c r="A95" s="27" t="s">
        <v>99</v>
      </c>
      <c r="B95" s="42">
        <v>1</v>
      </c>
      <c r="C95" s="42">
        <v>1</v>
      </c>
      <c r="D95" s="42">
        <v>1</v>
      </c>
      <c r="E95" s="42">
        <v>0.99820565907522396</v>
      </c>
      <c r="F95" s="42">
        <v>0.97018633540372601</v>
      </c>
      <c r="G95" s="42">
        <v>0.95417529330572803</v>
      </c>
      <c r="H95" s="42">
        <v>1</v>
      </c>
      <c r="I95" s="42">
        <v>0.99489302967563797</v>
      </c>
      <c r="J95" s="42">
        <v>0.97267080745341605</v>
      </c>
      <c r="K95" s="42">
        <v>0.93788819875776297</v>
      </c>
      <c r="L95" s="42">
        <v>1</v>
      </c>
      <c r="M95" s="42">
        <v>1</v>
      </c>
      <c r="N95" s="42">
        <v>1</v>
      </c>
      <c r="O95" s="42">
        <v>1</v>
      </c>
      <c r="P95" s="42">
        <v>0.99820565907522396</v>
      </c>
      <c r="Q95" s="42">
        <v>0.97267080745341605</v>
      </c>
      <c r="R95" s="42">
        <v>0.90227743271221506</v>
      </c>
      <c r="S95" s="42">
        <v>2.9675638371290499E-2</v>
      </c>
      <c r="T95" s="42">
        <v>0.90227743271221506</v>
      </c>
      <c r="U95" s="42">
        <v>0.26238785369220102</v>
      </c>
      <c r="V95" s="42">
        <v>0.68847481021393997</v>
      </c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</row>
    <row r="96" spans="1:65" s="21" customFormat="1" x14ac:dyDescent="0.25">
      <c r="A96" s="27" t="s">
        <v>100</v>
      </c>
      <c r="B96" s="42">
        <v>1</v>
      </c>
      <c r="C96" s="42">
        <v>1</v>
      </c>
      <c r="D96" s="42">
        <v>1</v>
      </c>
      <c r="E96" s="42">
        <v>0.99784283513097005</v>
      </c>
      <c r="F96" s="42">
        <v>0.98382126348228005</v>
      </c>
      <c r="G96" s="42">
        <v>0.98104776579352804</v>
      </c>
      <c r="H96" s="42">
        <v>1</v>
      </c>
      <c r="I96" s="42">
        <v>0.99445300462249597</v>
      </c>
      <c r="J96" s="42">
        <v>0.98936825885978397</v>
      </c>
      <c r="K96" s="42">
        <v>0.98166409861325099</v>
      </c>
      <c r="L96" s="42">
        <v>1</v>
      </c>
      <c r="M96" s="42">
        <v>1</v>
      </c>
      <c r="N96" s="42">
        <v>1</v>
      </c>
      <c r="O96" s="42">
        <v>1</v>
      </c>
      <c r="P96" s="42">
        <v>0.99876733436055398</v>
      </c>
      <c r="Q96" s="42">
        <v>0.98828967642526899</v>
      </c>
      <c r="R96" s="42">
        <v>0.96979969183359005</v>
      </c>
      <c r="S96" s="42">
        <v>0.43050847457627101</v>
      </c>
      <c r="T96" s="42">
        <v>0.96979969183359005</v>
      </c>
      <c r="U96" s="42">
        <v>0.20015408320493</v>
      </c>
      <c r="V96" s="42">
        <v>0.85762711864406704</v>
      </c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</row>
    <row r="97" spans="1:65" s="21" customFormat="1" x14ac:dyDescent="0.25">
      <c r="A97" s="27" t="s">
        <v>101</v>
      </c>
      <c r="B97" s="42">
        <v>1</v>
      </c>
      <c r="C97" s="42">
        <v>1</v>
      </c>
      <c r="D97" s="42">
        <v>1</v>
      </c>
      <c r="E97" s="42">
        <v>1</v>
      </c>
      <c r="F97" s="42">
        <v>0.97985675917636506</v>
      </c>
      <c r="G97" s="42">
        <v>0.95680393912264905</v>
      </c>
      <c r="H97" s="42">
        <v>1</v>
      </c>
      <c r="I97" s="42">
        <v>0.99977618621306996</v>
      </c>
      <c r="J97" s="42">
        <v>0.98410922112802102</v>
      </c>
      <c r="K97" s="42">
        <v>0.937332139659803</v>
      </c>
      <c r="L97" s="42">
        <v>1</v>
      </c>
      <c r="M97" s="42">
        <v>1</v>
      </c>
      <c r="N97" s="42">
        <v>1</v>
      </c>
      <c r="O97" s="42">
        <v>1</v>
      </c>
      <c r="P97" s="42">
        <v>1</v>
      </c>
      <c r="Q97" s="42">
        <v>0.98410922112802102</v>
      </c>
      <c r="R97" s="42">
        <v>0.89100268576544295</v>
      </c>
      <c r="S97" s="42">
        <v>0</v>
      </c>
      <c r="T97" s="42">
        <v>0.89100268576544295</v>
      </c>
      <c r="U97" s="42">
        <v>0.36481647269471701</v>
      </c>
      <c r="V97" s="42">
        <v>0.58213965980304305</v>
      </c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</row>
    <row r="98" spans="1:65" s="21" customFormat="1" x14ac:dyDescent="0.25">
      <c r="A98" s="27" t="s">
        <v>102</v>
      </c>
      <c r="B98" s="42">
        <v>1</v>
      </c>
      <c r="C98" s="42">
        <v>1</v>
      </c>
      <c r="D98" s="42">
        <v>1</v>
      </c>
      <c r="E98" s="42">
        <v>1</v>
      </c>
      <c r="F98" s="42">
        <v>1</v>
      </c>
      <c r="G98" s="42">
        <v>1</v>
      </c>
      <c r="H98" s="42">
        <v>1</v>
      </c>
      <c r="I98" s="42">
        <v>1</v>
      </c>
      <c r="J98" s="42">
        <v>1</v>
      </c>
      <c r="K98" s="42">
        <v>1</v>
      </c>
      <c r="L98" s="42">
        <v>1</v>
      </c>
      <c r="M98" s="42">
        <v>1</v>
      </c>
      <c r="N98" s="42">
        <v>1</v>
      </c>
      <c r="O98" s="42">
        <v>1</v>
      </c>
      <c r="P98" s="42">
        <v>1</v>
      </c>
      <c r="Q98" s="42">
        <v>1</v>
      </c>
      <c r="R98" s="42">
        <v>1</v>
      </c>
      <c r="S98" s="42">
        <v>0</v>
      </c>
      <c r="T98" s="42">
        <v>1</v>
      </c>
      <c r="U98" s="42">
        <v>0.13605239654659099</v>
      </c>
      <c r="V98" s="42">
        <v>0.79740994343554605</v>
      </c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</row>
    <row r="99" spans="1:65" s="21" customFormat="1" x14ac:dyDescent="0.25">
      <c r="A99" s="27" t="s">
        <v>103</v>
      </c>
      <c r="B99" s="42">
        <v>1</v>
      </c>
      <c r="C99" s="42">
        <v>1</v>
      </c>
      <c r="D99" s="42">
        <v>1</v>
      </c>
      <c r="E99" s="42">
        <v>0.99939601369035602</v>
      </c>
      <c r="F99" s="42">
        <v>0.99295349305415703</v>
      </c>
      <c r="G99" s="42">
        <v>0.98892691765653296</v>
      </c>
      <c r="H99" s="42">
        <v>1</v>
      </c>
      <c r="I99" s="42">
        <v>0.99838936984094995</v>
      </c>
      <c r="J99" s="42">
        <v>0.99355747936380101</v>
      </c>
      <c r="K99" s="42">
        <v>0.98208173948057098</v>
      </c>
      <c r="L99" s="42">
        <v>1</v>
      </c>
      <c r="M99" s="42">
        <v>1</v>
      </c>
      <c r="N99" s="42">
        <v>1</v>
      </c>
      <c r="O99" s="42">
        <v>1</v>
      </c>
      <c r="P99" s="42">
        <v>0.99939601369035602</v>
      </c>
      <c r="Q99" s="42">
        <v>0.99355747936380101</v>
      </c>
      <c r="R99" s="42">
        <v>0.98208173948057098</v>
      </c>
      <c r="S99" s="42">
        <v>1.00664384940608E-3</v>
      </c>
      <c r="T99" s="42">
        <v>0.98208173948057098</v>
      </c>
      <c r="U99" s="42">
        <v>0.14133279645661301</v>
      </c>
      <c r="V99" s="42">
        <v>0.71733440708677199</v>
      </c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</row>
    <row r="100" spans="1:65" s="21" customFormat="1" x14ac:dyDescent="0.25">
      <c r="A100" s="27" t="s">
        <v>104</v>
      </c>
      <c r="B100" s="42">
        <v>1</v>
      </c>
      <c r="C100" s="42">
        <v>1</v>
      </c>
      <c r="D100" s="42">
        <v>1</v>
      </c>
      <c r="E100" s="42">
        <v>1</v>
      </c>
      <c r="F100" s="42">
        <v>0.98094103633114904</v>
      </c>
      <c r="G100" s="42">
        <v>0.96783799880881405</v>
      </c>
      <c r="H100" s="42">
        <v>1</v>
      </c>
      <c r="I100" s="42">
        <v>1</v>
      </c>
      <c r="J100" s="42">
        <v>0.98868374032161999</v>
      </c>
      <c r="K100" s="42">
        <v>0.955926146515783</v>
      </c>
      <c r="L100" s="42">
        <v>1</v>
      </c>
      <c r="M100" s="42">
        <v>1</v>
      </c>
      <c r="N100" s="42">
        <v>1</v>
      </c>
      <c r="O100" s="42">
        <v>1</v>
      </c>
      <c r="P100" s="42">
        <v>1</v>
      </c>
      <c r="Q100" s="42">
        <v>0.98868374032161999</v>
      </c>
      <c r="R100" s="42">
        <v>0.83799880881476996</v>
      </c>
      <c r="S100" s="42">
        <v>0</v>
      </c>
      <c r="T100" s="42">
        <v>0.83799880881476996</v>
      </c>
      <c r="U100" s="42">
        <v>0.52829064919594904</v>
      </c>
      <c r="V100" s="42">
        <v>0.63668850506253705</v>
      </c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</row>
    <row r="101" spans="1:65" s="21" customFormat="1" x14ac:dyDescent="0.25">
      <c r="A101" s="27" t="s">
        <v>105</v>
      </c>
      <c r="B101" s="42">
        <v>1</v>
      </c>
      <c r="C101" s="42">
        <v>1</v>
      </c>
      <c r="D101" s="42">
        <v>1</v>
      </c>
      <c r="E101" s="42">
        <v>0.99896204033214697</v>
      </c>
      <c r="F101" s="42">
        <v>0.99258600237247896</v>
      </c>
      <c r="G101" s="42">
        <v>0.99051008303677301</v>
      </c>
      <c r="H101" s="42">
        <v>0.99985172004744904</v>
      </c>
      <c r="I101" s="42">
        <v>0.99747924080664196</v>
      </c>
      <c r="J101" s="42">
        <v>0.99288256227757998</v>
      </c>
      <c r="K101" s="42">
        <v>0.98561684460260901</v>
      </c>
      <c r="L101" s="42">
        <v>1</v>
      </c>
      <c r="M101" s="42">
        <v>0.99985172004744904</v>
      </c>
      <c r="N101" s="42">
        <v>1</v>
      </c>
      <c r="O101" s="42">
        <v>0.99985172004744904</v>
      </c>
      <c r="P101" s="42">
        <v>0.99896204033214697</v>
      </c>
      <c r="Q101" s="42">
        <v>0.99258600237247896</v>
      </c>
      <c r="R101" s="42">
        <v>0.98457888493475598</v>
      </c>
      <c r="S101" s="42">
        <v>7.2657176749703397E-3</v>
      </c>
      <c r="T101" s="42">
        <v>0.98457888493475598</v>
      </c>
      <c r="U101" s="42">
        <v>0.40109727164887299</v>
      </c>
      <c r="V101" s="42">
        <v>0.80352906287069903</v>
      </c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</row>
    <row r="102" spans="1:65" s="21" customFormat="1" x14ac:dyDescent="0.25">
      <c r="A102" s="27" t="s">
        <v>106</v>
      </c>
      <c r="B102" s="42">
        <v>1</v>
      </c>
      <c r="C102" s="42">
        <v>1</v>
      </c>
      <c r="D102" s="42">
        <v>1</v>
      </c>
      <c r="E102" s="42">
        <v>0.99926927292656098</v>
      </c>
      <c r="F102" s="42">
        <v>0.991962002192181</v>
      </c>
      <c r="G102" s="42">
        <v>0.99086591158202397</v>
      </c>
      <c r="H102" s="42">
        <v>1</v>
      </c>
      <c r="I102" s="42">
        <v>0.99762513701132605</v>
      </c>
      <c r="J102" s="42">
        <v>0.99251004749725902</v>
      </c>
      <c r="K102" s="42">
        <v>0.98812568505663101</v>
      </c>
      <c r="L102" s="42">
        <v>1</v>
      </c>
      <c r="M102" s="42">
        <v>1</v>
      </c>
      <c r="N102" s="42">
        <v>1</v>
      </c>
      <c r="O102" s="42">
        <v>1</v>
      </c>
      <c r="P102" s="42">
        <v>0.99926927292656098</v>
      </c>
      <c r="Q102" s="42">
        <v>0.99251004749725902</v>
      </c>
      <c r="R102" s="42">
        <v>0.97186700767263401</v>
      </c>
      <c r="S102" s="42">
        <v>0</v>
      </c>
      <c r="T102" s="42">
        <v>0.97186700767263401</v>
      </c>
      <c r="U102" s="42">
        <v>0.39276580197296301</v>
      </c>
      <c r="V102" s="42">
        <v>0.78297405918889196</v>
      </c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</row>
    <row r="103" spans="1:65" s="21" customFormat="1" x14ac:dyDescent="0.25">
      <c r="A103" s="27" t="s">
        <v>107</v>
      </c>
      <c r="B103" s="42">
        <v>1</v>
      </c>
      <c r="C103" s="42">
        <v>1</v>
      </c>
      <c r="D103" s="42">
        <v>1</v>
      </c>
      <c r="E103" s="42">
        <v>0.99918612658861805</v>
      </c>
      <c r="F103" s="42">
        <v>0.98691541977086295</v>
      </c>
      <c r="G103" s="42">
        <v>0.982783447066925</v>
      </c>
      <c r="H103" s="42">
        <v>1</v>
      </c>
      <c r="I103" s="42">
        <v>0.99749577411882495</v>
      </c>
      <c r="J103" s="42">
        <v>0.98754147624115596</v>
      </c>
      <c r="K103" s="42">
        <v>0.97170224754272805</v>
      </c>
      <c r="L103" s="42">
        <v>1</v>
      </c>
      <c r="M103" s="42">
        <v>1</v>
      </c>
      <c r="N103" s="42">
        <v>1</v>
      </c>
      <c r="O103" s="42">
        <v>1</v>
      </c>
      <c r="P103" s="42">
        <v>0.99918612658861805</v>
      </c>
      <c r="Q103" s="42">
        <v>0.98754147624115596</v>
      </c>
      <c r="R103" s="42">
        <v>0.95235710261065498</v>
      </c>
      <c r="S103" s="42">
        <v>0</v>
      </c>
      <c r="T103" s="42">
        <v>0.95235710261065498</v>
      </c>
      <c r="U103" s="42">
        <v>0.43917861391097401</v>
      </c>
      <c r="V103" s="42">
        <v>0.78645213798284597</v>
      </c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</row>
    <row r="104" spans="1:65" s="21" customFormat="1" x14ac:dyDescent="0.25">
      <c r="A104" s="27" t="s">
        <v>108</v>
      </c>
      <c r="B104" s="42">
        <v>1</v>
      </c>
      <c r="C104" s="42">
        <v>1</v>
      </c>
      <c r="D104" s="42">
        <v>1</v>
      </c>
      <c r="E104" s="42">
        <v>0.99574920297555702</v>
      </c>
      <c r="F104" s="42">
        <v>0.95281615302869205</v>
      </c>
      <c r="G104" s="42">
        <v>0.943889479277364</v>
      </c>
      <c r="H104" s="42">
        <v>1</v>
      </c>
      <c r="I104" s="42">
        <v>0.98788522848033999</v>
      </c>
      <c r="J104" s="42">
        <v>0.97492029755579102</v>
      </c>
      <c r="K104" s="42">
        <v>0.93878852284803405</v>
      </c>
      <c r="L104" s="42">
        <v>1</v>
      </c>
      <c r="M104" s="42">
        <v>1</v>
      </c>
      <c r="N104" s="42">
        <v>1</v>
      </c>
      <c r="O104" s="42">
        <v>1</v>
      </c>
      <c r="P104" s="42">
        <v>0.99617428267800201</v>
      </c>
      <c r="Q104" s="42">
        <v>0.97492029755579102</v>
      </c>
      <c r="R104" s="42">
        <v>0.92327311370882004</v>
      </c>
      <c r="S104" s="42">
        <v>0.32221041445270898</v>
      </c>
      <c r="T104" s="42">
        <v>0.92327311370882004</v>
      </c>
      <c r="U104" s="42">
        <v>0.16918172157279401</v>
      </c>
      <c r="V104" s="42">
        <v>0.81339001062699201</v>
      </c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</row>
    <row r="105" spans="1:65" s="21" customFormat="1" x14ac:dyDescent="0.25">
      <c r="A105" s="27" t="s">
        <v>109</v>
      </c>
      <c r="B105" s="42">
        <v>1</v>
      </c>
      <c r="C105" s="42">
        <v>1</v>
      </c>
      <c r="D105" s="42">
        <v>1</v>
      </c>
      <c r="E105" s="42">
        <v>0.99666083638098202</v>
      </c>
      <c r="F105" s="42">
        <v>0.96080457942439101</v>
      </c>
      <c r="G105" s="42">
        <v>0.95706789632692002</v>
      </c>
      <c r="H105" s="42">
        <v>0.999920496104309</v>
      </c>
      <c r="I105" s="42">
        <v>0.99085705199554697</v>
      </c>
      <c r="J105" s="42">
        <v>0.98083956113849502</v>
      </c>
      <c r="K105" s="42">
        <v>0.964143743043409</v>
      </c>
      <c r="L105" s="42">
        <v>1</v>
      </c>
      <c r="M105" s="42">
        <v>0.999920496104309</v>
      </c>
      <c r="N105" s="42">
        <v>1</v>
      </c>
      <c r="O105" s="42">
        <v>0.999920496104309</v>
      </c>
      <c r="P105" s="42">
        <v>0.99666083638098202</v>
      </c>
      <c r="Q105" s="42">
        <v>0.98083956113849502</v>
      </c>
      <c r="R105" s="42">
        <v>0.940531086023215</v>
      </c>
      <c r="S105" s="42">
        <v>0.48640483383685801</v>
      </c>
      <c r="T105" s="42">
        <v>0.940372078231833</v>
      </c>
      <c r="U105" s="42">
        <v>0.31125775162982899</v>
      </c>
      <c r="V105" s="42">
        <v>0.77317538559389398</v>
      </c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</row>
    <row r="106" spans="1:65" s="21" customFormat="1" x14ac:dyDescent="0.25">
      <c r="A106" s="27" t="s">
        <v>110</v>
      </c>
      <c r="B106" s="42">
        <v>1</v>
      </c>
      <c r="C106" s="42">
        <v>1</v>
      </c>
      <c r="D106" s="42">
        <v>1</v>
      </c>
      <c r="E106" s="42">
        <v>0.99841297831070297</v>
      </c>
      <c r="F106" s="42">
        <v>0.98289543290424897</v>
      </c>
      <c r="G106" s="42">
        <v>0.97654734614706395</v>
      </c>
      <c r="H106" s="42">
        <v>1</v>
      </c>
      <c r="I106" s="42">
        <v>0.99735496385117195</v>
      </c>
      <c r="J106" s="42">
        <v>0.98465879033680104</v>
      </c>
      <c r="K106" s="42">
        <v>0.97566566743078798</v>
      </c>
      <c r="L106" s="42">
        <v>1</v>
      </c>
      <c r="M106" s="42">
        <v>1</v>
      </c>
      <c r="N106" s="42">
        <v>1</v>
      </c>
      <c r="O106" s="42">
        <v>1</v>
      </c>
      <c r="P106" s="42">
        <v>0.99929465702697895</v>
      </c>
      <c r="Q106" s="42">
        <v>0.98465879033680104</v>
      </c>
      <c r="R106" s="42">
        <v>0.97425498148474599</v>
      </c>
      <c r="S106" s="42">
        <v>0</v>
      </c>
      <c r="T106" s="42">
        <v>0.97425498148474599</v>
      </c>
      <c r="U106" s="42">
        <v>0.37224475401163798</v>
      </c>
      <c r="V106" s="42">
        <v>0.86422147769352797</v>
      </c>
    </row>
  </sheetData>
  <sortState xmlns:xlrd2="http://schemas.microsoft.com/office/spreadsheetml/2017/richdata2" ref="A8:U106">
    <sortCondition ref="A8"/>
  </sortState>
  <mergeCells count="5">
    <mergeCell ref="B2:J2"/>
    <mergeCell ref="H6:K6"/>
    <mergeCell ref="B6:G6"/>
    <mergeCell ref="L6:R6"/>
    <mergeCell ref="S6:V6"/>
  </mergeCells>
  <conditionalFormatting sqref="AT8:BM10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M106"/>
  <sheetViews>
    <sheetView zoomScaleNormal="100" workbookViewId="0">
      <pane xSplit="1" ySplit="7" topLeftCell="B50" activePane="bottomRight" state="frozen"/>
      <selection pane="topRight" activeCell="B1" sqref="B1"/>
      <selection pane="bottomLeft" activeCell="A8" sqref="A8"/>
      <selection pane="bottomRight"/>
    </sheetView>
  </sheetViews>
  <sheetFormatPr defaultColWidth="9.140625" defaultRowHeight="15" x14ac:dyDescent="0.25"/>
  <cols>
    <col min="1" max="1" width="17.42578125" style="15" bestFit="1" customWidth="1"/>
    <col min="2" max="18" width="12" style="15" bestFit="1" customWidth="1"/>
    <col min="19" max="20" width="12" style="15" customWidth="1"/>
    <col min="21" max="21" width="12" style="15" bestFit="1" customWidth="1"/>
    <col min="22" max="22" width="9.140625" style="15"/>
    <col min="23" max="23" width="9.140625" style="21"/>
    <col min="24" max="16384" width="9.140625" style="15"/>
  </cols>
  <sheetData>
    <row r="1" spans="1:65" x14ac:dyDescent="0.25">
      <c r="W1" s="15"/>
    </row>
    <row r="2" spans="1:65" x14ac:dyDescent="0.25">
      <c r="B2" s="55" t="s">
        <v>0</v>
      </c>
      <c r="C2" s="55"/>
      <c r="D2" s="55"/>
      <c r="E2" s="55"/>
      <c r="F2" s="55"/>
      <c r="G2" s="55"/>
      <c r="H2" s="55"/>
      <c r="I2" s="55"/>
      <c r="J2" s="55"/>
      <c r="V2" s="16"/>
      <c r="W2" s="16"/>
      <c r="X2" s="16"/>
      <c r="Y2" s="16"/>
    </row>
    <row r="3" spans="1:65" x14ac:dyDescent="0.25">
      <c r="B3" s="45"/>
      <c r="C3" s="45"/>
      <c r="D3" s="45"/>
      <c r="E3" s="45"/>
      <c r="F3" s="45"/>
      <c r="G3" s="45"/>
      <c r="H3" s="45"/>
      <c r="I3" s="45"/>
      <c r="J3" s="45"/>
      <c r="V3" s="16"/>
      <c r="W3" s="16"/>
      <c r="X3" s="16"/>
      <c r="Y3" s="16"/>
    </row>
    <row r="4" spans="1:65" x14ac:dyDescent="0.25">
      <c r="B4" s="15" t="str">
        <f>"I dette faneblad fremgår det eksempelvis at " &amp; TEXT(R47,"0.0%") &amp; " af alle sommerhuse i " &amp; TEXT(A47,"@") &amp; " i " &amp;  TEXT([1]Indholdsfortegnelse!$A$1,"@") &amp; " havde adgang til bredbånd med " &amp; TEXT(R7,"@") &amp; " mbit/s download, samt at " &amp; TEXT(T95,"0.0%") &amp; " af alle sommerhuse " &amp; TEXT(A95,"@") &amp; " i " &amp;  TEXT([1]Indholdsfortegnelse!$A$1,"@") &amp; " havde adgang til " &amp; TEXT(T7,"@")</f>
        <v>I dette faneblad fremgår det eksempelvis at 100% af alle sommerhuse i Hjørring i 2025 havde adgang til bredbånd med 1000/1000 mbit/s download, samt at 84% af alle sommerhuse Svendborg i 2025 havde adgang til Fiber</v>
      </c>
      <c r="W4" s="15"/>
    </row>
    <row r="5" spans="1:65" x14ac:dyDescent="0.25">
      <c r="W5" s="15"/>
    </row>
    <row r="6" spans="1:65" x14ac:dyDescent="0.25">
      <c r="A6" s="14" t="s">
        <v>122</v>
      </c>
      <c r="B6" s="56" t="s">
        <v>2</v>
      </c>
      <c r="C6" s="56"/>
      <c r="D6" s="56"/>
      <c r="E6" s="56"/>
      <c r="F6" s="56"/>
      <c r="G6" s="56"/>
      <c r="H6" s="56" t="s">
        <v>3</v>
      </c>
      <c r="I6" s="56"/>
      <c r="J6" s="56"/>
      <c r="K6" s="56"/>
      <c r="L6" s="56" t="s">
        <v>4</v>
      </c>
      <c r="M6" s="56"/>
      <c r="N6" s="56"/>
      <c r="O6" s="56"/>
      <c r="P6" s="56"/>
      <c r="Q6" s="56"/>
      <c r="R6" s="56"/>
      <c r="S6" s="56" t="s">
        <v>5</v>
      </c>
      <c r="T6" s="56"/>
      <c r="U6" s="56"/>
      <c r="V6" s="56"/>
      <c r="W6" s="15"/>
    </row>
    <row r="7" spans="1:65" s="21" customFormat="1" x14ac:dyDescent="0.25">
      <c r="A7" s="14" t="s">
        <v>6</v>
      </c>
      <c r="B7" s="28">
        <v>2</v>
      </c>
      <c r="C7" s="28">
        <v>10</v>
      </c>
      <c r="D7" s="28">
        <v>30</v>
      </c>
      <c r="E7" s="28">
        <v>100</v>
      </c>
      <c r="F7" s="28">
        <v>500</v>
      </c>
      <c r="G7" s="28">
        <v>1000</v>
      </c>
      <c r="H7" s="28">
        <v>2</v>
      </c>
      <c r="I7" s="28">
        <v>10</v>
      </c>
      <c r="J7" s="28">
        <v>30</v>
      </c>
      <c r="K7" s="28">
        <v>100</v>
      </c>
      <c r="L7" s="28" t="s">
        <v>7</v>
      </c>
      <c r="M7" s="29" t="s">
        <v>8</v>
      </c>
      <c r="N7" s="29" t="s">
        <v>9</v>
      </c>
      <c r="O7" s="30" t="s">
        <v>10</v>
      </c>
      <c r="P7" s="31" t="s">
        <v>11</v>
      </c>
      <c r="Q7" s="28" t="s">
        <v>12</v>
      </c>
      <c r="R7" s="28" t="s">
        <v>124</v>
      </c>
      <c r="S7" s="28" t="s">
        <v>13</v>
      </c>
      <c r="T7" s="28" t="s">
        <v>14</v>
      </c>
      <c r="U7" s="28" t="s">
        <v>15</v>
      </c>
      <c r="V7" s="28" t="s">
        <v>16</v>
      </c>
    </row>
    <row r="8" spans="1:65" s="21" customFormat="1" x14ac:dyDescent="0.25">
      <c r="A8" s="27" t="s">
        <v>112</v>
      </c>
      <c r="B8" s="42">
        <v>1</v>
      </c>
      <c r="C8" s="42">
        <v>1</v>
      </c>
      <c r="D8" s="42">
        <v>1</v>
      </c>
      <c r="E8" s="42">
        <v>1</v>
      </c>
      <c r="F8" s="42">
        <v>0.97853107344632695</v>
      </c>
      <c r="G8" s="42">
        <v>0.97853107344632695</v>
      </c>
      <c r="H8" s="42">
        <v>1</v>
      </c>
      <c r="I8" s="42">
        <v>0.99774011299434995</v>
      </c>
      <c r="J8" s="42">
        <v>0.98418079096045097</v>
      </c>
      <c r="K8" s="42">
        <v>0.97966101694915197</v>
      </c>
      <c r="L8" s="42">
        <v>1</v>
      </c>
      <c r="M8" s="42">
        <v>1</v>
      </c>
      <c r="N8" s="42">
        <v>1</v>
      </c>
      <c r="O8" s="42">
        <v>1</v>
      </c>
      <c r="P8" s="42">
        <v>1</v>
      </c>
      <c r="Q8" s="42">
        <v>0.980790960451977</v>
      </c>
      <c r="R8" s="42">
        <v>0.96949152542372796</v>
      </c>
      <c r="S8" s="42">
        <v>0.40564971751412399</v>
      </c>
      <c r="T8" s="42">
        <v>0.96949152542372796</v>
      </c>
      <c r="U8" s="42">
        <v>1.3559322033898299E-2</v>
      </c>
      <c r="V8" s="42">
        <v>0.44293785310734402</v>
      </c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</row>
    <row r="9" spans="1:65" s="21" customFormat="1" x14ac:dyDescent="0.25">
      <c r="A9" s="27" t="s">
        <v>113</v>
      </c>
      <c r="B9" s="42">
        <v>1</v>
      </c>
      <c r="C9" s="42">
        <v>1</v>
      </c>
      <c r="D9" s="42">
        <v>1</v>
      </c>
      <c r="E9" s="42">
        <v>0.99729775375781105</v>
      </c>
      <c r="F9" s="42">
        <v>0.99104880932274897</v>
      </c>
      <c r="G9" s="42">
        <v>0.99087991893261196</v>
      </c>
      <c r="H9" s="42">
        <v>0.99915554804931495</v>
      </c>
      <c r="I9" s="42">
        <v>0.99358216517480102</v>
      </c>
      <c r="J9" s="42">
        <v>0.99121769971288598</v>
      </c>
      <c r="K9" s="42">
        <v>0.99087991893261196</v>
      </c>
      <c r="L9" s="42">
        <v>1</v>
      </c>
      <c r="M9" s="42">
        <v>0.99915554804931495</v>
      </c>
      <c r="N9" s="42">
        <v>1</v>
      </c>
      <c r="O9" s="42">
        <v>0.99915554804931495</v>
      </c>
      <c r="P9" s="42">
        <v>0.99729775375781105</v>
      </c>
      <c r="Q9" s="42">
        <v>0.99121769971288598</v>
      </c>
      <c r="R9" s="42">
        <v>0.99071102854247495</v>
      </c>
      <c r="S9" s="42">
        <v>5.0667117041040301E-4</v>
      </c>
      <c r="T9" s="42">
        <v>0.99071102854247495</v>
      </c>
      <c r="U9" s="42">
        <v>3.88447897314642E-3</v>
      </c>
      <c r="V9" s="42">
        <v>0.76574902888025598</v>
      </c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</row>
    <row r="10" spans="1:65" s="21" customFormat="1" x14ac:dyDescent="0.25">
      <c r="A10" s="27" t="s">
        <v>114</v>
      </c>
      <c r="B10" s="42">
        <v>1</v>
      </c>
      <c r="C10" s="42">
        <v>1</v>
      </c>
      <c r="D10" s="42">
        <v>1</v>
      </c>
      <c r="E10" s="42">
        <v>1</v>
      </c>
      <c r="F10" s="42">
        <v>0.99775449101796398</v>
      </c>
      <c r="G10" s="42">
        <v>0.99775449101796398</v>
      </c>
      <c r="H10" s="42">
        <v>1</v>
      </c>
      <c r="I10" s="42">
        <v>1</v>
      </c>
      <c r="J10" s="42">
        <v>0.99775449101796398</v>
      </c>
      <c r="K10" s="42">
        <v>0.99625748502994005</v>
      </c>
      <c r="L10" s="42">
        <v>1</v>
      </c>
      <c r="M10" s="42">
        <v>1</v>
      </c>
      <c r="N10" s="42">
        <v>1</v>
      </c>
      <c r="O10" s="42">
        <v>1</v>
      </c>
      <c r="P10" s="42">
        <v>1</v>
      </c>
      <c r="Q10" s="42">
        <v>0.99775449101796398</v>
      </c>
      <c r="R10" s="42">
        <v>0.99625748502994005</v>
      </c>
      <c r="S10" s="42">
        <v>0</v>
      </c>
      <c r="T10" s="42">
        <v>0.99625748502994005</v>
      </c>
      <c r="U10" s="42">
        <v>0.23877245508982001</v>
      </c>
      <c r="V10" s="42">
        <v>0.825598802395209</v>
      </c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</row>
    <row r="11" spans="1:65" s="21" customFormat="1" x14ac:dyDescent="0.25">
      <c r="A11" s="27" t="s">
        <v>111</v>
      </c>
      <c r="B11" s="42">
        <v>1</v>
      </c>
      <c r="C11" s="42">
        <v>1</v>
      </c>
      <c r="D11" s="42">
        <v>1</v>
      </c>
      <c r="E11" s="42">
        <v>1</v>
      </c>
      <c r="F11" s="42">
        <v>0.98285714285714199</v>
      </c>
      <c r="G11" s="42">
        <v>0.97714285714285698</v>
      </c>
      <c r="H11" s="42">
        <v>1</v>
      </c>
      <c r="I11" s="42">
        <v>0.994285714285714</v>
      </c>
      <c r="J11" s="42">
        <v>0.98285714285714199</v>
      </c>
      <c r="K11" s="42">
        <v>0.95428571428571396</v>
      </c>
      <c r="L11" s="42">
        <v>1</v>
      </c>
      <c r="M11" s="42">
        <v>1</v>
      </c>
      <c r="N11" s="42">
        <v>1</v>
      </c>
      <c r="O11" s="42">
        <v>1</v>
      </c>
      <c r="P11" s="42">
        <v>1</v>
      </c>
      <c r="Q11" s="42">
        <v>0.98285714285714199</v>
      </c>
      <c r="R11" s="42">
        <v>0.93142857142857105</v>
      </c>
      <c r="S11" s="42">
        <v>0.2</v>
      </c>
      <c r="T11" s="42">
        <v>0.93142857142857105</v>
      </c>
      <c r="U11" s="42">
        <v>4.57142857142857E-2</v>
      </c>
      <c r="V11" s="42">
        <v>0.622857142857142</v>
      </c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</row>
    <row r="12" spans="1:65" s="21" customFormat="1" x14ac:dyDescent="0.25">
      <c r="A12" s="27" t="s">
        <v>17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</row>
    <row r="13" spans="1:65" s="21" customFormat="1" x14ac:dyDescent="0.25">
      <c r="A13" s="27" t="s">
        <v>18</v>
      </c>
      <c r="B13" s="43">
        <v>1</v>
      </c>
      <c r="C13" s="43">
        <v>1</v>
      </c>
      <c r="D13" s="43">
        <v>1</v>
      </c>
      <c r="E13" s="43">
        <v>1</v>
      </c>
      <c r="F13" s="43">
        <v>0.85416666666666596</v>
      </c>
      <c r="G13" s="43">
        <v>0.8125</v>
      </c>
      <c r="H13" s="43">
        <v>1</v>
      </c>
      <c r="I13" s="43">
        <v>0.97916666666666596</v>
      </c>
      <c r="J13" s="43">
        <v>0.85416666666666596</v>
      </c>
      <c r="K13" s="43">
        <v>0.79166666666666596</v>
      </c>
      <c r="L13" s="43">
        <v>1</v>
      </c>
      <c r="M13" s="43">
        <v>1</v>
      </c>
      <c r="N13" s="43">
        <v>1</v>
      </c>
      <c r="O13" s="43">
        <v>1</v>
      </c>
      <c r="P13" s="43">
        <v>1</v>
      </c>
      <c r="Q13" s="43">
        <v>0.85416666666666596</v>
      </c>
      <c r="R13" s="43">
        <v>0.79166666666666596</v>
      </c>
      <c r="S13" s="43">
        <v>0</v>
      </c>
      <c r="T13" s="43">
        <v>0.79166666666666596</v>
      </c>
      <c r="U13" s="43">
        <v>0</v>
      </c>
      <c r="V13" s="43">
        <v>0.125</v>
      </c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</row>
    <row r="14" spans="1:65" s="21" customFormat="1" x14ac:dyDescent="0.25">
      <c r="A14" s="27" t="s">
        <v>19</v>
      </c>
      <c r="B14" s="43">
        <v>1</v>
      </c>
      <c r="C14" s="43">
        <v>1</v>
      </c>
      <c r="D14" s="43">
        <v>1</v>
      </c>
      <c r="E14" s="43">
        <v>0.99585635359115998</v>
      </c>
      <c r="F14" s="43">
        <v>0.95856353591160204</v>
      </c>
      <c r="G14" s="43">
        <v>0.95441988950276202</v>
      </c>
      <c r="H14" s="43">
        <v>1</v>
      </c>
      <c r="I14" s="43">
        <v>0.98066298342541403</v>
      </c>
      <c r="J14" s="43">
        <v>0.95994475138121504</v>
      </c>
      <c r="K14" s="43">
        <v>0.95441988950276202</v>
      </c>
      <c r="L14" s="43">
        <v>1</v>
      </c>
      <c r="M14" s="43">
        <v>1</v>
      </c>
      <c r="N14" s="43">
        <v>1</v>
      </c>
      <c r="O14" s="43">
        <v>1</v>
      </c>
      <c r="P14" s="43">
        <v>0.99723756906077299</v>
      </c>
      <c r="Q14" s="43">
        <v>0.95994475138121504</v>
      </c>
      <c r="R14" s="43">
        <v>0.95441988950276202</v>
      </c>
      <c r="S14" s="43">
        <v>0</v>
      </c>
      <c r="T14" s="43">
        <v>0.95441988950276202</v>
      </c>
      <c r="U14" s="43">
        <v>1.3812154696132501E-3</v>
      </c>
      <c r="V14" s="43">
        <v>0.59668508287292799</v>
      </c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</row>
    <row r="15" spans="1:65" s="21" customFormat="1" x14ac:dyDescent="0.25">
      <c r="A15" s="27" t="s">
        <v>20</v>
      </c>
      <c r="B15" s="42">
        <v>1</v>
      </c>
      <c r="C15" s="42">
        <v>1</v>
      </c>
      <c r="D15" s="42">
        <v>1</v>
      </c>
      <c r="E15" s="42">
        <v>1</v>
      </c>
      <c r="F15" s="42">
        <v>0.84848484848484795</v>
      </c>
      <c r="G15" s="42">
        <v>0.27272727272727199</v>
      </c>
      <c r="H15" s="42">
        <v>1</v>
      </c>
      <c r="I15" s="42">
        <v>1</v>
      </c>
      <c r="J15" s="42">
        <v>0.84848484848484795</v>
      </c>
      <c r="K15" s="42">
        <v>6.0606060606060601E-2</v>
      </c>
      <c r="L15" s="42">
        <v>1</v>
      </c>
      <c r="M15" s="42">
        <v>1</v>
      </c>
      <c r="N15" s="42">
        <v>1</v>
      </c>
      <c r="O15" s="42">
        <v>1</v>
      </c>
      <c r="P15" s="42">
        <v>1</v>
      </c>
      <c r="Q15" s="42">
        <v>0.84848484848484795</v>
      </c>
      <c r="R15" s="42">
        <v>6.0606060606060601E-2</v>
      </c>
      <c r="S15" s="42">
        <v>0</v>
      </c>
      <c r="T15" s="42">
        <v>6.0606060606060601E-2</v>
      </c>
      <c r="U15" s="42">
        <v>0</v>
      </c>
      <c r="V15" s="42">
        <v>0.33333333333333298</v>
      </c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</row>
    <row r="16" spans="1:65" s="21" customFormat="1" x14ac:dyDescent="0.25">
      <c r="A16" s="27" t="s">
        <v>21</v>
      </c>
      <c r="B16" s="42">
        <v>1</v>
      </c>
      <c r="C16" s="42">
        <v>1</v>
      </c>
      <c r="D16" s="42">
        <v>1</v>
      </c>
      <c r="E16" s="42">
        <v>0.99440715883668895</v>
      </c>
      <c r="F16" s="42">
        <v>0.98545861297539095</v>
      </c>
      <c r="G16" s="42">
        <v>0.98434004474272896</v>
      </c>
      <c r="H16" s="42">
        <v>1</v>
      </c>
      <c r="I16" s="42">
        <v>0.98993288590604001</v>
      </c>
      <c r="J16" s="42">
        <v>0.98545861297539095</v>
      </c>
      <c r="K16" s="42">
        <v>0.98434004474272896</v>
      </c>
      <c r="L16" s="42">
        <v>1</v>
      </c>
      <c r="M16" s="42">
        <v>1</v>
      </c>
      <c r="N16" s="42">
        <v>1</v>
      </c>
      <c r="O16" s="42">
        <v>1</v>
      </c>
      <c r="P16" s="42">
        <v>0.99440715883668895</v>
      </c>
      <c r="Q16" s="42">
        <v>0.98545861297539095</v>
      </c>
      <c r="R16" s="42">
        <v>0.98434004474272896</v>
      </c>
      <c r="S16" s="42">
        <v>0</v>
      </c>
      <c r="T16" s="42">
        <v>0.98434004474272896</v>
      </c>
      <c r="U16" s="42">
        <v>0</v>
      </c>
      <c r="V16" s="42">
        <v>6.7114093959731499E-3</v>
      </c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</row>
    <row r="17" spans="1:65" s="21" customFormat="1" x14ac:dyDescent="0.25">
      <c r="A17" s="27" t="s">
        <v>22</v>
      </c>
      <c r="B17" s="44">
        <v>1</v>
      </c>
      <c r="C17" s="44">
        <v>1</v>
      </c>
      <c r="D17" s="44">
        <v>0.99950568462679101</v>
      </c>
      <c r="E17" s="44">
        <v>0.99604547701433499</v>
      </c>
      <c r="F17" s="44">
        <v>0.86208601087493797</v>
      </c>
      <c r="G17" s="44">
        <v>0.82402372713791305</v>
      </c>
      <c r="H17" s="44">
        <v>0.99876421156697903</v>
      </c>
      <c r="I17" s="44">
        <v>0.98640632723677701</v>
      </c>
      <c r="J17" s="44">
        <v>0.93573900148294598</v>
      </c>
      <c r="K17" s="44">
        <v>0.77656945130993504</v>
      </c>
      <c r="L17" s="44">
        <v>1</v>
      </c>
      <c r="M17" s="44">
        <v>0.99876421156697903</v>
      </c>
      <c r="N17" s="44">
        <v>1</v>
      </c>
      <c r="O17" s="44">
        <v>0.99876421156697903</v>
      </c>
      <c r="P17" s="44">
        <v>0.99604547701433499</v>
      </c>
      <c r="Q17" s="44">
        <v>0.93573900148294598</v>
      </c>
      <c r="R17" s="44">
        <v>0.77508650519031097</v>
      </c>
      <c r="S17" s="44">
        <v>0.21131982204646499</v>
      </c>
      <c r="T17" s="44">
        <v>0.77508650519031097</v>
      </c>
      <c r="U17" s="44">
        <v>1.7301038062283701E-3</v>
      </c>
      <c r="V17" s="44">
        <v>0.52249134948096798</v>
      </c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</row>
    <row r="18" spans="1:65" s="21" customFormat="1" x14ac:dyDescent="0.25">
      <c r="A18" s="27" t="s">
        <v>23</v>
      </c>
      <c r="B18" s="42">
        <v>1</v>
      </c>
      <c r="C18" s="42">
        <v>1</v>
      </c>
      <c r="D18" s="42">
        <v>1</v>
      </c>
      <c r="E18" s="42">
        <v>1</v>
      </c>
      <c r="F18" s="42">
        <v>1</v>
      </c>
      <c r="G18" s="42">
        <v>1</v>
      </c>
      <c r="H18" s="42">
        <v>1</v>
      </c>
      <c r="I18" s="42">
        <v>1</v>
      </c>
      <c r="J18" s="42">
        <v>1</v>
      </c>
      <c r="K18" s="42">
        <v>1</v>
      </c>
      <c r="L18" s="42">
        <v>1</v>
      </c>
      <c r="M18" s="42">
        <v>1</v>
      </c>
      <c r="N18" s="42">
        <v>1</v>
      </c>
      <c r="O18" s="42">
        <v>1</v>
      </c>
      <c r="P18" s="42">
        <v>1</v>
      </c>
      <c r="Q18" s="42">
        <v>1</v>
      </c>
      <c r="R18" s="42">
        <v>1</v>
      </c>
      <c r="S18" s="42">
        <v>0</v>
      </c>
      <c r="T18" s="42">
        <v>1</v>
      </c>
      <c r="U18" s="42">
        <v>1</v>
      </c>
      <c r="V18" s="42">
        <v>0</v>
      </c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</row>
    <row r="19" spans="1:65" s="21" customFormat="1" x14ac:dyDescent="0.25">
      <c r="A19" s="27" t="s">
        <v>24</v>
      </c>
      <c r="B19" s="42">
        <v>1</v>
      </c>
      <c r="C19" s="42">
        <v>1</v>
      </c>
      <c r="D19" s="42">
        <v>1</v>
      </c>
      <c r="E19" s="42">
        <v>1</v>
      </c>
      <c r="F19" s="42">
        <v>1</v>
      </c>
      <c r="G19" s="42">
        <v>1</v>
      </c>
      <c r="H19" s="42">
        <v>1</v>
      </c>
      <c r="I19" s="42">
        <v>1</v>
      </c>
      <c r="J19" s="42">
        <v>1</v>
      </c>
      <c r="K19" s="42">
        <v>1</v>
      </c>
      <c r="L19" s="42">
        <v>1</v>
      </c>
      <c r="M19" s="42">
        <v>1</v>
      </c>
      <c r="N19" s="42">
        <v>1</v>
      </c>
      <c r="O19" s="42">
        <v>1</v>
      </c>
      <c r="P19" s="42">
        <v>1</v>
      </c>
      <c r="Q19" s="42">
        <v>1</v>
      </c>
      <c r="R19" s="42">
        <v>1</v>
      </c>
      <c r="S19" s="42">
        <v>0</v>
      </c>
      <c r="T19" s="42">
        <v>1</v>
      </c>
      <c r="U19" s="42">
        <v>4.8309178743961298E-3</v>
      </c>
      <c r="V19" s="42">
        <v>0.41545893719806698</v>
      </c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</row>
    <row r="20" spans="1:65" s="21" customFormat="1" x14ac:dyDescent="0.25">
      <c r="A20" s="27" t="s">
        <v>123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</row>
    <row r="21" spans="1:65" s="21" customFormat="1" x14ac:dyDescent="0.25">
      <c r="A21" s="27" t="s">
        <v>25</v>
      </c>
      <c r="B21" s="42">
        <v>1</v>
      </c>
      <c r="C21" s="42">
        <v>1</v>
      </c>
      <c r="D21" s="42">
        <v>1</v>
      </c>
      <c r="E21" s="42">
        <v>1</v>
      </c>
      <c r="F21" s="42">
        <v>0.97101449275362295</v>
      </c>
      <c r="G21" s="42">
        <v>0.79710144927536197</v>
      </c>
      <c r="H21" s="42">
        <v>1</v>
      </c>
      <c r="I21" s="42">
        <v>1</v>
      </c>
      <c r="J21" s="42">
        <v>0.97101449275362295</v>
      </c>
      <c r="K21" s="42">
        <v>0.623188405797101</v>
      </c>
      <c r="L21" s="42">
        <v>1</v>
      </c>
      <c r="M21" s="42">
        <v>1</v>
      </c>
      <c r="N21" s="42">
        <v>1</v>
      </c>
      <c r="O21" s="42">
        <v>1</v>
      </c>
      <c r="P21" s="42">
        <v>1</v>
      </c>
      <c r="Q21" s="42">
        <v>0.97101449275362295</v>
      </c>
      <c r="R21" s="42">
        <v>0.60869565217391297</v>
      </c>
      <c r="S21" s="42">
        <v>1.4492753623188401E-2</v>
      </c>
      <c r="T21" s="42">
        <v>0.59420289855072395</v>
      </c>
      <c r="U21" s="42">
        <v>0.14492753623188401</v>
      </c>
      <c r="V21" s="42">
        <v>1.4492753623188401E-2</v>
      </c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</row>
    <row r="22" spans="1:65" s="21" customFormat="1" x14ac:dyDescent="0.25">
      <c r="A22" s="27" t="s">
        <v>26</v>
      </c>
      <c r="B22" s="43">
        <v>1</v>
      </c>
      <c r="C22" s="43">
        <v>1</v>
      </c>
      <c r="D22" s="43">
        <v>1</v>
      </c>
      <c r="E22" s="43">
        <v>1</v>
      </c>
      <c r="F22" s="43">
        <v>0.94069529652351702</v>
      </c>
      <c r="G22" s="43">
        <v>0.94069529652351702</v>
      </c>
      <c r="H22" s="43">
        <v>1</v>
      </c>
      <c r="I22" s="43">
        <v>0.993865030674846</v>
      </c>
      <c r="J22" s="43">
        <v>0.94069529652351702</v>
      </c>
      <c r="K22" s="43">
        <v>0.94069529652351702</v>
      </c>
      <c r="L22" s="43">
        <v>1</v>
      </c>
      <c r="M22" s="43">
        <v>1</v>
      </c>
      <c r="N22" s="43">
        <v>1</v>
      </c>
      <c r="O22" s="43">
        <v>1</v>
      </c>
      <c r="P22" s="43">
        <v>1</v>
      </c>
      <c r="Q22" s="43">
        <v>0.94069529652351702</v>
      </c>
      <c r="R22" s="43">
        <v>0.94069529652351702</v>
      </c>
      <c r="S22" s="43">
        <v>0</v>
      </c>
      <c r="T22" s="43">
        <v>0.94069529652351702</v>
      </c>
      <c r="U22" s="43">
        <v>8.1799591002044893E-3</v>
      </c>
      <c r="V22" s="43">
        <v>0.26584867075664598</v>
      </c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</row>
    <row r="23" spans="1:65" s="21" customFormat="1" x14ac:dyDescent="0.25">
      <c r="A23" s="27" t="s">
        <v>27</v>
      </c>
      <c r="B23" s="42">
        <v>1</v>
      </c>
      <c r="C23" s="42">
        <v>1</v>
      </c>
      <c r="D23" s="42">
        <v>1</v>
      </c>
      <c r="E23" s="42">
        <v>0.99754901960784303</v>
      </c>
      <c r="F23" s="42">
        <v>0.99019607843137203</v>
      </c>
      <c r="G23" s="42">
        <v>0.99019607843137203</v>
      </c>
      <c r="H23" s="42">
        <v>1</v>
      </c>
      <c r="I23" s="42">
        <v>0.99509803921568596</v>
      </c>
      <c r="J23" s="42">
        <v>0.99019607843137203</v>
      </c>
      <c r="K23" s="42">
        <v>0.99019607843137203</v>
      </c>
      <c r="L23" s="42">
        <v>1</v>
      </c>
      <c r="M23" s="42">
        <v>1</v>
      </c>
      <c r="N23" s="42">
        <v>1</v>
      </c>
      <c r="O23" s="42">
        <v>1</v>
      </c>
      <c r="P23" s="42">
        <v>0.99754901960784303</v>
      </c>
      <c r="Q23" s="42">
        <v>0.99019607843137203</v>
      </c>
      <c r="R23" s="42">
        <v>0.98774509803921495</v>
      </c>
      <c r="S23" s="42">
        <v>0</v>
      </c>
      <c r="T23" s="42">
        <v>0.98774509803921495</v>
      </c>
      <c r="U23" s="42">
        <v>0.31372549019607798</v>
      </c>
      <c r="V23" s="42">
        <v>0.50980392156862697</v>
      </c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</row>
    <row r="24" spans="1:65" s="21" customFormat="1" x14ac:dyDescent="0.25">
      <c r="A24" s="27" t="s">
        <v>28</v>
      </c>
      <c r="B24" s="43">
        <v>1</v>
      </c>
      <c r="C24" s="43">
        <v>1</v>
      </c>
      <c r="D24" s="43">
        <v>1</v>
      </c>
      <c r="E24" s="43">
        <v>0.99239543726235702</v>
      </c>
      <c r="F24" s="43">
        <v>0.94524714828897305</v>
      </c>
      <c r="G24" s="43">
        <v>0.94220532319391603</v>
      </c>
      <c r="H24" s="43">
        <v>0.99923954372623502</v>
      </c>
      <c r="I24" s="43">
        <v>0.98098859315589304</v>
      </c>
      <c r="J24" s="43">
        <v>0.95209125475285095</v>
      </c>
      <c r="K24" s="43">
        <v>0.95057034220532299</v>
      </c>
      <c r="L24" s="43">
        <v>1</v>
      </c>
      <c r="M24" s="43">
        <v>0.99923954372623502</v>
      </c>
      <c r="N24" s="43">
        <v>1</v>
      </c>
      <c r="O24" s="43">
        <v>0.99923954372623502</v>
      </c>
      <c r="P24" s="43">
        <v>0.99391634980988497</v>
      </c>
      <c r="Q24" s="43">
        <v>0.95209125475285095</v>
      </c>
      <c r="R24" s="43">
        <v>0.93840304182509504</v>
      </c>
      <c r="S24" s="43">
        <v>0.55133079847908695</v>
      </c>
      <c r="T24" s="43">
        <v>0.93840304182509504</v>
      </c>
      <c r="U24" s="43">
        <v>5.0950570342205299E-2</v>
      </c>
      <c r="V24" s="43">
        <v>0.57186311787072197</v>
      </c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</row>
    <row r="25" spans="1:65" s="21" customFormat="1" x14ac:dyDescent="0.25">
      <c r="A25" s="27" t="s">
        <v>29</v>
      </c>
      <c r="B25" s="42">
        <v>1</v>
      </c>
      <c r="C25" s="42">
        <v>1</v>
      </c>
      <c r="D25" s="42">
        <v>1</v>
      </c>
      <c r="E25" s="42">
        <v>0.99964412811387904</v>
      </c>
      <c r="F25" s="42">
        <v>0.98718861209964404</v>
      </c>
      <c r="G25" s="42">
        <v>0.66797153024911005</v>
      </c>
      <c r="H25" s="42">
        <v>0.99964412811387904</v>
      </c>
      <c r="I25" s="42">
        <v>0.99750889679715304</v>
      </c>
      <c r="J25" s="42">
        <v>0.98718861209964404</v>
      </c>
      <c r="K25" s="42">
        <v>0.76085409252669001</v>
      </c>
      <c r="L25" s="42">
        <v>1</v>
      </c>
      <c r="M25" s="42">
        <v>0.99964412811387904</v>
      </c>
      <c r="N25" s="42">
        <v>1</v>
      </c>
      <c r="O25" s="42">
        <v>0.99964412811387904</v>
      </c>
      <c r="P25" s="42">
        <v>0.99964412811387904</v>
      </c>
      <c r="Q25" s="42">
        <v>0.98718861209964404</v>
      </c>
      <c r="R25" s="42">
        <v>0.658007117437722</v>
      </c>
      <c r="S25" s="42">
        <v>0</v>
      </c>
      <c r="T25" s="42">
        <v>0.658007117437722</v>
      </c>
      <c r="U25" s="42">
        <v>0.98362989323843397</v>
      </c>
      <c r="V25" s="42">
        <v>0.619572953736654</v>
      </c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</row>
    <row r="26" spans="1:65" s="21" customFormat="1" x14ac:dyDescent="0.25">
      <c r="A26" s="27" t="s">
        <v>30</v>
      </c>
      <c r="B26" s="42">
        <v>1</v>
      </c>
      <c r="C26" s="42">
        <v>1</v>
      </c>
      <c r="D26" s="42">
        <v>1</v>
      </c>
      <c r="E26" s="42">
        <v>0.93181818181818099</v>
      </c>
      <c r="F26" s="42">
        <v>0.77272727272727204</v>
      </c>
      <c r="G26" s="42">
        <v>0.77272727272727204</v>
      </c>
      <c r="H26" s="42">
        <v>0.97727272727272696</v>
      </c>
      <c r="I26" s="42">
        <v>0.88636363636363602</v>
      </c>
      <c r="J26" s="42">
        <v>0.81818181818181801</v>
      </c>
      <c r="K26" s="42">
        <v>0.81818181818181801</v>
      </c>
      <c r="L26" s="42">
        <v>1</v>
      </c>
      <c r="M26" s="42">
        <v>0.97727272727272696</v>
      </c>
      <c r="N26" s="42">
        <v>1</v>
      </c>
      <c r="O26" s="42">
        <v>0.97727272727272696</v>
      </c>
      <c r="P26" s="42">
        <v>0.93181818181818099</v>
      </c>
      <c r="Q26" s="42">
        <v>0.81818181818181801</v>
      </c>
      <c r="R26" s="42">
        <v>0.77272727272727204</v>
      </c>
      <c r="S26" s="42">
        <v>0.15909090909090901</v>
      </c>
      <c r="T26" s="42">
        <v>0.77272727272727204</v>
      </c>
      <c r="U26" s="42">
        <v>0</v>
      </c>
      <c r="V26" s="42">
        <v>0.36363636363636298</v>
      </c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</row>
    <row r="27" spans="1:65" s="21" customFormat="1" x14ac:dyDescent="0.25">
      <c r="A27" s="27" t="s">
        <v>31</v>
      </c>
      <c r="B27" s="42">
        <v>1</v>
      </c>
      <c r="C27" s="42">
        <v>1</v>
      </c>
      <c r="D27" s="42">
        <v>1</v>
      </c>
      <c r="E27" s="42">
        <v>1</v>
      </c>
      <c r="F27" s="42">
        <v>0.99862825788751697</v>
      </c>
      <c r="G27" s="42">
        <v>0.99862825788751697</v>
      </c>
      <c r="H27" s="42">
        <v>1</v>
      </c>
      <c r="I27" s="42">
        <v>1</v>
      </c>
      <c r="J27" s="42">
        <v>0.99862825788751697</v>
      </c>
      <c r="K27" s="42">
        <v>0.99862825788751697</v>
      </c>
      <c r="L27" s="42">
        <v>1</v>
      </c>
      <c r="M27" s="42">
        <v>1</v>
      </c>
      <c r="N27" s="42">
        <v>1</v>
      </c>
      <c r="O27" s="42">
        <v>1</v>
      </c>
      <c r="P27" s="42">
        <v>1</v>
      </c>
      <c r="Q27" s="42">
        <v>0.99862825788751697</v>
      </c>
      <c r="R27" s="42">
        <v>0.99451303155006798</v>
      </c>
      <c r="S27" s="42">
        <v>0</v>
      </c>
      <c r="T27" s="42">
        <v>0.99862825788751697</v>
      </c>
      <c r="U27" s="42">
        <v>0</v>
      </c>
      <c r="V27" s="42">
        <v>0.65706447187928596</v>
      </c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</row>
    <row r="28" spans="1:65" s="21" customFormat="1" x14ac:dyDescent="0.25">
      <c r="A28" s="27" t="s">
        <v>32</v>
      </c>
      <c r="B28" s="42">
        <v>1</v>
      </c>
      <c r="C28" s="42">
        <v>1</v>
      </c>
      <c r="D28" s="42">
        <v>1</v>
      </c>
      <c r="E28" s="42">
        <v>1</v>
      </c>
      <c r="F28" s="42">
        <v>0.80851063829787195</v>
      </c>
      <c r="G28" s="42">
        <v>0.72340425531914798</v>
      </c>
      <c r="H28" s="42">
        <v>1</v>
      </c>
      <c r="I28" s="42">
        <v>0.95744680851063801</v>
      </c>
      <c r="J28" s="42">
        <v>0.80851063829787195</v>
      </c>
      <c r="K28" s="42">
        <v>0.70212765957446799</v>
      </c>
      <c r="L28" s="42">
        <v>1</v>
      </c>
      <c r="M28" s="42">
        <v>1</v>
      </c>
      <c r="N28" s="42">
        <v>1</v>
      </c>
      <c r="O28" s="42">
        <v>1</v>
      </c>
      <c r="P28" s="42">
        <v>1</v>
      </c>
      <c r="Q28" s="42">
        <v>0.80851063829787195</v>
      </c>
      <c r="R28" s="42">
        <v>0.70212765957446799</v>
      </c>
      <c r="S28" s="42">
        <v>0</v>
      </c>
      <c r="T28" s="42">
        <v>0.70212765957446799</v>
      </c>
      <c r="U28" s="42">
        <v>8.5106382978723402E-2</v>
      </c>
      <c r="V28" s="42">
        <v>0.12765957446808501</v>
      </c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</row>
    <row r="29" spans="1:65" s="21" customFormat="1" x14ac:dyDescent="0.25">
      <c r="A29" s="27" t="s">
        <v>33</v>
      </c>
      <c r="B29" s="42">
        <v>1</v>
      </c>
      <c r="C29" s="42">
        <v>1</v>
      </c>
      <c r="D29" s="42">
        <v>1</v>
      </c>
      <c r="E29" s="42">
        <v>1</v>
      </c>
      <c r="F29" s="42">
        <v>0.96350364963503599</v>
      </c>
      <c r="G29" s="42">
        <v>0.94160583941605802</v>
      </c>
      <c r="H29" s="42">
        <v>1</v>
      </c>
      <c r="I29" s="42">
        <v>0.99270072992700698</v>
      </c>
      <c r="J29" s="42">
        <v>0.96350364963503599</v>
      </c>
      <c r="K29" s="42">
        <v>0.90510948905109401</v>
      </c>
      <c r="L29" s="42">
        <v>1</v>
      </c>
      <c r="M29" s="42">
        <v>1</v>
      </c>
      <c r="N29" s="42">
        <v>1</v>
      </c>
      <c r="O29" s="42">
        <v>1</v>
      </c>
      <c r="P29" s="42">
        <v>1</v>
      </c>
      <c r="Q29" s="42">
        <v>0.96350364963503599</v>
      </c>
      <c r="R29" s="42">
        <v>0.90510948905109401</v>
      </c>
      <c r="S29" s="42">
        <v>0</v>
      </c>
      <c r="T29" s="42">
        <v>0.90510948905109401</v>
      </c>
      <c r="U29" s="42">
        <v>3.6496350364963501E-2</v>
      </c>
      <c r="V29" s="42">
        <v>0.56204379562043705</v>
      </c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</row>
    <row r="30" spans="1:65" s="21" customFormat="1" x14ac:dyDescent="0.25">
      <c r="A30" s="27" t="s">
        <v>34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</row>
    <row r="31" spans="1:65" s="21" customFormat="1" x14ac:dyDescent="0.25">
      <c r="A31" s="27" t="s">
        <v>35</v>
      </c>
      <c r="B31" s="42">
        <v>1</v>
      </c>
      <c r="C31" s="42">
        <v>1</v>
      </c>
      <c r="D31" s="42">
        <v>1</v>
      </c>
      <c r="E31" s="42">
        <v>0.999357739242132</v>
      </c>
      <c r="F31" s="42">
        <v>0.99721687004923898</v>
      </c>
      <c r="G31" s="42">
        <v>0.99721687004923898</v>
      </c>
      <c r="H31" s="42">
        <v>1</v>
      </c>
      <c r="I31" s="42">
        <v>0.99914365232284297</v>
      </c>
      <c r="J31" s="42">
        <v>0.99721687004923898</v>
      </c>
      <c r="K31" s="42">
        <v>0.99721687004923898</v>
      </c>
      <c r="L31" s="42">
        <v>1</v>
      </c>
      <c r="M31" s="42">
        <v>1</v>
      </c>
      <c r="N31" s="42">
        <v>1</v>
      </c>
      <c r="O31" s="42">
        <v>1</v>
      </c>
      <c r="P31" s="42">
        <v>0.999357739242132</v>
      </c>
      <c r="Q31" s="42">
        <v>0.99721687004923898</v>
      </c>
      <c r="R31" s="42">
        <v>0.99721687004923898</v>
      </c>
      <c r="S31" s="42">
        <v>0</v>
      </c>
      <c r="T31" s="42">
        <v>0.99721687004923898</v>
      </c>
      <c r="U31" s="42">
        <v>0.42924427317490899</v>
      </c>
      <c r="V31" s="42">
        <v>0.57375294369513996</v>
      </c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</row>
    <row r="32" spans="1:65" s="21" customFormat="1" x14ac:dyDescent="0.25">
      <c r="A32" s="27" t="s">
        <v>36</v>
      </c>
      <c r="B32" s="44">
        <v>1</v>
      </c>
      <c r="C32" s="44">
        <v>1</v>
      </c>
      <c r="D32" s="44">
        <v>1</v>
      </c>
      <c r="E32" s="44">
        <v>0.99935348310974603</v>
      </c>
      <c r="F32" s="44">
        <v>0.98917084208824901</v>
      </c>
      <c r="G32" s="44">
        <v>0.98820106675286801</v>
      </c>
      <c r="H32" s="44">
        <v>1</v>
      </c>
      <c r="I32" s="44">
        <v>0.99757556166154804</v>
      </c>
      <c r="J32" s="44">
        <v>0.98965572975593896</v>
      </c>
      <c r="K32" s="44">
        <v>0.98852432519799505</v>
      </c>
      <c r="L32" s="44">
        <v>1</v>
      </c>
      <c r="M32" s="44">
        <v>1</v>
      </c>
      <c r="N32" s="44">
        <v>1</v>
      </c>
      <c r="O32" s="44">
        <v>1</v>
      </c>
      <c r="P32" s="44">
        <v>0.99935348310974603</v>
      </c>
      <c r="Q32" s="44">
        <v>0.98965572975593896</v>
      </c>
      <c r="R32" s="44">
        <v>0.98205915629545804</v>
      </c>
      <c r="S32" s="44">
        <v>1.93955067076127E-3</v>
      </c>
      <c r="T32" s="44">
        <v>0.98205915629545804</v>
      </c>
      <c r="U32" s="44">
        <v>6.1419104574106896E-3</v>
      </c>
      <c r="V32" s="44">
        <v>0.53951834491675998</v>
      </c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</row>
    <row r="33" spans="1:65" s="21" customFormat="1" x14ac:dyDescent="0.25">
      <c r="A33" s="27" t="s">
        <v>37</v>
      </c>
      <c r="B33" s="43">
        <v>1</v>
      </c>
      <c r="C33" s="43">
        <v>1</v>
      </c>
      <c r="D33" s="43">
        <v>1</v>
      </c>
      <c r="E33" s="43">
        <v>1</v>
      </c>
      <c r="F33" s="43">
        <v>0.81818181818181801</v>
      </c>
      <c r="G33" s="43">
        <v>0.81818181818181801</v>
      </c>
      <c r="H33" s="43">
        <v>1</v>
      </c>
      <c r="I33" s="43">
        <v>1</v>
      </c>
      <c r="J33" s="43">
        <v>0.81818181818181801</v>
      </c>
      <c r="K33" s="43">
        <v>0.81818181818181801</v>
      </c>
      <c r="L33" s="43">
        <v>1</v>
      </c>
      <c r="M33" s="43">
        <v>1</v>
      </c>
      <c r="N33" s="43">
        <v>1</v>
      </c>
      <c r="O33" s="43">
        <v>1</v>
      </c>
      <c r="P33" s="43">
        <v>1</v>
      </c>
      <c r="Q33" s="43">
        <v>0.81818181818181801</v>
      </c>
      <c r="R33" s="43">
        <v>0.80303030303030298</v>
      </c>
      <c r="S33" s="43">
        <v>0</v>
      </c>
      <c r="T33" s="43">
        <v>0.80303030303030298</v>
      </c>
      <c r="U33" s="43">
        <v>4.54545454545454E-2</v>
      </c>
      <c r="V33" s="43">
        <v>0.15151515151515099</v>
      </c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</row>
    <row r="34" spans="1:65" s="21" customFormat="1" x14ac:dyDescent="0.25">
      <c r="A34" s="27" t="s">
        <v>38</v>
      </c>
      <c r="B34" s="42">
        <v>1</v>
      </c>
      <c r="C34" s="42">
        <v>1</v>
      </c>
      <c r="D34" s="42">
        <v>1</v>
      </c>
      <c r="E34" s="42">
        <v>1</v>
      </c>
      <c r="F34" s="42">
        <v>1</v>
      </c>
      <c r="G34" s="42">
        <v>0.66666666666666596</v>
      </c>
      <c r="H34" s="42">
        <v>1</v>
      </c>
      <c r="I34" s="42">
        <v>1</v>
      </c>
      <c r="J34" s="42">
        <v>1</v>
      </c>
      <c r="K34" s="42">
        <v>0.66666666666666596</v>
      </c>
      <c r="L34" s="42">
        <v>1</v>
      </c>
      <c r="M34" s="42">
        <v>1</v>
      </c>
      <c r="N34" s="42">
        <v>1</v>
      </c>
      <c r="O34" s="42">
        <v>1</v>
      </c>
      <c r="P34" s="42">
        <v>1</v>
      </c>
      <c r="Q34" s="42">
        <v>1</v>
      </c>
      <c r="R34" s="42">
        <v>0.33333333333333298</v>
      </c>
      <c r="S34" s="42">
        <v>0</v>
      </c>
      <c r="T34" s="42">
        <v>0.33333333333333298</v>
      </c>
      <c r="U34" s="42">
        <v>0.66666666666666596</v>
      </c>
      <c r="V34" s="42">
        <v>0</v>
      </c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</row>
    <row r="35" spans="1:65" s="21" customFormat="1" x14ac:dyDescent="0.25">
      <c r="A35" s="27" t="s">
        <v>39</v>
      </c>
      <c r="B35" s="42">
        <v>1</v>
      </c>
      <c r="C35" s="42">
        <v>1</v>
      </c>
      <c r="D35" s="42">
        <v>1</v>
      </c>
      <c r="E35" s="42">
        <v>1</v>
      </c>
      <c r="F35" s="42">
        <v>1</v>
      </c>
      <c r="G35" s="42">
        <v>1</v>
      </c>
      <c r="H35" s="42">
        <v>1</v>
      </c>
      <c r="I35" s="42">
        <v>1</v>
      </c>
      <c r="J35" s="42">
        <v>1</v>
      </c>
      <c r="K35" s="42">
        <v>1</v>
      </c>
      <c r="L35" s="42">
        <v>1</v>
      </c>
      <c r="M35" s="42">
        <v>1</v>
      </c>
      <c r="N35" s="42">
        <v>1</v>
      </c>
      <c r="O35" s="42">
        <v>1</v>
      </c>
      <c r="P35" s="42">
        <v>1</v>
      </c>
      <c r="Q35" s="42">
        <v>1</v>
      </c>
      <c r="R35" s="42">
        <v>1</v>
      </c>
      <c r="S35" s="42">
        <v>0</v>
      </c>
      <c r="T35" s="42">
        <v>1</v>
      </c>
      <c r="U35" s="42">
        <v>0</v>
      </c>
      <c r="V35" s="42">
        <v>0</v>
      </c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</row>
    <row r="36" spans="1:65" s="21" customFormat="1" x14ac:dyDescent="0.25">
      <c r="A36" s="27" t="s">
        <v>40</v>
      </c>
      <c r="B36" s="42">
        <v>0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</row>
    <row r="37" spans="1:65" s="21" customFormat="1" x14ac:dyDescent="0.25">
      <c r="A37" s="27" t="s">
        <v>41</v>
      </c>
      <c r="B37" s="43">
        <v>1</v>
      </c>
      <c r="C37" s="43">
        <v>1</v>
      </c>
      <c r="D37" s="43">
        <v>1</v>
      </c>
      <c r="E37" s="43">
        <v>1</v>
      </c>
      <c r="F37" s="43">
        <v>1</v>
      </c>
      <c r="G37" s="43">
        <v>1</v>
      </c>
      <c r="H37" s="43">
        <v>1</v>
      </c>
      <c r="I37" s="43">
        <v>1</v>
      </c>
      <c r="J37" s="43">
        <v>1</v>
      </c>
      <c r="K37" s="43">
        <v>0.99047619047618995</v>
      </c>
      <c r="L37" s="43">
        <v>1</v>
      </c>
      <c r="M37" s="43">
        <v>1</v>
      </c>
      <c r="N37" s="43">
        <v>1</v>
      </c>
      <c r="O37" s="43">
        <v>1</v>
      </c>
      <c r="P37" s="43">
        <v>1</v>
      </c>
      <c r="Q37" s="43">
        <v>1</v>
      </c>
      <c r="R37" s="43">
        <v>0.93333333333333302</v>
      </c>
      <c r="S37" s="43">
        <v>3.8095238095238002E-2</v>
      </c>
      <c r="T37" s="43">
        <v>0.93333333333333302</v>
      </c>
      <c r="U37" s="43">
        <v>0.45714285714285702</v>
      </c>
      <c r="V37" s="43">
        <v>0.33333333333333298</v>
      </c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</row>
    <row r="38" spans="1:65" s="21" customFormat="1" x14ac:dyDescent="0.25">
      <c r="A38" s="27" t="s">
        <v>42</v>
      </c>
      <c r="B38" s="42">
        <v>1</v>
      </c>
      <c r="C38" s="42">
        <v>1</v>
      </c>
      <c r="D38" s="42">
        <v>1</v>
      </c>
      <c r="E38" s="42">
        <v>1</v>
      </c>
      <c r="F38" s="42">
        <v>0.932096247960848</v>
      </c>
      <c r="G38" s="42">
        <v>0.89647906470908101</v>
      </c>
      <c r="H38" s="42">
        <v>1</v>
      </c>
      <c r="I38" s="42">
        <v>0.99802882001087501</v>
      </c>
      <c r="J38" s="42">
        <v>0.932096247960848</v>
      </c>
      <c r="K38" s="42">
        <v>0.84978249048395804</v>
      </c>
      <c r="L38" s="42">
        <v>1</v>
      </c>
      <c r="M38" s="42">
        <v>1</v>
      </c>
      <c r="N38" s="42">
        <v>1</v>
      </c>
      <c r="O38" s="42">
        <v>1</v>
      </c>
      <c r="P38" s="42">
        <v>1</v>
      </c>
      <c r="Q38" s="42">
        <v>0.932096247960848</v>
      </c>
      <c r="R38" s="42">
        <v>0.84944263186514402</v>
      </c>
      <c r="S38" s="42">
        <v>0</v>
      </c>
      <c r="T38" s="42">
        <v>0.84944263186514402</v>
      </c>
      <c r="U38" s="42">
        <v>7.4768896139205997E-4</v>
      </c>
      <c r="V38" s="42">
        <v>0.15490755845568199</v>
      </c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</row>
    <row r="39" spans="1:65" s="21" customFormat="1" x14ac:dyDescent="0.25">
      <c r="A39" s="27" t="s">
        <v>43</v>
      </c>
      <c r="B39" s="42">
        <v>1</v>
      </c>
      <c r="C39" s="42">
        <v>1</v>
      </c>
      <c r="D39" s="42">
        <v>1</v>
      </c>
      <c r="E39" s="42">
        <v>0.99935408861904096</v>
      </c>
      <c r="F39" s="42">
        <v>0.99844981268569899</v>
      </c>
      <c r="G39" s="42">
        <v>0.99844981268569899</v>
      </c>
      <c r="H39" s="42">
        <v>0.99987081772380804</v>
      </c>
      <c r="I39" s="42">
        <v>0.99883735951427399</v>
      </c>
      <c r="J39" s="42">
        <v>0.99857899496189095</v>
      </c>
      <c r="K39" s="42">
        <v>0.99844981268569899</v>
      </c>
      <c r="L39" s="42">
        <v>1</v>
      </c>
      <c r="M39" s="42">
        <v>0.99987081772380804</v>
      </c>
      <c r="N39" s="42">
        <v>1</v>
      </c>
      <c r="O39" s="42">
        <v>0.99987081772380804</v>
      </c>
      <c r="P39" s="42">
        <v>0.99935408861904096</v>
      </c>
      <c r="Q39" s="42">
        <v>0.99844981268569899</v>
      </c>
      <c r="R39" s="42">
        <v>0.99844981268569899</v>
      </c>
      <c r="S39" s="42">
        <v>2.1960986952590101E-3</v>
      </c>
      <c r="T39" s="42">
        <v>0.99844981268569899</v>
      </c>
      <c r="U39" s="42">
        <v>4.8572535848081598E-2</v>
      </c>
      <c r="V39" s="42">
        <v>0.58661671618653899</v>
      </c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</row>
    <row r="40" spans="1:65" s="21" customFormat="1" x14ac:dyDescent="0.25">
      <c r="A40" s="27" t="s">
        <v>44</v>
      </c>
      <c r="B40" s="43">
        <v>1</v>
      </c>
      <c r="C40" s="43">
        <v>1</v>
      </c>
      <c r="D40" s="43">
        <v>1</v>
      </c>
      <c r="E40" s="43">
        <v>0.998914223669923</v>
      </c>
      <c r="F40" s="43">
        <v>0.99185667752442896</v>
      </c>
      <c r="G40" s="43">
        <v>0.99185667752442896</v>
      </c>
      <c r="H40" s="43">
        <v>1</v>
      </c>
      <c r="I40" s="43">
        <v>0.99457111834961898</v>
      </c>
      <c r="J40" s="43">
        <v>0.99239956568946697</v>
      </c>
      <c r="K40" s="43">
        <v>0.99185667752442896</v>
      </c>
      <c r="L40" s="43">
        <v>1</v>
      </c>
      <c r="M40" s="43">
        <v>1</v>
      </c>
      <c r="N40" s="43">
        <v>1</v>
      </c>
      <c r="O40" s="43">
        <v>1</v>
      </c>
      <c r="P40" s="43">
        <v>0.998914223669923</v>
      </c>
      <c r="Q40" s="43">
        <v>0.99239956568946697</v>
      </c>
      <c r="R40" s="43">
        <v>0.99131378935939096</v>
      </c>
      <c r="S40" s="43">
        <v>0.29261672095548302</v>
      </c>
      <c r="T40" s="43">
        <v>0.99131378935939096</v>
      </c>
      <c r="U40" s="43">
        <v>0</v>
      </c>
      <c r="V40" s="43">
        <v>0.56188925081433205</v>
      </c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</row>
    <row r="41" spans="1:65" s="21" customFormat="1" x14ac:dyDescent="0.25">
      <c r="A41" s="27" t="s">
        <v>45</v>
      </c>
      <c r="B41" s="42">
        <v>0.99976958525345605</v>
      </c>
      <c r="C41" s="42">
        <v>0.99976958525345605</v>
      </c>
      <c r="D41" s="42">
        <v>0.99976958525345605</v>
      </c>
      <c r="E41" s="42">
        <v>0.99965437788018396</v>
      </c>
      <c r="F41" s="42">
        <v>0.99354838709677396</v>
      </c>
      <c r="G41" s="42">
        <v>0.99101382488479195</v>
      </c>
      <c r="H41" s="42">
        <v>0.99965437788018396</v>
      </c>
      <c r="I41" s="42">
        <v>0.998963133640552</v>
      </c>
      <c r="J41" s="42">
        <v>0.99377880184331702</v>
      </c>
      <c r="K41" s="42">
        <v>0.98456221198156602</v>
      </c>
      <c r="L41" s="42">
        <v>0.99976958525345605</v>
      </c>
      <c r="M41" s="42">
        <v>0.99965437788018396</v>
      </c>
      <c r="N41" s="42">
        <v>0.99976958525345605</v>
      </c>
      <c r="O41" s="42">
        <v>0.99965437788018396</v>
      </c>
      <c r="P41" s="42">
        <v>0.99965437788018396</v>
      </c>
      <c r="Q41" s="42">
        <v>0.99377880184331702</v>
      </c>
      <c r="R41" s="42">
        <v>0.98294930875576003</v>
      </c>
      <c r="S41" s="42">
        <v>0</v>
      </c>
      <c r="T41" s="42">
        <v>0.98294930875576003</v>
      </c>
      <c r="U41" s="42">
        <v>3.3294930875576001E-2</v>
      </c>
      <c r="V41" s="42">
        <v>0.65506912442396303</v>
      </c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</row>
    <row r="42" spans="1:65" s="21" customFormat="1" x14ac:dyDescent="0.25">
      <c r="A42" s="27" t="s">
        <v>46</v>
      </c>
      <c r="B42" s="42">
        <v>1</v>
      </c>
      <c r="C42" s="42">
        <v>1</v>
      </c>
      <c r="D42" s="42">
        <v>1</v>
      </c>
      <c r="E42" s="42">
        <v>0.99911347517730398</v>
      </c>
      <c r="F42" s="42">
        <v>0.99290780141843904</v>
      </c>
      <c r="G42" s="42">
        <v>0.99290780141843904</v>
      </c>
      <c r="H42" s="42">
        <v>1</v>
      </c>
      <c r="I42" s="42">
        <v>0.99468085106382897</v>
      </c>
      <c r="J42" s="42">
        <v>0.99290780141843904</v>
      </c>
      <c r="K42" s="42">
        <v>0.99290780141843904</v>
      </c>
      <c r="L42" s="42">
        <v>1</v>
      </c>
      <c r="M42" s="42">
        <v>1</v>
      </c>
      <c r="N42" s="42">
        <v>1</v>
      </c>
      <c r="O42" s="42">
        <v>1</v>
      </c>
      <c r="P42" s="42">
        <v>0.99911347517730398</v>
      </c>
      <c r="Q42" s="42">
        <v>0.99290780141843904</v>
      </c>
      <c r="R42" s="42">
        <v>0.98138297872340396</v>
      </c>
      <c r="S42" s="42">
        <v>0</v>
      </c>
      <c r="T42" s="42">
        <v>0.98138297872340396</v>
      </c>
      <c r="U42" s="42">
        <v>0.28058510638297801</v>
      </c>
      <c r="V42" s="42">
        <v>0.55008865248226901</v>
      </c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</row>
    <row r="43" spans="1:65" s="21" customFormat="1" x14ac:dyDescent="0.25">
      <c r="A43" s="27" t="s">
        <v>47</v>
      </c>
      <c r="B43" s="42">
        <v>1</v>
      </c>
      <c r="C43" s="42">
        <v>1</v>
      </c>
      <c r="D43" s="42">
        <v>1</v>
      </c>
      <c r="E43" s="42">
        <v>0.99958053691275095</v>
      </c>
      <c r="F43" s="42">
        <v>0.91694630872483196</v>
      </c>
      <c r="G43" s="42">
        <v>0.86996644295301995</v>
      </c>
      <c r="H43" s="42">
        <v>1</v>
      </c>
      <c r="I43" s="42">
        <v>0.99496644295301995</v>
      </c>
      <c r="J43" s="42">
        <v>0.91736577181208001</v>
      </c>
      <c r="K43" s="42">
        <v>0.83053691275167696</v>
      </c>
      <c r="L43" s="42">
        <v>1</v>
      </c>
      <c r="M43" s="42">
        <v>1</v>
      </c>
      <c r="N43" s="42">
        <v>1</v>
      </c>
      <c r="O43" s="42">
        <v>1</v>
      </c>
      <c r="P43" s="42">
        <v>0.99958053691275095</v>
      </c>
      <c r="Q43" s="42">
        <v>0.91736577181208001</v>
      </c>
      <c r="R43" s="42">
        <v>0.81291946308724805</v>
      </c>
      <c r="S43" s="42">
        <v>0</v>
      </c>
      <c r="T43" s="42">
        <v>0.81291946308724805</v>
      </c>
      <c r="U43" s="42">
        <v>8.3053691275167693E-2</v>
      </c>
      <c r="V43" s="42">
        <v>0.148909395973154</v>
      </c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</row>
    <row r="44" spans="1:65" s="21" customFormat="1" x14ac:dyDescent="0.25">
      <c r="A44" s="27" t="s">
        <v>48</v>
      </c>
      <c r="B44" s="43">
        <v>1</v>
      </c>
      <c r="C44" s="43">
        <v>1</v>
      </c>
      <c r="D44" s="43">
        <v>1</v>
      </c>
      <c r="E44" s="43">
        <v>1</v>
      </c>
      <c r="F44" s="43">
        <v>1</v>
      </c>
      <c r="G44" s="43">
        <v>0.91666666666666596</v>
      </c>
      <c r="H44" s="43">
        <v>1</v>
      </c>
      <c r="I44" s="43">
        <v>1</v>
      </c>
      <c r="J44" s="43">
        <v>1</v>
      </c>
      <c r="K44" s="43">
        <v>0.29166666666666602</v>
      </c>
      <c r="L44" s="43">
        <v>1</v>
      </c>
      <c r="M44" s="43">
        <v>1</v>
      </c>
      <c r="N44" s="43">
        <v>1</v>
      </c>
      <c r="O44" s="43">
        <v>1</v>
      </c>
      <c r="P44" s="43">
        <v>1</v>
      </c>
      <c r="Q44" s="43">
        <v>1</v>
      </c>
      <c r="R44" s="43">
        <v>0.29166666666666602</v>
      </c>
      <c r="S44" s="43">
        <v>0</v>
      </c>
      <c r="T44" s="43">
        <v>0.29166666666666602</v>
      </c>
      <c r="U44" s="43">
        <v>0</v>
      </c>
      <c r="V44" s="43">
        <v>0.75</v>
      </c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</row>
    <row r="45" spans="1:65" s="21" customFormat="1" x14ac:dyDescent="0.25">
      <c r="A45" s="27" t="s">
        <v>49</v>
      </c>
      <c r="B45" s="42">
        <v>1</v>
      </c>
      <c r="C45" s="42">
        <v>1</v>
      </c>
      <c r="D45" s="42">
        <v>1</v>
      </c>
      <c r="E45" s="42">
        <v>0.966480446927374</v>
      </c>
      <c r="F45" s="42">
        <v>0.83798882681564202</v>
      </c>
      <c r="G45" s="42">
        <v>0.82681564245810002</v>
      </c>
      <c r="H45" s="42">
        <v>0.994413407821229</v>
      </c>
      <c r="I45" s="42">
        <v>0.90782122905027895</v>
      </c>
      <c r="J45" s="42">
        <v>0.84636871508379796</v>
      </c>
      <c r="K45" s="42">
        <v>0.82681564245810002</v>
      </c>
      <c r="L45" s="42">
        <v>1</v>
      </c>
      <c r="M45" s="42">
        <v>0.994413407821229</v>
      </c>
      <c r="N45" s="42">
        <v>1</v>
      </c>
      <c r="O45" s="42">
        <v>0.994413407821229</v>
      </c>
      <c r="P45" s="42">
        <v>0.966480446927374</v>
      </c>
      <c r="Q45" s="42">
        <v>0.84636871508379796</v>
      </c>
      <c r="R45" s="42">
        <v>0.82681564245810002</v>
      </c>
      <c r="S45" s="42">
        <v>0</v>
      </c>
      <c r="T45" s="42">
        <v>0.82681564245810002</v>
      </c>
      <c r="U45" s="42">
        <v>5.8659217877094903E-2</v>
      </c>
      <c r="V45" s="42">
        <v>0.53631284916201105</v>
      </c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</row>
    <row r="46" spans="1:65" s="21" customFormat="1" x14ac:dyDescent="0.25">
      <c r="A46" s="27" t="s">
        <v>50</v>
      </c>
      <c r="B46" s="42">
        <v>1</v>
      </c>
      <c r="C46" s="42">
        <v>1</v>
      </c>
      <c r="D46" s="42">
        <v>1</v>
      </c>
      <c r="E46" s="42">
        <v>1</v>
      </c>
      <c r="F46" s="42">
        <v>0.85977859778597698</v>
      </c>
      <c r="G46" s="42">
        <v>0.85977859778597698</v>
      </c>
      <c r="H46" s="42">
        <v>1</v>
      </c>
      <c r="I46" s="42">
        <v>0.99261992619926098</v>
      </c>
      <c r="J46" s="42">
        <v>0.85977859778597698</v>
      </c>
      <c r="K46" s="42">
        <v>0.85977859778597698</v>
      </c>
      <c r="L46" s="42">
        <v>1</v>
      </c>
      <c r="M46" s="42">
        <v>1</v>
      </c>
      <c r="N46" s="42">
        <v>1</v>
      </c>
      <c r="O46" s="42">
        <v>1</v>
      </c>
      <c r="P46" s="42">
        <v>1</v>
      </c>
      <c r="Q46" s="42">
        <v>0.85977859778597698</v>
      </c>
      <c r="R46" s="42">
        <v>0.85977859778597698</v>
      </c>
      <c r="S46" s="42">
        <v>0</v>
      </c>
      <c r="T46" s="42">
        <v>0.85977859778597698</v>
      </c>
      <c r="U46" s="42">
        <v>0</v>
      </c>
      <c r="V46" s="42">
        <v>2.5830258302582999E-2</v>
      </c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</row>
    <row r="47" spans="1:65" s="21" customFormat="1" x14ac:dyDescent="0.25">
      <c r="A47" s="27" t="s">
        <v>51</v>
      </c>
      <c r="B47" s="42">
        <v>1</v>
      </c>
      <c r="C47" s="42">
        <v>1</v>
      </c>
      <c r="D47" s="42">
        <v>1</v>
      </c>
      <c r="E47" s="42">
        <v>1</v>
      </c>
      <c r="F47" s="42">
        <v>0.99967814612165995</v>
      </c>
      <c r="G47" s="42">
        <v>0.99967814612165995</v>
      </c>
      <c r="H47" s="42">
        <v>1</v>
      </c>
      <c r="I47" s="42">
        <v>0.99967814612165995</v>
      </c>
      <c r="J47" s="42">
        <v>0.99967814612165995</v>
      </c>
      <c r="K47" s="42">
        <v>0.99935629224332101</v>
      </c>
      <c r="L47" s="42">
        <v>1</v>
      </c>
      <c r="M47" s="42">
        <v>1</v>
      </c>
      <c r="N47" s="42">
        <v>1</v>
      </c>
      <c r="O47" s="42">
        <v>1</v>
      </c>
      <c r="P47" s="42">
        <v>1</v>
      </c>
      <c r="Q47" s="42">
        <v>0.99967814612165995</v>
      </c>
      <c r="R47" s="42">
        <v>0.99935629224332101</v>
      </c>
      <c r="S47" s="42">
        <v>3.3794657225619498E-3</v>
      </c>
      <c r="T47" s="42">
        <v>0.99935629224332101</v>
      </c>
      <c r="U47" s="42">
        <v>0.45735436112005101</v>
      </c>
      <c r="V47" s="42">
        <v>0.544093981332475</v>
      </c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</row>
    <row r="48" spans="1:65" s="21" customFormat="1" x14ac:dyDescent="0.25">
      <c r="A48" s="27" t="s">
        <v>52</v>
      </c>
      <c r="B48" s="42">
        <v>1</v>
      </c>
      <c r="C48" s="42">
        <v>1</v>
      </c>
      <c r="D48" s="42">
        <v>1</v>
      </c>
      <c r="E48" s="42">
        <v>0.90909090909090895</v>
      </c>
      <c r="F48" s="42">
        <v>0.77922077922077904</v>
      </c>
      <c r="G48" s="42">
        <v>0.77922077922077904</v>
      </c>
      <c r="H48" s="42">
        <v>1</v>
      </c>
      <c r="I48" s="42">
        <v>0.80519480519480502</v>
      </c>
      <c r="J48" s="42">
        <v>0.77922077922077904</v>
      </c>
      <c r="K48" s="42">
        <v>0.77922077922077904</v>
      </c>
      <c r="L48" s="42">
        <v>1</v>
      </c>
      <c r="M48" s="42">
        <v>1</v>
      </c>
      <c r="N48" s="42">
        <v>1</v>
      </c>
      <c r="O48" s="42">
        <v>1</v>
      </c>
      <c r="P48" s="42">
        <v>0.92207792207792205</v>
      </c>
      <c r="Q48" s="42">
        <v>0.77922077922077904</v>
      </c>
      <c r="R48" s="42">
        <v>0.77922077922077904</v>
      </c>
      <c r="S48" s="42">
        <v>0</v>
      </c>
      <c r="T48" s="42">
        <v>0.77922077922077904</v>
      </c>
      <c r="U48" s="42">
        <v>0</v>
      </c>
      <c r="V48" s="42">
        <v>0.19480519480519401</v>
      </c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</row>
    <row r="49" spans="1:65" s="21" customFormat="1" x14ac:dyDescent="0.25">
      <c r="A49" s="27" t="s">
        <v>53</v>
      </c>
      <c r="B49" s="42">
        <v>1</v>
      </c>
      <c r="C49" s="42">
        <v>1</v>
      </c>
      <c r="D49" s="42">
        <v>1</v>
      </c>
      <c r="E49" s="42">
        <v>0.99964234620886905</v>
      </c>
      <c r="F49" s="42">
        <v>0.93991416309012799</v>
      </c>
      <c r="G49" s="42">
        <v>0.938125894134477</v>
      </c>
      <c r="H49" s="42">
        <v>1</v>
      </c>
      <c r="I49" s="42">
        <v>0.984978540772532</v>
      </c>
      <c r="J49" s="42">
        <v>0.94170243204577897</v>
      </c>
      <c r="K49" s="42">
        <v>0.93884120171673802</v>
      </c>
      <c r="L49" s="42">
        <v>1</v>
      </c>
      <c r="M49" s="42">
        <v>1</v>
      </c>
      <c r="N49" s="42">
        <v>1</v>
      </c>
      <c r="O49" s="42">
        <v>1</v>
      </c>
      <c r="P49" s="42">
        <v>0.99964234620886905</v>
      </c>
      <c r="Q49" s="42">
        <v>0.94170243204577897</v>
      </c>
      <c r="R49" s="42">
        <v>0.93776824034334705</v>
      </c>
      <c r="S49" s="42">
        <v>1.4306151645207399E-2</v>
      </c>
      <c r="T49" s="42">
        <v>0.93776824034334705</v>
      </c>
      <c r="U49" s="42">
        <v>3.57653791130185E-4</v>
      </c>
      <c r="V49" s="42">
        <v>0.69170243204577897</v>
      </c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</row>
    <row r="50" spans="1:65" s="21" customFormat="1" x14ac:dyDescent="0.25">
      <c r="A50" s="27" t="s">
        <v>54</v>
      </c>
      <c r="B50" s="42">
        <v>1</v>
      </c>
      <c r="C50" s="42">
        <v>1</v>
      </c>
      <c r="D50" s="42">
        <v>1</v>
      </c>
      <c r="E50" s="42">
        <v>0.99663582842724896</v>
      </c>
      <c r="F50" s="42">
        <v>0.98317914213624802</v>
      </c>
      <c r="G50" s="42">
        <v>0.98149705634987305</v>
      </c>
      <c r="H50" s="42">
        <v>1</v>
      </c>
      <c r="I50" s="42">
        <v>0.99411269974768701</v>
      </c>
      <c r="J50" s="42">
        <v>0.98317914213624802</v>
      </c>
      <c r="K50" s="42">
        <v>0.98107653490327995</v>
      </c>
      <c r="L50" s="42">
        <v>1</v>
      </c>
      <c r="M50" s="42">
        <v>1</v>
      </c>
      <c r="N50" s="42">
        <v>1</v>
      </c>
      <c r="O50" s="42">
        <v>1</v>
      </c>
      <c r="P50" s="42">
        <v>0.99663582842724896</v>
      </c>
      <c r="Q50" s="42">
        <v>0.98317914213624802</v>
      </c>
      <c r="R50" s="42">
        <v>0.98107653490327995</v>
      </c>
      <c r="S50" s="42">
        <v>2.0605550883095E-2</v>
      </c>
      <c r="T50" s="42">
        <v>0.98107653490327995</v>
      </c>
      <c r="U50" s="42">
        <v>0</v>
      </c>
      <c r="V50" s="42">
        <v>0.63372582001681999</v>
      </c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</row>
    <row r="51" spans="1:65" s="21" customFormat="1" x14ac:dyDescent="0.25">
      <c r="A51" s="27" t="s">
        <v>55</v>
      </c>
      <c r="B51" s="42">
        <v>1</v>
      </c>
      <c r="C51" s="42">
        <v>1</v>
      </c>
      <c r="D51" s="42">
        <v>1</v>
      </c>
      <c r="E51" s="42">
        <v>0.952380952380952</v>
      </c>
      <c r="F51" s="42">
        <v>0.4</v>
      </c>
      <c r="G51" s="42">
        <v>0.39047619047618998</v>
      </c>
      <c r="H51" s="42">
        <v>1</v>
      </c>
      <c r="I51" s="42">
        <v>0.66666666666666596</v>
      </c>
      <c r="J51" s="42">
        <v>0.44285714285714201</v>
      </c>
      <c r="K51" s="42">
        <v>0.39047619047618998</v>
      </c>
      <c r="L51" s="42">
        <v>1</v>
      </c>
      <c r="M51" s="42">
        <v>1</v>
      </c>
      <c r="N51" s="42">
        <v>1</v>
      </c>
      <c r="O51" s="42">
        <v>1</v>
      </c>
      <c r="P51" s="42">
        <v>0.952380952380952</v>
      </c>
      <c r="Q51" s="42">
        <v>0.44285714285714201</v>
      </c>
      <c r="R51" s="42">
        <v>0.39047619047618998</v>
      </c>
      <c r="S51" s="42">
        <v>0</v>
      </c>
      <c r="T51" s="42">
        <v>0.39047619047618998</v>
      </c>
      <c r="U51" s="42">
        <v>1.42857142857142E-2</v>
      </c>
      <c r="V51" s="42">
        <v>0.52380952380952295</v>
      </c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</row>
    <row r="52" spans="1:65" s="21" customFormat="1" x14ac:dyDescent="0.25">
      <c r="A52" s="27" t="s">
        <v>56</v>
      </c>
      <c r="B52" s="42">
        <v>1</v>
      </c>
      <c r="C52" s="42">
        <v>1</v>
      </c>
      <c r="D52" s="42">
        <v>1</v>
      </c>
      <c r="E52" s="42">
        <v>1</v>
      </c>
      <c r="F52" s="42">
        <v>0.66666666666666596</v>
      </c>
      <c r="G52" s="42">
        <v>0.66666666666666596</v>
      </c>
      <c r="H52" s="42">
        <v>1</v>
      </c>
      <c r="I52" s="42">
        <v>1</v>
      </c>
      <c r="J52" s="42">
        <v>0.66666666666666596</v>
      </c>
      <c r="K52" s="42">
        <v>0.5</v>
      </c>
      <c r="L52" s="42">
        <v>1</v>
      </c>
      <c r="M52" s="42">
        <v>1</v>
      </c>
      <c r="N52" s="42">
        <v>1</v>
      </c>
      <c r="O52" s="42">
        <v>1</v>
      </c>
      <c r="P52" s="42">
        <v>1</v>
      </c>
      <c r="Q52" s="42">
        <v>0.66666666666666596</v>
      </c>
      <c r="R52" s="42">
        <v>0.5</v>
      </c>
      <c r="S52" s="42">
        <v>0</v>
      </c>
      <c r="T52" s="42">
        <v>0.5</v>
      </c>
      <c r="U52" s="42">
        <v>0.16666666666666599</v>
      </c>
      <c r="V52" s="42">
        <v>0.66666666666666596</v>
      </c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</row>
    <row r="53" spans="1:65" s="21" customFormat="1" x14ac:dyDescent="0.25">
      <c r="A53" s="27" t="s">
        <v>57</v>
      </c>
      <c r="B53" s="42">
        <v>1</v>
      </c>
      <c r="C53" s="42">
        <v>1</v>
      </c>
      <c r="D53" s="42">
        <v>1</v>
      </c>
      <c r="E53" s="42">
        <v>1</v>
      </c>
      <c r="F53" s="42">
        <v>0.5</v>
      </c>
      <c r="G53" s="42">
        <v>0.5</v>
      </c>
      <c r="H53" s="42">
        <v>1</v>
      </c>
      <c r="I53" s="42">
        <v>1</v>
      </c>
      <c r="J53" s="42">
        <v>0.5</v>
      </c>
      <c r="K53" s="42">
        <v>0.5</v>
      </c>
      <c r="L53" s="42">
        <v>1</v>
      </c>
      <c r="M53" s="42">
        <v>1</v>
      </c>
      <c r="N53" s="42">
        <v>1</v>
      </c>
      <c r="O53" s="42">
        <v>1</v>
      </c>
      <c r="P53" s="42">
        <v>1</v>
      </c>
      <c r="Q53" s="42">
        <v>0.5</v>
      </c>
      <c r="R53" s="42">
        <v>0.5</v>
      </c>
      <c r="S53" s="42">
        <v>0</v>
      </c>
      <c r="T53" s="42">
        <v>0.5</v>
      </c>
      <c r="U53" s="42">
        <v>0</v>
      </c>
      <c r="V53" s="42">
        <v>0</v>
      </c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</row>
    <row r="54" spans="1:65" s="21" customFormat="1" x14ac:dyDescent="0.25">
      <c r="A54" s="27" t="s">
        <v>58</v>
      </c>
      <c r="B54" s="42">
        <v>1</v>
      </c>
      <c r="C54" s="42">
        <v>1</v>
      </c>
      <c r="D54" s="42">
        <v>1</v>
      </c>
      <c r="E54" s="42">
        <v>0.92436974789915904</v>
      </c>
      <c r="F54" s="42">
        <v>0.82352941176470495</v>
      </c>
      <c r="G54" s="42">
        <v>0.81512605042016795</v>
      </c>
      <c r="H54" s="42">
        <v>0.98319327731092399</v>
      </c>
      <c r="I54" s="42">
        <v>0.88655462184873901</v>
      </c>
      <c r="J54" s="42">
        <v>0.82773109243697396</v>
      </c>
      <c r="K54" s="42">
        <v>0.81932773109243595</v>
      </c>
      <c r="L54" s="42">
        <v>1</v>
      </c>
      <c r="M54" s="42">
        <v>0.98319327731092399</v>
      </c>
      <c r="N54" s="42">
        <v>1</v>
      </c>
      <c r="O54" s="42">
        <v>0.98319327731092399</v>
      </c>
      <c r="P54" s="42">
        <v>0.92436974789915904</v>
      </c>
      <c r="Q54" s="42">
        <v>0.82773109243697396</v>
      </c>
      <c r="R54" s="42">
        <v>0.81092436974789905</v>
      </c>
      <c r="S54" s="42">
        <v>4.2016806722688996E-3</v>
      </c>
      <c r="T54" s="42">
        <v>0.81092436974789905</v>
      </c>
      <c r="U54" s="42">
        <v>4.2016806722688996E-3</v>
      </c>
      <c r="V54" s="42">
        <v>0.26050420168067201</v>
      </c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</row>
    <row r="55" spans="1:65" s="21" customFormat="1" x14ac:dyDescent="0.25">
      <c r="A55" s="27" t="s">
        <v>59</v>
      </c>
      <c r="B55" s="42">
        <v>1</v>
      </c>
      <c r="C55" s="42">
        <v>1</v>
      </c>
      <c r="D55" s="42">
        <v>1</v>
      </c>
      <c r="E55" s="42">
        <v>1</v>
      </c>
      <c r="F55" s="42">
        <v>1</v>
      </c>
      <c r="G55" s="42">
        <v>1</v>
      </c>
      <c r="H55" s="42">
        <v>1</v>
      </c>
      <c r="I55" s="42">
        <v>1</v>
      </c>
      <c r="J55" s="42">
        <v>1</v>
      </c>
      <c r="K55" s="42">
        <v>1</v>
      </c>
      <c r="L55" s="42">
        <v>1</v>
      </c>
      <c r="M55" s="42">
        <v>1</v>
      </c>
      <c r="N55" s="42">
        <v>1</v>
      </c>
      <c r="O55" s="42">
        <v>1</v>
      </c>
      <c r="P55" s="42">
        <v>1</v>
      </c>
      <c r="Q55" s="42">
        <v>1</v>
      </c>
      <c r="R55" s="42">
        <v>1</v>
      </c>
      <c r="S55" s="42">
        <v>0</v>
      </c>
      <c r="T55" s="42">
        <v>1</v>
      </c>
      <c r="U55" s="42">
        <v>1</v>
      </c>
      <c r="V55" s="42">
        <v>0</v>
      </c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</row>
    <row r="56" spans="1:65" s="21" customFormat="1" x14ac:dyDescent="0.25">
      <c r="A56" s="27" t="s">
        <v>60</v>
      </c>
      <c r="B56" s="42">
        <v>1</v>
      </c>
      <c r="C56" s="42">
        <v>1</v>
      </c>
      <c r="D56" s="42">
        <v>1</v>
      </c>
      <c r="E56" s="42">
        <v>0.999658392165793</v>
      </c>
      <c r="F56" s="42">
        <v>0.99407879754042305</v>
      </c>
      <c r="G56" s="42">
        <v>0.99362332042814805</v>
      </c>
      <c r="H56" s="42">
        <v>1</v>
      </c>
      <c r="I56" s="42">
        <v>0.99749487588248598</v>
      </c>
      <c r="J56" s="42">
        <v>0.99430653609656106</v>
      </c>
      <c r="K56" s="42">
        <v>0.99294010475973504</v>
      </c>
      <c r="L56" s="42">
        <v>1</v>
      </c>
      <c r="M56" s="42">
        <v>1</v>
      </c>
      <c r="N56" s="42">
        <v>1</v>
      </c>
      <c r="O56" s="42">
        <v>1</v>
      </c>
      <c r="P56" s="42">
        <v>0.999658392165793</v>
      </c>
      <c r="Q56" s="42">
        <v>0.99419266681849205</v>
      </c>
      <c r="R56" s="42">
        <v>0.99294010475973504</v>
      </c>
      <c r="S56" s="42">
        <v>7.1737645183329504E-3</v>
      </c>
      <c r="T56" s="42">
        <v>0.99294010475973504</v>
      </c>
      <c r="U56" s="42">
        <v>1.1386927806877701E-4</v>
      </c>
      <c r="V56" s="42">
        <v>0.70644500113869202</v>
      </c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</row>
    <row r="57" spans="1:65" s="21" customFormat="1" x14ac:dyDescent="0.25">
      <c r="A57" s="27" t="s">
        <v>61</v>
      </c>
      <c r="B57" s="42">
        <v>1</v>
      </c>
      <c r="C57" s="42">
        <v>1</v>
      </c>
      <c r="D57" s="42">
        <v>1</v>
      </c>
      <c r="E57" s="42">
        <v>0.99923175416133103</v>
      </c>
      <c r="F57" s="42">
        <v>0.99731113956466</v>
      </c>
      <c r="G57" s="42">
        <v>0.99705505761843705</v>
      </c>
      <c r="H57" s="42">
        <v>0.99987195902688797</v>
      </c>
      <c r="I57" s="42">
        <v>0.99897567221510797</v>
      </c>
      <c r="J57" s="42">
        <v>0.99731113956466</v>
      </c>
      <c r="K57" s="42">
        <v>0.99692701664532601</v>
      </c>
      <c r="L57" s="42">
        <v>1</v>
      </c>
      <c r="M57" s="42">
        <v>0.99987195902688797</v>
      </c>
      <c r="N57" s="42">
        <v>1</v>
      </c>
      <c r="O57" s="42">
        <v>0.99987195902688797</v>
      </c>
      <c r="P57" s="42">
        <v>0.99923175416133103</v>
      </c>
      <c r="Q57" s="42">
        <v>0.99731113956466</v>
      </c>
      <c r="R57" s="42">
        <v>0.99692701664532601</v>
      </c>
      <c r="S57" s="42">
        <v>0.11664532650448101</v>
      </c>
      <c r="T57" s="42">
        <v>0.99692701664532601</v>
      </c>
      <c r="U57" s="42">
        <v>7.0422535211267599E-3</v>
      </c>
      <c r="V57" s="42">
        <v>0.61318822023047304</v>
      </c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</row>
    <row r="58" spans="1:65" s="21" customFormat="1" x14ac:dyDescent="0.25">
      <c r="A58" s="27" t="s">
        <v>62</v>
      </c>
      <c r="B58" s="42">
        <v>1</v>
      </c>
      <c r="C58" s="42">
        <v>1</v>
      </c>
      <c r="D58" s="42">
        <v>1</v>
      </c>
      <c r="E58" s="42">
        <v>1</v>
      </c>
      <c r="F58" s="42">
        <v>0.98061573546180103</v>
      </c>
      <c r="G58" s="42">
        <v>0.92303306727479995</v>
      </c>
      <c r="H58" s="42">
        <v>1</v>
      </c>
      <c r="I58" s="42">
        <v>0.99429874572405896</v>
      </c>
      <c r="J58" s="42">
        <v>0.98061573546180103</v>
      </c>
      <c r="K58" s="42">
        <v>0.91904218928164105</v>
      </c>
      <c r="L58" s="42">
        <v>1</v>
      </c>
      <c r="M58" s="42">
        <v>1</v>
      </c>
      <c r="N58" s="42">
        <v>1</v>
      </c>
      <c r="O58" s="42">
        <v>1</v>
      </c>
      <c r="P58" s="42">
        <v>1</v>
      </c>
      <c r="Q58" s="42">
        <v>0.98061573546180103</v>
      </c>
      <c r="R58" s="42">
        <v>0.71493728620296404</v>
      </c>
      <c r="S58" s="42">
        <v>0</v>
      </c>
      <c r="T58" s="42">
        <v>0.71493728620296404</v>
      </c>
      <c r="U58" s="42">
        <v>0.220068415051311</v>
      </c>
      <c r="V58" s="42">
        <v>0.61117445838084306</v>
      </c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</row>
    <row r="59" spans="1:65" s="21" customFormat="1" x14ac:dyDescent="0.25">
      <c r="A59" s="27" t="s">
        <v>63</v>
      </c>
      <c r="B59" s="42">
        <v>1</v>
      </c>
      <c r="C59" s="42">
        <v>1</v>
      </c>
      <c r="D59" s="42">
        <v>1</v>
      </c>
      <c r="E59" s="42">
        <v>1</v>
      </c>
      <c r="F59" s="42">
        <v>0.33333333333333298</v>
      </c>
      <c r="G59" s="42">
        <v>0.16666666666666599</v>
      </c>
      <c r="H59" s="42">
        <v>1</v>
      </c>
      <c r="I59" s="42">
        <v>1</v>
      </c>
      <c r="J59" s="42">
        <v>0.33333333333333298</v>
      </c>
      <c r="K59" s="42">
        <v>0.16666666666666599</v>
      </c>
      <c r="L59" s="42">
        <v>1</v>
      </c>
      <c r="M59" s="42">
        <v>1</v>
      </c>
      <c r="N59" s="42">
        <v>1</v>
      </c>
      <c r="O59" s="42">
        <v>1</v>
      </c>
      <c r="P59" s="42">
        <v>1</v>
      </c>
      <c r="Q59" s="42">
        <v>0.33333333333333298</v>
      </c>
      <c r="R59" s="42">
        <v>0.16666666666666599</v>
      </c>
      <c r="S59" s="42">
        <v>0</v>
      </c>
      <c r="T59" s="42">
        <v>0.16666666666666599</v>
      </c>
      <c r="U59" s="42">
        <v>0</v>
      </c>
      <c r="V59" s="42">
        <v>0.16666666666666599</v>
      </c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</row>
    <row r="60" spans="1:65" s="21" customFormat="1" x14ac:dyDescent="0.25">
      <c r="A60" s="27" t="s">
        <v>64</v>
      </c>
      <c r="B60" s="42">
        <v>1</v>
      </c>
      <c r="C60" s="42">
        <v>1</v>
      </c>
      <c r="D60" s="42">
        <v>1</v>
      </c>
      <c r="E60" s="42">
        <v>0.98750000000000004</v>
      </c>
      <c r="F60" s="42">
        <v>0.8</v>
      </c>
      <c r="G60" s="42">
        <v>0.78749999999999998</v>
      </c>
      <c r="H60" s="42">
        <v>1</v>
      </c>
      <c r="I60" s="42">
        <v>0.95</v>
      </c>
      <c r="J60" s="42">
        <v>0.86250000000000004</v>
      </c>
      <c r="K60" s="42">
        <v>0.85</v>
      </c>
      <c r="L60" s="42">
        <v>1</v>
      </c>
      <c r="M60" s="42">
        <v>1</v>
      </c>
      <c r="N60" s="42">
        <v>1</v>
      </c>
      <c r="O60" s="42">
        <v>1</v>
      </c>
      <c r="P60" s="42">
        <v>0.98750000000000004</v>
      </c>
      <c r="Q60" s="42">
        <v>0.86250000000000004</v>
      </c>
      <c r="R60" s="42">
        <v>0.78749999999999998</v>
      </c>
      <c r="S60" s="42">
        <v>0.33124999999999999</v>
      </c>
      <c r="T60" s="42">
        <v>0.78749999999999998</v>
      </c>
      <c r="U60" s="42">
        <v>0</v>
      </c>
      <c r="V60" s="42">
        <v>0.70625000000000004</v>
      </c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</row>
    <row r="61" spans="1:65" s="21" customFormat="1" x14ac:dyDescent="0.25">
      <c r="A61" s="27" t="s">
        <v>65</v>
      </c>
      <c r="B61" s="42">
        <v>1</v>
      </c>
      <c r="C61" s="42">
        <v>1</v>
      </c>
      <c r="D61" s="42">
        <v>1</v>
      </c>
      <c r="E61" s="42">
        <v>0.99938003719776802</v>
      </c>
      <c r="F61" s="42">
        <v>0.99566026038437605</v>
      </c>
      <c r="G61" s="42">
        <v>0.99442033477991298</v>
      </c>
      <c r="H61" s="42">
        <v>1</v>
      </c>
      <c r="I61" s="42">
        <v>0.99938003719776802</v>
      </c>
      <c r="J61" s="42">
        <v>0.99566026038437605</v>
      </c>
      <c r="K61" s="42">
        <v>0.99442033477991298</v>
      </c>
      <c r="L61" s="42">
        <v>1</v>
      </c>
      <c r="M61" s="42">
        <v>1</v>
      </c>
      <c r="N61" s="42">
        <v>1</v>
      </c>
      <c r="O61" s="42">
        <v>1</v>
      </c>
      <c r="P61" s="42">
        <v>0.99938003719776802</v>
      </c>
      <c r="Q61" s="42">
        <v>0.99566026038437605</v>
      </c>
      <c r="R61" s="42">
        <v>0.99442033477991298</v>
      </c>
      <c r="S61" s="42">
        <v>0</v>
      </c>
      <c r="T61" s="42">
        <v>0.99442033477991298</v>
      </c>
      <c r="U61" s="42">
        <v>0</v>
      </c>
      <c r="V61" s="42">
        <v>0.63298202107873502</v>
      </c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</row>
    <row r="62" spans="1:65" s="21" customFormat="1" x14ac:dyDescent="0.25">
      <c r="A62" s="27" t="s">
        <v>66</v>
      </c>
      <c r="B62" s="44">
        <v>1</v>
      </c>
      <c r="C62" s="44">
        <v>1</v>
      </c>
      <c r="D62" s="44">
        <v>1</v>
      </c>
      <c r="E62" s="44">
        <v>1</v>
      </c>
      <c r="F62" s="44">
        <v>1</v>
      </c>
      <c r="G62" s="44">
        <v>1</v>
      </c>
      <c r="H62" s="44">
        <v>1</v>
      </c>
      <c r="I62" s="44">
        <v>1</v>
      </c>
      <c r="J62" s="44">
        <v>1</v>
      </c>
      <c r="K62" s="44">
        <v>1</v>
      </c>
      <c r="L62" s="44">
        <v>1</v>
      </c>
      <c r="M62" s="44">
        <v>1</v>
      </c>
      <c r="N62" s="44">
        <v>1</v>
      </c>
      <c r="O62" s="44">
        <v>1</v>
      </c>
      <c r="P62" s="44">
        <v>1</v>
      </c>
      <c r="Q62" s="44">
        <v>1</v>
      </c>
      <c r="R62" s="44">
        <v>1</v>
      </c>
      <c r="S62" s="44">
        <v>0</v>
      </c>
      <c r="T62" s="44">
        <v>1</v>
      </c>
      <c r="U62" s="44">
        <v>0</v>
      </c>
      <c r="V62" s="44">
        <v>0.50773694390715596</v>
      </c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</row>
    <row r="63" spans="1:65" s="21" customFormat="1" x14ac:dyDescent="0.25">
      <c r="A63" s="27" t="s">
        <v>67</v>
      </c>
      <c r="B63" s="44">
        <v>1</v>
      </c>
      <c r="C63" s="44">
        <v>1</v>
      </c>
      <c r="D63" s="44">
        <v>1</v>
      </c>
      <c r="E63" s="44">
        <v>0.99765258215962405</v>
      </c>
      <c r="F63" s="44">
        <v>0.29577464788732299</v>
      </c>
      <c r="G63" s="44">
        <v>0.223474178403755</v>
      </c>
      <c r="H63" s="44">
        <v>1</v>
      </c>
      <c r="I63" s="44">
        <v>0.95821596244131402</v>
      </c>
      <c r="J63" s="44">
        <v>0.43708920187793399</v>
      </c>
      <c r="K63" s="44">
        <v>0.32206572769953001</v>
      </c>
      <c r="L63" s="44">
        <v>1</v>
      </c>
      <c r="M63" s="44">
        <v>1</v>
      </c>
      <c r="N63" s="44">
        <v>1</v>
      </c>
      <c r="O63" s="44">
        <v>1</v>
      </c>
      <c r="P63" s="44">
        <v>0.99812206572769901</v>
      </c>
      <c r="Q63" s="44">
        <v>0.43708920187793399</v>
      </c>
      <c r="R63" s="44">
        <v>0.216431924882629</v>
      </c>
      <c r="S63" s="44">
        <v>0.10328638497652499</v>
      </c>
      <c r="T63" s="44">
        <v>0.216431924882629</v>
      </c>
      <c r="U63" s="44">
        <v>4.6948356807511703E-3</v>
      </c>
      <c r="V63" s="44">
        <v>0.48356807511736999</v>
      </c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</row>
    <row r="64" spans="1:65" s="21" customFormat="1" x14ac:dyDescent="0.25">
      <c r="A64" s="27" t="s">
        <v>68</v>
      </c>
      <c r="B64" s="44">
        <v>1</v>
      </c>
      <c r="C64" s="44">
        <v>1</v>
      </c>
      <c r="D64" s="44">
        <v>1</v>
      </c>
      <c r="E64" s="44">
        <v>0.998142989786443</v>
      </c>
      <c r="F64" s="44">
        <v>0.870937790157845</v>
      </c>
      <c r="G64" s="44">
        <v>0.85190343546889502</v>
      </c>
      <c r="H64" s="44">
        <v>1</v>
      </c>
      <c r="I64" s="44">
        <v>0.99350046425255301</v>
      </c>
      <c r="J64" s="44">
        <v>0.97493036211699102</v>
      </c>
      <c r="K64" s="44">
        <v>0.96239554317548703</v>
      </c>
      <c r="L64" s="44">
        <v>1</v>
      </c>
      <c r="M64" s="44">
        <v>1</v>
      </c>
      <c r="N64" s="44">
        <v>1</v>
      </c>
      <c r="O64" s="44">
        <v>1</v>
      </c>
      <c r="P64" s="44">
        <v>0.998607242339832</v>
      </c>
      <c r="Q64" s="44">
        <v>0.97493036211699102</v>
      </c>
      <c r="R64" s="44">
        <v>0.84354688950789203</v>
      </c>
      <c r="S64" s="44">
        <v>0.370937790157845</v>
      </c>
      <c r="T64" s="44">
        <v>0.84354688950789203</v>
      </c>
      <c r="U64" s="44">
        <v>1.20705663881151E-2</v>
      </c>
      <c r="V64" s="44">
        <v>0.54828226555245996</v>
      </c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</row>
    <row r="65" spans="1:65" s="21" customFormat="1" x14ac:dyDescent="0.25">
      <c r="A65" s="27" t="s">
        <v>69</v>
      </c>
      <c r="B65" s="42">
        <v>1</v>
      </c>
      <c r="C65" s="42">
        <v>1</v>
      </c>
      <c r="D65" s="42">
        <v>1</v>
      </c>
      <c r="E65" s="42">
        <v>1</v>
      </c>
      <c r="F65" s="42">
        <v>0.96272727272727199</v>
      </c>
      <c r="G65" s="42">
        <v>0.96090909090909005</v>
      </c>
      <c r="H65" s="42">
        <v>1</v>
      </c>
      <c r="I65" s="42">
        <v>0.98863636363636298</v>
      </c>
      <c r="J65" s="42">
        <v>0.964090909090909</v>
      </c>
      <c r="K65" s="42">
        <v>0.96090909090909005</v>
      </c>
      <c r="L65" s="42">
        <v>1</v>
      </c>
      <c r="M65" s="42">
        <v>1</v>
      </c>
      <c r="N65" s="42">
        <v>1</v>
      </c>
      <c r="O65" s="42">
        <v>1</v>
      </c>
      <c r="P65" s="42">
        <v>1</v>
      </c>
      <c r="Q65" s="42">
        <v>0.96272727272727199</v>
      </c>
      <c r="R65" s="42">
        <v>0.96</v>
      </c>
      <c r="S65" s="42">
        <v>0.31454545454545402</v>
      </c>
      <c r="T65" s="42">
        <v>0.96</v>
      </c>
      <c r="U65" s="42">
        <v>3.1818181818181802E-3</v>
      </c>
      <c r="V65" s="42">
        <v>0.46636363636363598</v>
      </c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</row>
    <row r="66" spans="1:65" s="21" customFormat="1" x14ac:dyDescent="0.25">
      <c r="A66" s="27" t="s">
        <v>70</v>
      </c>
      <c r="B66" s="42">
        <v>1</v>
      </c>
      <c r="C66" s="42">
        <v>1</v>
      </c>
      <c r="D66" s="42">
        <v>1</v>
      </c>
      <c r="E66" s="42">
        <v>0.99820926068047999</v>
      </c>
      <c r="F66" s="42">
        <v>0.97723202865182901</v>
      </c>
      <c r="G66" s="42">
        <v>0.88334612432847204</v>
      </c>
      <c r="H66" s="42">
        <v>0.999744180097211</v>
      </c>
      <c r="I66" s="42">
        <v>0.98848810437451995</v>
      </c>
      <c r="J66" s="42">
        <v>0.97825530826298202</v>
      </c>
      <c r="K66" s="42">
        <v>0.78459964185213604</v>
      </c>
      <c r="L66" s="42">
        <v>1</v>
      </c>
      <c r="M66" s="42">
        <v>0.999744180097211</v>
      </c>
      <c r="N66" s="42">
        <v>1</v>
      </c>
      <c r="O66" s="42">
        <v>0.999744180097211</v>
      </c>
      <c r="P66" s="42">
        <v>0.998976720388846</v>
      </c>
      <c r="Q66" s="42">
        <v>0.97748784855461701</v>
      </c>
      <c r="R66" s="42">
        <v>0.78459964185213604</v>
      </c>
      <c r="S66" s="42">
        <v>3.4535686876438897E-2</v>
      </c>
      <c r="T66" s="42">
        <v>0.78459964185213604</v>
      </c>
      <c r="U66" s="42">
        <v>0.192632386799693</v>
      </c>
      <c r="V66" s="42">
        <v>0.25735482220516698</v>
      </c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</row>
    <row r="67" spans="1:65" s="21" customFormat="1" x14ac:dyDescent="0.25">
      <c r="A67" s="27" t="s">
        <v>71</v>
      </c>
      <c r="B67" s="42">
        <v>1</v>
      </c>
      <c r="C67" s="42">
        <v>1</v>
      </c>
      <c r="D67" s="42">
        <v>1</v>
      </c>
      <c r="E67" s="42">
        <v>1</v>
      </c>
      <c r="F67" s="42">
        <v>1</v>
      </c>
      <c r="G67" s="42">
        <v>0.75</v>
      </c>
      <c r="H67" s="42">
        <v>1</v>
      </c>
      <c r="I67" s="42">
        <v>1</v>
      </c>
      <c r="J67" s="42">
        <v>1</v>
      </c>
      <c r="K67" s="42">
        <v>0.5</v>
      </c>
      <c r="L67" s="42">
        <v>1</v>
      </c>
      <c r="M67" s="42">
        <v>1</v>
      </c>
      <c r="N67" s="42">
        <v>1</v>
      </c>
      <c r="O67" s="42">
        <v>1</v>
      </c>
      <c r="P67" s="42">
        <v>1</v>
      </c>
      <c r="Q67" s="42">
        <v>1</v>
      </c>
      <c r="R67" s="42">
        <v>0.5</v>
      </c>
      <c r="S67" s="42">
        <v>0</v>
      </c>
      <c r="T67" s="42">
        <v>0.5</v>
      </c>
      <c r="U67" s="42">
        <v>0</v>
      </c>
      <c r="V67" s="42">
        <v>0.125</v>
      </c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</row>
    <row r="68" spans="1:65" s="21" customFormat="1" x14ac:dyDescent="0.25">
      <c r="A68" s="27" t="s">
        <v>72</v>
      </c>
      <c r="B68" s="42">
        <v>1</v>
      </c>
      <c r="C68" s="42">
        <v>1</v>
      </c>
      <c r="D68" s="42">
        <v>1</v>
      </c>
      <c r="E68" s="42">
        <v>0.99812147777082005</v>
      </c>
      <c r="F68" s="42">
        <v>0.98591108328115196</v>
      </c>
      <c r="G68" s="42">
        <v>0.98278021289918505</v>
      </c>
      <c r="H68" s="42">
        <v>0.99968691296180301</v>
      </c>
      <c r="I68" s="42">
        <v>0.99436443331246005</v>
      </c>
      <c r="J68" s="42">
        <v>0.98591108328115196</v>
      </c>
      <c r="K68" s="42">
        <v>0.980588603631809</v>
      </c>
      <c r="L68" s="42">
        <v>1</v>
      </c>
      <c r="M68" s="42">
        <v>0.99968691296180301</v>
      </c>
      <c r="N68" s="42">
        <v>1</v>
      </c>
      <c r="O68" s="42">
        <v>0.99968691296180301</v>
      </c>
      <c r="P68" s="42">
        <v>0.99812147777082005</v>
      </c>
      <c r="Q68" s="42">
        <v>0.98591108328115196</v>
      </c>
      <c r="R68" s="42">
        <v>0.980588603631809</v>
      </c>
      <c r="S68" s="42">
        <v>0</v>
      </c>
      <c r="T68" s="42">
        <v>0.980588603631809</v>
      </c>
      <c r="U68" s="42">
        <v>3.1308703819661799E-4</v>
      </c>
      <c r="V68" s="42">
        <v>0.730432060112711</v>
      </c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</row>
    <row r="69" spans="1:65" s="21" customFormat="1" x14ac:dyDescent="0.25">
      <c r="A69" s="27" t="s">
        <v>73</v>
      </c>
      <c r="B69" s="42">
        <v>1</v>
      </c>
      <c r="C69" s="42">
        <v>1</v>
      </c>
      <c r="D69" s="42">
        <v>1</v>
      </c>
      <c r="E69" s="42">
        <v>0.98518518518518505</v>
      </c>
      <c r="F69" s="42">
        <v>0.94006734006734005</v>
      </c>
      <c r="G69" s="42">
        <v>0.94006734006734005</v>
      </c>
      <c r="H69" s="42">
        <v>0.99865319865319802</v>
      </c>
      <c r="I69" s="42">
        <v>0.97643097643097598</v>
      </c>
      <c r="J69" s="42">
        <v>0.94208754208754197</v>
      </c>
      <c r="K69" s="42">
        <v>0.94141414141414104</v>
      </c>
      <c r="L69" s="42">
        <v>1</v>
      </c>
      <c r="M69" s="42">
        <v>0.99865319865319802</v>
      </c>
      <c r="N69" s="42">
        <v>1</v>
      </c>
      <c r="O69" s="42">
        <v>0.99865319865319802</v>
      </c>
      <c r="P69" s="42">
        <v>0.98518518518518505</v>
      </c>
      <c r="Q69" s="42">
        <v>0.94208754208754197</v>
      </c>
      <c r="R69" s="42">
        <v>0.94006734006734005</v>
      </c>
      <c r="S69" s="42">
        <v>0.248484848484848</v>
      </c>
      <c r="T69" s="42">
        <v>0.94006734006734005</v>
      </c>
      <c r="U69" s="42">
        <v>7.7441077441077394E-2</v>
      </c>
      <c r="V69" s="42">
        <v>0.47542087542087502</v>
      </c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</row>
    <row r="70" spans="1:65" s="21" customFormat="1" x14ac:dyDescent="0.25">
      <c r="A70" s="27" t="s">
        <v>74</v>
      </c>
      <c r="B70" s="42">
        <v>1</v>
      </c>
      <c r="C70" s="42">
        <v>1</v>
      </c>
      <c r="D70" s="42">
        <v>1</v>
      </c>
      <c r="E70" s="42">
        <v>1</v>
      </c>
      <c r="F70" s="42">
        <v>1</v>
      </c>
      <c r="G70" s="42">
        <v>1</v>
      </c>
      <c r="H70" s="42">
        <v>1</v>
      </c>
      <c r="I70" s="42">
        <v>1</v>
      </c>
      <c r="J70" s="42">
        <v>1</v>
      </c>
      <c r="K70" s="42">
        <v>1</v>
      </c>
      <c r="L70" s="42">
        <v>1</v>
      </c>
      <c r="M70" s="42">
        <v>1</v>
      </c>
      <c r="N70" s="42">
        <v>1</v>
      </c>
      <c r="O70" s="42">
        <v>1</v>
      </c>
      <c r="P70" s="42">
        <v>1</v>
      </c>
      <c r="Q70" s="42">
        <v>1</v>
      </c>
      <c r="R70" s="42">
        <v>1</v>
      </c>
      <c r="S70" s="42">
        <v>0</v>
      </c>
      <c r="T70" s="42">
        <v>1</v>
      </c>
      <c r="U70" s="42">
        <v>9.0373280943025505E-2</v>
      </c>
      <c r="V70" s="42">
        <v>0.38506876227897802</v>
      </c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</row>
    <row r="71" spans="1:65" s="21" customFormat="1" x14ac:dyDescent="0.25">
      <c r="A71" s="27" t="s">
        <v>75</v>
      </c>
      <c r="B71" s="44">
        <v>1</v>
      </c>
      <c r="C71" s="44">
        <v>1</v>
      </c>
      <c r="D71" s="44">
        <v>1</v>
      </c>
      <c r="E71" s="44">
        <v>1</v>
      </c>
      <c r="F71" s="44">
        <v>0.99449152542372798</v>
      </c>
      <c r="G71" s="44">
        <v>0.99406779661016897</v>
      </c>
      <c r="H71" s="44">
        <v>1</v>
      </c>
      <c r="I71" s="44">
        <v>0.99957627118643999</v>
      </c>
      <c r="J71" s="44">
        <v>0.99449152542372798</v>
      </c>
      <c r="K71" s="44">
        <v>0.99406779661016897</v>
      </c>
      <c r="L71" s="44">
        <v>1</v>
      </c>
      <c r="M71" s="44">
        <v>1</v>
      </c>
      <c r="N71" s="44">
        <v>1</v>
      </c>
      <c r="O71" s="44">
        <v>1</v>
      </c>
      <c r="P71" s="44">
        <v>1</v>
      </c>
      <c r="Q71" s="44">
        <v>0.99449152542372798</v>
      </c>
      <c r="R71" s="44">
        <v>0.99406779661016897</v>
      </c>
      <c r="S71" s="44">
        <v>1.6949152542372801E-3</v>
      </c>
      <c r="T71" s="44">
        <v>0.99406779661016897</v>
      </c>
      <c r="U71" s="44">
        <v>9.4067796610169396E-2</v>
      </c>
      <c r="V71" s="44">
        <v>0.61822033898304996</v>
      </c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</row>
    <row r="72" spans="1:65" s="21" customFormat="1" x14ac:dyDescent="0.25">
      <c r="A72" s="27" t="s">
        <v>76</v>
      </c>
      <c r="B72" s="42">
        <v>1</v>
      </c>
      <c r="C72" s="42">
        <v>1</v>
      </c>
      <c r="D72" s="42">
        <v>1</v>
      </c>
      <c r="E72" s="42">
        <v>0.99943417578272298</v>
      </c>
      <c r="F72" s="42">
        <v>0.994341757827235</v>
      </c>
      <c r="G72" s="42">
        <v>0.99321010939268195</v>
      </c>
      <c r="H72" s="42">
        <v>1</v>
      </c>
      <c r="I72" s="42">
        <v>0.99924556771029804</v>
      </c>
      <c r="J72" s="42">
        <v>0.99830252734817004</v>
      </c>
      <c r="K72" s="42">
        <v>0.998113919275745</v>
      </c>
      <c r="L72" s="42">
        <v>1</v>
      </c>
      <c r="M72" s="42">
        <v>1</v>
      </c>
      <c r="N72" s="42">
        <v>1</v>
      </c>
      <c r="O72" s="42">
        <v>1</v>
      </c>
      <c r="P72" s="42">
        <v>0.99943417578272298</v>
      </c>
      <c r="Q72" s="42">
        <v>0.99830252734817004</v>
      </c>
      <c r="R72" s="42">
        <v>0.99245567710297999</v>
      </c>
      <c r="S72" s="42">
        <v>0.89701999245567698</v>
      </c>
      <c r="T72" s="42">
        <v>0.99245567710297999</v>
      </c>
      <c r="U72" s="42">
        <v>0.1324028668427</v>
      </c>
      <c r="V72" s="42">
        <v>0.60580912863070502</v>
      </c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</row>
    <row r="73" spans="1:65" s="21" customFormat="1" x14ac:dyDescent="0.25">
      <c r="A73" s="27" t="s">
        <v>77</v>
      </c>
      <c r="B73" s="42">
        <v>1</v>
      </c>
      <c r="C73" s="42">
        <v>1</v>
      </c>
      <c r="D73" s="42">
        <v>1</v>
      </c>
      <c r="E73" s="42">
        <v>0.998705082550987</v>
      </c>
      <c r="F73" s="42">
        <v>0.991906765943671</v>
      </c>
      <c r="G73" s="42">
        <v>0.991906765943671</v>
      </c>
      <c r="H73" s="42">
        <v>1</v>
      </c>
      <c r="I73" s="42">
        <v>0.996438977015215</v>
      </c>
      <c r="J73" s="42">
        <v>0.991906765943671</v>
      </c>
      <c r="K73" s="42">
        <v>0.991259307219164</v>
      </c>
      <c r="L73" s="42">
        <v>1</v>
      </c>
      <c r="M73" s="42">
        <v>1</v>
      </c>
      <c r="N73" s="42">
        <v>1</v>
      </c>
      <c r="O73" s="42">
        <v>1</v>
      </c>
      <c r="P73" s="42">
        <v>0.998705082550987</v>
      </c>
      <c r="Q73" s="42">
        <v>0.991906765943671</v>
      </c>
      <c r="R73" s="42">
        <v>0.991259307219164</v>
      </c>
      <c r="S73" s="42">
        <v>0</v>
      </c>
      <c r="T73" s="42">
        <v>0.991259307219164</v>
      </c>
      <c r="U73" s="42">
        <v>0</v>
      </c>
      <c r="V73" s="42">
        <v>0.66688248624150204</v>
      </c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</row>
    <row r="74" spans="1:65" s="21" customFormat="1" x14ac:dyDescent="0.25">
      <c r="A74" s="27" t="s">
        <v>78</v>
      </c>
      <c r="B74" s="42">
        <v>1</v>
      </c>
      <c r="C74" s="42">
        <v>1</v>
      </c>
      <c r="D74" s="42">
        <v>1</v>
      </c>
      <c r="E74" s="42">
        <v>1</v>
      </c>
      <c r="F74" s="42">
        <v>0.99294947121034005</v>
      </c>
      <c r="G74" s="42">
        <v>0.99294947121034005</v>
      </c>
      <c r="H74" s="42">
        <v>1</v>
      </c>
      <c r="I74" s="42">
        <v>0.99294947121034005</v>
      </c>
      <c r="J74" s="42">
        <v>0.99294947121034005</v>
      </c>
      <c r="K74" s="42">
        <v>0.99294947121034005</v>
      </c>
      <c r="L74" s="42">
        <v>1</v>
      </c>
      <c r="M74" s="42">
        <v>1</v>
      </c>
      <c r="N74" s="42">
        <v>1</v>
      </c>
      <c r="O74" s="42">
        <v>1</v>
      </c>
      <c r="P74" s="42">
        <v>1</v>
      </c>
      <c r="Q74" s="42">
        <v>0.99294947121034005</v>
      </c>
      <c r="R74" s="42">
        <v>0.99294947121034005</v>
      </c>
      <c r="S74" s="42">
        <v>0</v>
      </c>
      <c r="T74" s="42">
        <v>0.99294947121034005</v>
      </c>
      <c r="U74" s="42">
        <v>0.131609870740305</v>
      </c>
      <c r="V74" s="42">
        <v>0.67215041128084596</v>
      </c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</row>
    <row r="75" spans="1:65" s="21" customFormat="1" x14ac:dyDescent="0.25">
      <c r="A75" s="27" t="s">
        <v>79</v>
      </c>
      <c r="B75" s="42">
        <v>1</v>
      </c>
      <c r="C75" s="42">
        <v>1</v>
      </c>
      <c r="D75" s="42">
        <v>0.99955575299866695</v>
      </c>
      <c r="E75" s="42">
        <v>0.98578409595735195</v>
      </c>
      <c r="F75" s="42">
        <v>0.94624611283873805</v>
      </c>
      <c r="G75" s="42">
        <v>0.94624611283873805</v>
      </c>
      <c r="H75" s="42">
        <v>0.99822301199466901</v>
      </c>
      <c r="I75" s="42">
        <v>0.98311861394935496</v>
      </c>
      <c r="J75" s="42">
        <v>0.94669035984007099</v>
      </c>
      <c r="K75" s="42">
        <v>0.94624611283873805</v>
      </c>
      <c r="L75" s="42">
        <v>1</v>
      </c>
      <c r="M75" s="42">
        <v>0.99822301199466901</v>
      </c>
      <c r="N75" s="42">
        <v>1</v>
      </c>
      <c r="O75" s="42">
        <v>0.99822301199466901</v>
      </c>
      <c r="P75" s="42">
        <v>0.98578409595735195</v>
      </c>
      <c r="Q75" s="42">
        <v>0.94669035984007099</v>
      </c>
      <c r="R75" s="42">
        <v>0.94135939582407802</v>
      </c>
      <c r="S75" s="42">
        <v>0</v>
      </c>
      <c r="T75" s="42">
        <v>0.94135939582407802</v>
      </c>
      <c r="U75" s="42">
        <v>3.6872501110617503E-2</v>
      </c>
      <c r="V75" s="42">
        <v>0.73700577521101696</v>
      </c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</row>
    <row r="76" spans="1:65" s="21" customFormat="1" x14ac:dyDescent="0.25">
      <c r="A76" s="27" t="s">
        <v>80</v>
      </c>
      <c r="B76" s="42">
        <v>0</v>
      </c>
      <c r="C76" s="42">
        <v>0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42">
        <v>0</v>
      </c>
      <c r="P76" s="42">
        <v>0</v>
      </c>
      <c r="Q76" s="42">
        <v>0</v>
      </c>
      <c r="R76" s="42">
        <v>0</v>
      </c>
      <c r="S76" s="42">
        <v>0</v>
      </c>
      <c r="T76" s="42">
        <v>0</v>
      </c>
      <c r="U76" s="42">
        <v>0</v>
      </c>
      <c r="V76" s="42">
        <v>0</v>
      </c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</row>
    <row r="77" spans="1:65" s="21" customFormat="1" x14ac:dyDescent="0.25">
      <c r="A77" s="27" t="s">
        <v>81</v>
      </c>
      <c r="B77" s="42">
        <v>1</v>
      </c>
      <c r="C77" s="42">
        <v>1</v>
      </c>
      <c r="D77" s="42">
        <v>1</v>
      </c>
      <c r="E77" s="42">
        <v>1</v>
      </c>
      <c r="F77" s="42">
        <v>0.99953859060402594</v>
      </c>
      <c r="G77" s="42">
        <v>0.99941275167785204</v>
      </c>
      <c r="H77" s="42">
        <v>1</v>
      </c>
      <c r="I77" s="42">
        <v>1</v>
      </c>
      <c r="J77" s="42">
        <v>0.99953859060402594</v>
      </c>
      <c r="K77" s="42">
        <v>0.99932885906040203</v>
      </c>
      <c r="L77" s="42">
        <v>1</v>
      </c>
      <c r="M77" s="42">
        <v>1</v>
      </c>
      <c r="N77" s="42">
        <v>1</v>
      </c>
      <c r="O77" s="42">
        <v>1</v>
      </c>
      <c r="P77" s="42">
        <v>1</v>
      </c>
      <c r="Q77" s="42">
        <v>0.99953859060402594</v>
      </c>
      <c r="R77" s="42">
        <v>0.99932885906040203</v>
      </c>
      <c r="S77" s="42">
        <v>0</v>
      </c>
      <c r="T77" s="42">
        <v>0.99932885906040203</v>
      </c>
      <c r="U77" s="42">
        <v>1.76174496644295E-3</v>
      </c>
      <c r="V77" s="42">
        <v>0.62885906040268402</v>
      </c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</row>
    <row r="78" spans="1:65" s="21" customFormat="1" x14ac:dyDescent="0.25">
      <c r="A78" s="27" t="s">
        <v>82</v>
      </c>
      <c r="B78" s="42">
        <v>1</v>
      </c>
      <c r="C78" s="42">
        <v>1</v>
      </c>
      <c r="D78" s="42">
        <v>1</v>
      </c>
      <c r="E78" s="42">
        <v>0.98399999999999999</v>
      </c>
      <c r="F78" s="42">
        <v>0.92</v>
      </c>
      <c r="G78" s="42">
        <v>0.90400000000000003</v>
      </c>
      <c r="H78" s="42">
        <v>1</v>
      </c>
      <c r="I78" s="42">
        <v>0.97599999999999998</v>
      </c>
      <c r="J78" s="42">
        <v>0.92</v>
      </c>
      <c r="K78" s="42">
        <v>0.90400000000000003</v>
      </c>
      <c r="L78" s="42">
        <v>1</v>
      </c>
      <c r="M78" s="42">
        <v>1</v>
      </c>
      <c r="N78" s="42">
        <v>1</v>
      </c>
      <c r="O78" s="42">
        <v>1</v>
      </c>
      <c r="P78" s="42">
        <v>0.98399999999999999</v>
      </c>
      <c r="Q78" s="42">
        <v>0.92</v>
      </c>
      <c r="R78" s="42">
        <v>0.90400000000000003</v>
      </c>
      <c r="S78" s="42">
        <v>0.79200000000000004</v>
      </c>
      <c r="T78" s="42">
        <v>0.90400000000000003</v>
      </c>
      <c r="U78" s="42">
        <v>8.0000000000000002E-3</v>
      </c>
      <c r="V78" s="42">
        <v>5.6000000000000001E-2</v>
      </c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</row>
    <row r="79" spans="1:65" s="21" customFormat="1" x14ac:dyDescent="0.25">
      <c r="A79" s="27" t="s">
        <v>83</v>
      </c>
      <c r="B79" s="44">
        <v>1</v>
      </c>
      <c r="C79" s="44">
        <v>1</v>
      </c>
      <c r="D79" s="44">
        <v>1</v>
      </c>
      <c r="E79" s="44">
        <v>0.80392156862745001</v>
      </c>
      <c r="F79" s="44">
        <v>0.45098039215686198</v>
      </c>
      <c r="G79" s="44">
        <v>0.41176470588235198</v>
      </c>
      <c r="H79" s="44">
        <v>0.96078431372549</v>
      </c>
      <c r="I79" s="44">
        <v>0.58823529411764697</v>
      </c>
      <c r="J79" s="44">
        <v>0.45098039215686198</v>
      </c>
      <c r="K79" s="44">
        <v>0.43137254901960698</v>
      </c>
      <c r="L79" s="44">
        <v>1</v>
      </c>
      <c r="M79" s="44">
        <v>0.96078431372549</v>
      </c>
      <c r="N79" s="44">
        <v>1</v>
      </c>
      <c r="O79" s="44">
        <v>0.96078431372549</v>
      </c>
      <c r="P79" s="44">
        <v>0.80392156862745001</v>
      </c>
      <c r="Q79" s="44">
        <v>0.45098039215686198</v>
      </c>
      <c r="R79" s="44">
        <v>0.41176470588235198</v>
      </c>
      <c r="S79" s="44">
        <v>1.9607843137254902E-2</v>
      </c>
      <c r="T79" s="44">
        <v>0.41176470588235198</v>
      </c>
      <c r="U79" s="44">
        <v>0</v>
      </c>
      <c r="V79" s="44">
        <v>0.33333333333333298</v>
      </c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</row>
    <row r="80" spans="1:65" s="21" customFormat="1" x14ac:dyDescent="0.25">
      <c r="A80" s="27" t="s">
        <v>84</v>
      </c>
      <c r="B80" s="42">
        <v>1</v>
      </c>
      <c r="C80" s="42">
        <v>1</v>
      </c>
      <c r="D80" s="42">
        <v>1</v>
      </c>
      <c r="E80" s="42">
        <v>0.99836176158812695</v>
      </c>
      <c r="F80" s="42">
        <v>0.98805049628987096</v>
      </c>
      <c r="G80" s="42">
        <v>0.98670135877421195</v>
      </c>
      <c r="H80" s="42">
        <v>1</v>
      </c>
      <c r="I80" s="42">
        <v>0.99373614724872295</v>
      </c>
      <c r="J80" s="42">
        <v>0.98872506504770097</v>
      </c>
      <c r="K80" s="42">
        <v>0.98650862484340296</v>
      </c>
      <c r="L80" s="42">
        <v>1</v>
      </c>
      <c r="M80" s="42">
        <v>1</v>
      </c>
      <c r="N80" s="42">
        <v>1</v>
      </c>
      <c r="O80" s="42">
        <v>1</v>
      </c>
      <c r="P80" s="42">
        <v>0.99836176158812695</v>
      </c>
      <c r="Q80" s="42">
        <v>0.98824323022067995</v>
      </c>
      <c r="R80" s="42">
        <v>0.98641225787799902</v>
      </c>
      <c r="S80" s="42">
        <v>0.21441649802447699</v>
      </c>
      <c r="T80" s="42">
        <v>0.98641225787799902</v>
      </c>
      <c r="U80" s="42">
        <v>0</v>
      </c>
      <c r="V80" s="42">
        <v>0.59313867206321602</v>
      </c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</row>
    <row r="81" spans="1:65" s="21" customFormat="1" x14ac:dyDescent="0.25">
      <c r="A81" s="27" t="s">
        <v>85</v>
      </c>
      <c r="B81" s="43">
        <v>1</v>
      </c>
      <c r="C81" s="43">
        <v>1</v>
      </c>
      <c r="D81" s="43">
        <v>1</v>
      </c>
      <c r="E81" s="43">
        <v>0.95061728395061695</v>
      </c>
      <c r="F81" s="43">
        <v>0.938271604938271</v>
      </c>
      <c r="G81" s="43">
        <v>0.938271604938271</v>
      </c>
      <c r="H81" s="43">
        <v>1</v>
      </c>
      <c r="I81" s="43">
        <v>0.95061728395061695</v>
      </c>
      <c r="J81" s="43">
        <v>0.938271604938271</v>
      </c>
      <c r="K81" s="43">
        <v>0.938271604938271</v>
      </c>
      <c r="L81" s="43">
        <v>1</v>
      </c>
      <c r="M81" s="43">
        <v>1</v>
      </c>
      <c r="N81" s="43">
        <v>1</v>
      </c>
      <c r="O81" s="43">
        <v>1</v>
      </c>
      <c r="P81" s="43">
        <v>0.95061728395061695</v>
      </c>
      <c r="Q81" s="43">
        <v>0.938271604938271</v>
      </c>
      <c r="R81" s="43">
        <v>0.938271604938271</v>
      </c>
      <c r="S81" s="43">
        <v>6.1728395061728301E-2</v>
      </c>
      <c r="T81" s="43">
        <v>0.938271604938271</v>
      </c>
      <c r="U81" s="43">
        <v>0</v>
      </c>
      <c r="V81" s="43">
        <v>0.66666666666666596</v>
      </c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</row>
    <row r="82" spans="1:65" s="21" customFormat="1" x14ac:dyDescent="0.25">
      <c r="A82" s="27" t="s">
        <v>86</v>
      </c>
      <c r="B82" s="42">
        <v>1</v>
      </c>
      <c r="C82" s="42">
        <v>1</v>
      </c>
      <c r="D82" s="42">
        <v>1</v>
      </c>
      <c r="E82" s="42">
        <v>1</v>
      </c>
      <c r="F82" s="42">
        <v>0</v>
      </c>
      <c r="G82" s="42">
        <v>0</v>
      </c>
      <c r="H82" s="42">
        <v>1</v>
      </c>
      <c r="I82" s="42">
        <v>1</v>
      </c>
      <c r="J82" s="42">
        <v>0</v>
      </c>
      <c r="K82" s="42">
        <v>0</v>
      </c>
      <c r="L82" s="42">
        <v>1</v>
      </c>
      <c r="M82" s="42">
        <v>1</v>
      </c>
      <c r="N82" s="42">
        <v>1</v>
      </c>
      <c r="O82" s="42">
        <v>1</v>
      </c>
      <c r="P82" s="42">
        <v>1</v>
      </c>
      <c r="Q82" s="42">
        <v>0</v>
      </c>
      <c r="R82" s="42">
        <v>0</v>
      </c>
      <c r="S82" s="42">
        <v>0</v>
      </c>
      <c r="T82" s="42">
        <v>0</v>
      </c>
      <c r="U82" s="42">
        <v>0</v>
      </c>
      <c r="V82" s="42">
        <v>0</v>
      </c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</row>
    <row r="83" spans="1:65" s="21" customFormat="1" x14ac:dyDescent="0.25">
      <c r="A83" s="27" t="s">
        <v>87</v>
      </c>
      <c r="B83" s="42">
        <v>1</v>
      </c>
      <c r="C83" s="42">
        <v>1</v>
      </c>
      <c r="D83" s="42">
        <v>1</v>
      </c>
      <c r="E83" s="42">
        <v>1</v>
      </c>
      <c r="F83" s="42">
        <v>0.81690140845070403</v>
      </c>
      <c r="G83" s="42">
        <v>0.81126760563380196</v>
      </c>
      <c r="H83" s="42">
        <v>1</v>
      </c>
      <c r="I83" s="42">
        <v>0.99718309859154897</v>
      </c>
      <c r="J83" s="42">
        <v>0.88169014084507003</v>
      </c>
      <c r="K83" s="42">
        <v>0.86760563380281597</v>
      </c>
      <c r="L83" s="42">
        <v>1</v>
      </c>
      <c r="M83" s="42">
        <v>1</v>
      </c>
      <c r="N83" s="42">
        <v>1</v>
      </c>
      <c r="O83" s="42">
        <v>1</v>
      </c>
      <c r="P83" s="42">
        <v>1</v>
      </c>
      <c r="Q83" s="42">
        <v>0.88169014084507003</v>
      </c>
      <c r="R83" s="42">
        <v>0.80281690140844997</v>
      </c>
      <c r="S83" s="42">
        <v>0.118309859154929</v>
      </c>
      <c r="T83" s="42">
        <v>0.80281690140844997</v>
      </c>
      <c r="U83" s="42">
        <v>1.97183098591549E-2</v>
      </c>
      <c r="V83" s="42">
        <v>1.97183098591549E-2</v>
      </c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</row>
    <row r="84" spans="1:65" s="21" customFormat="1" x14ac:dyDescent="0.25">
      <c r="A84" s="27" t="s">
        <v>88</v>
      </c>
      <c r="B84" s="42">
        <v>1</v>
      </c>
      <c r="C84" s="42">
        <v>1</v>
      </c>
      <c r="D84" s="42">
        <v>1</v>
      </c>
      <c r="E84" s="42">
        <v>1</v>
      </c>
      <c r="F84" s="42">
        <v>0.77142857142857102</v>
      </c>
      <c r="G84" s="42">
        <v>0.7</v>
      </c>
      <c r="H84" s="42">
        <v>1</v>
      </c>
      <c r="I84" s="42">
        <v>0.98571428571428499</v>
      </c>
      <c r="J84" s="42">
        <v>0.77142857142857102</v>
      </c>
      <c r="K84" s="42">
        <v>0.67142857142857104</v>
      </c>
      <c r="L84" s="42">
        <v>1</v>
      </c>
      <c r="M84" s="42">
        <v>1</v>
      </c>
      <c r="N84" s="42">
        <v>1</v>
      </c>
      <c r="O84" s="42">
        <v>1</v>
      </c>
      <c r="P84" s="42">
        <v>1</v>
      </c>
      <c r="Q84" s="42">
        <v>0.77142857142857102</v>
      </c>
      <c r="R84" s="42">
        <v>0.67142857142857104</v>
      </c>
      <c r="S84" s="42">
        <v>0</v>
      </c>
      <c r="T84" s="42">
        <v>0.67142857142857104</v>
      </c>
      <c r="U84" s="42">
        <v>4.2857142857142802E-2</v>
      </c>
      <c r="V84" s="42">
        <v>0.314285714285714</v>
      </c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</row>
    <row r="85" spans="1:65" s="21" customFormat="1" x14ac:dyDescent="0.25">
      <c r="A85" s="27" t="s">
        <v>89</v>
      </c>
      <c r="B85" s="44">
        <v>1</v>
      </c>
      <c r="C85" s="44">
        <v>1</v>
      </c>
      <c r="D85" s="44">
        <v>1</v>
      </c>
      <c r="E85" s="44">
        <v>1</v>
      </c>
      <c r="F85" s="44">
        <v>1</v>
      </c>
      <c r="G85" s="44">
        <v>1</v>
      </c>
      <c r="H85" s="44">
        <v>1</v>
      </c>
      <c r="I85" s="44">
        <v>1</v>
      </c>
      <c r="J85" s="44">
        <v>1</v>
      </c>
      <c r="K85" s="44">
        <v>1</v>
      </c>
      <c r="L85" s="44">
        <v>1</v>
      </c>
      <c r="M85" s="44">
        <v>1</v>
      </c>
      <c r="N85" s="44">
        <v>1</v>
      </c>
      <c r="O85" s="44">
        <v>1</v>
      </c>
      <c r="P85" s="44">
        <v>1</v>
      </c>
      <c r="Q85" s="44">
        <v>1</v>
      </c>
      <c r="R85" s="44">
        <v>1</v>
      </c>
      <c r="S85" s="44">
        <v>0</v>
      </c>
      <c r="T85" s="44">
        <v>1</v>
      </c>
      <c r="U85" s="44">
        <v>0</v>
      </c>
      <c r="V85" s="44">
        <v>0.68143459915611804</v>
      </c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</row>
    <row r="86" spans="1:65" s="21" customFormat="1" x14ac:dyDescent="0.25">
      <c r="A86" s="27" t="s">
        <v>90</v>
      </c>
      <c r="B86" s="43">
        <v>1</v>
      </c>
      <c r="C86" s="43">
        <v>1</v>
      </c>
      <c r="D86" s="43">
        <v>0.99925373134328299</v>
      </c>
      <c r="E86" s="43">
        <v>0.98656716417910395</v>
      </c>
      <c r="F86" s="43">
        <v>0.85298507462686501</v>
      </c>
      <c r="G86" s="43">
        <v>0.83731343283582005</v>
      </c>
      <c r="H86" s="43">
        <v>0.99701492537313396</v>
      </c>
      <c r="I86" s="43">
        <v>0.96044776119402897</v>
      </c>
      <c r="J86" s="43">
        <v>0.85298507462686501</v>
      </c>
      <c r="K86" s="43">
        <v>0.83059701492537297</v>
      </c>
      <c r="L86" s="43">
        <v>1</v>
      </c>
      <c r="M86" s="43">
        <v>0.99701492537313396</v>
      </c>
      <c r="N86" s="43">
        <v>1</v>
      </c>
      <c r="O86" s="43">
        <v>0.99701492537313396</v>
      </c>
      <c r="P86" s="43">
        <v>0.98656716417910395</v>
      </c>
      <c r="Q86" s="43">
        <v>0.85298507462686501</v>
      </c>
      <c r="R86" s="43">
        <v>0.82910447761193995</v>
      </c>
      <c r="S86" s="43">
        <v>0</v>
      </c>
      <c r="T86" s="43">
        <v>0.82910447761193995</v>
      </c>
      <c r="U86" s="43">
        <v>1.19402985074626E-2</v>
      </c>
      <c r="V86" s="43">
        <v>0.49626865671641701</v>
      </c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</row>
    <row r="87" spans="1:65" s="21" customFormat="1" x14ac:dyDescent="0.25">
      <c r="A87" s="27" t="s">
        <v>91</v>
      </c>
      <c r="B87" s="42">
        <v>1</v>
      </c>
      <c r="C87" s="42">
        <v>1</v>
      </c>
      <c r="D87" s="42">
        <v>1</v>
      </c>
      <c r="E87" s="42">
        <v>0.99616858237547801</v>
      </c>
      <c r="F87" s="42">
        <v>0.88888888888888795</v>
      </c>
      <c r="G87" s="42">
        <v>0.88505747126436696</v>
      </c>
      <c r="H87" s="42">
        <v>1</v>
      </c>
      <c r="I87" s="42">
        <v>0.96934865900383105</v>
      </c>
      <c r="J87" s="42">
        <v>0.88888888888888795</v>
      </c>
      <c r="K87" s="42">
        <v>0.88122605363984596</v>
      </c>
      <c r="L87" s="42">
        <v>1</v>
      </c>
      <c r="M87" s="42">
        <v>1</v>
      </c>
      <c r="N87" s="42">
        <v>1</v>
      </c>
      <c r="O87" s="42">
        <v>1</v>
      </c>
      <c r="P87" s="42">
        <v>0.99616858237547801</v>
      </c>
      <c r="Q87" s="42">
        <v>0.88888888888888795</v>
      </c>
      <c r="R87" s="42">
        <v>0.88122605363984596</v>
      </c>
      <c r="S87" s="42">
        <v>0</v>
      </c>
      <c r="T87" s="42">
        <v>0.88122605363984596</v>
      </c>
      <c r="U87" s="42">
        <v>0</v>
      </c>
      <c r="V87" s="42">
        <v>0.45977011494252801</v>
      </c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</row>
    <row r="88" spans="1:65" s="21" customFormat="1" x14ac:dyDescent="0.25">
      <c r="A88" s="27" t="s">
        <v>92</v>
      </c>
      <c r="B88" s="42">
        <v>1</v>
      </c>
      <c r="C88" s="42">
        <v>1</v>
      </c>
      <c r="D88" s="42">
        <v>0.99971022891915295</v>
      </c>
      <c r="E88" s="42">
        <v>0.99536366270646104</v>
      </c>
      <c r="F88" s="42">
        <v>0.97102289191538604</v>
      </c>
      <c r="G88" s="42">
        <v>0.96957403651115603</v>
      </c>
      <c r="H88" s="42">
        <v>0.99913068675746097</v>
      </c>
      <c r="I88" s="42">
        <v>0.98638075920023105</v>
      </c>
      <c r="J88" s="42">
        <v>0.97739785569400095</v>
      </c>
      <c r="K88" s="42">
        <v>0.97044334975369395</v>
      </c>
      <c r="L88" s="42">
        <v>1</v>
      </c>
      <c r="M88" s="42">
        <v>0.99913068675746097</v>
      </c>
      <c r="N88" s="42">
        <v>1</v>
      </c>
      <c r="O88" s="42">
        <v>0.99913068675746097</v>
      </c>
      <c r="P88" s="42">
        <v>0.99536366270646104</v>
      </c>
      <c r="Q88" s="42">
        <v>0.97739785569400095</v>
      </c>
      <c r="R88" s="42">
        <v>0.96812518110692503</v>
      </c>
      <c r="S88" s="42">
        <v>0.26687916545928703</v>
      </c>
      <c r="T88" s="42">
        <v>0.96812518110692503</v>
      </c>
      <c r="U88" s="42">
        <v>0</v>
      </c>
      <c r="V88" s="42">
        <v>0.59374094465372296</v>
      </c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</row>
    <row r="89" spans="1:65" s="21" customFormat="1" x14ac:dyDescent="0.25">
      <c r="A89" s="27" t="s">
        <v>93</v>
      </c>
      <c r="B89" s="42">
        <v>1</v>
      </c>
      <c r="C89" s="42">
        <v>1</v>
      </c>
      <c r="D89" s="42">
        <v>1</v>
      </c>
      <c r="E89" s="42">
        <v>1</v>
      </c>
      <c r="F89" s="42">
        <v>0.98557061652820199</v>
      </c>
      <c r="G89" s="42">
        <v>0.97835592479230404</v>
      </c>
      <c r="H89" s="42">
        <v>1</v>
      </c>
      <c r="I89" s="42">
        <v>0.99934411893310005</v>
      </c>
      <c r="J89" s="42">
        <v>0.98557061652820199</v>
      </c>
      <c r="K89" s="42">
        <v>0.97551377350240398</v>
      </c>
      <c r="L89" s="42">
        <v>1</v>
      </c>
      <c r="M89" s="42">
        <v>1</v>
      </c>
      <c r="N89" s="42">
        <v>1</v>
      </c>
      <c r="O89" s="42">
        <v>1</v>
      </c>
      <c r="P89" s="42">
        <v>1</v>
      </c>
      <c r="Q89" s="42">
        <v>0.98557061652820199</v>
      </c>
      <c r="R89" s="42">
        <v>0.97551377350240398</v>
      </c>
      <c r="S89" s="42">
        <v>0.65063401836466905</v>
      </c>
      <c r="T89" s="42">
        <v>0.97551377350240398</v>
      </c>
      <c r="U89" s="42">
        <v>2.1862702229995601E-4</v>
      </c>
      <c r="V89" s="42">
        <v>0.57848710100568401</v>
      </c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</row>
    <row r="90" spans="1:65" s="21" customFormat="1" x14ac:dyDescent="0.25">
      <c r="A90" s="27" t="s">
        <v>94</v>
      </c>
      <c r="B90" s="42">
        <v>1</v>
      </c>
      <c r="C90" s="42">
        <v>1</v>
      </c>
      <c r="D90" s="42">
        <v>1</v>
      </c>
      <c r="E90" s="42">
        <v>1</v>
      </c>
      <c r="F90" s="42">
        <v>0.96969696969696895</v>
      </c>
      <c r="G90" s="42">
        <v>0.96969696969696895</v>
      </c>
      <c r="H90" s="42">
        <v>1</v>
      </c>
      <c r="I90" s="42">
        <v>1</v>
      </c>
      <c r="J90" s="42">
        <v>1</v>
      </c>
      <c r="K90" s="42">
        <v>1</v>
      </c>
      <c r="L90" s="42">
        <v>1</v>
      </c>
      <c r="M90" s="42">
        <v>1</v>
      </c>
      <c r="N90" s="42">
        <v>1</v>
      </c>
      <c r="O90" s="42">
        <v>1</v>
      </c>
      <c r="P90" s="42">
        <v>1</v>
      </c>
      <c r="Q90" s="42">
        <v>1</v>
      </c>
      <c r="R90" s="42">
        <v>0.90909090909090895</v>
      </c>
      <c r="S90" s="42">
        <v>0.51515151515151503</v>
      </c>
      <c r="T90" s="42">
        <v>0.90909090909090895</v>
      </c>
      <c r="U90" s="42">
        <v>0.75757575757575701</v>
      </c>
      <c r="V90" s="42">
        <v>0.75757575757575701</v>
      </c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</row>
    <row r="91" spans="1:65" s="21" customFormat="1" x14ac:dyDescent="0.25">
      <c r="A91" s="27" t="s">
        <v>95</v>
      </c>
      <c r="B91" s="42">
        <v>1</v>
      </c>
      <c r="C91" s="42">
        <v>1</v>
      </c>
      <c r="D91" s="42">
        <v>1</v>
      </c>
      <c r="E91" s="42">
        <v>0.999569892473118</v>
      </c>
      <c r="F91" s="42">
        <v>0.99268817204300996</v>
      </c>
      <c r="G91" s="42">
        <v>0.99182795698924697</v>
      </c>
      <c r="H91" s="42">
        <v>1</v>
      </c>
      <c r="I91" s="42">
        <v>0.99784946236559102</v>
      </c>
      <c r="J91" s="42">
        <v>0.99268817204300996</v>
      </c>
      <c r="K91" s="42">
        <v>0.99182795698924697</v>
      </c>
      <c r="L91" s="42">
        <v>1</v>
      </c>
      <c r="M91" s="42">
        <v>1</v>
      </c>
      <c r="N91" s="42">
        <v>1</v>
      </c>
      <c r="O91" s="42">
        <v>1</v>
      </c>
      <c r="P91" s="42">
        <v>0.999569892473118</v>
      </c>
      <c r="Q91" s="42">
        <v>0.99268817204300996</v>
      </c>
      <c r="R91" s="42">
        <v>0.99182795698924697</v>
      </c>
      <c r="S91" s="42">
        <v>0.17720430107526799</v>
      </c>
      <c r="T91" s="42">
        <v>0.99182795698924697</v>
      </c>
      <c r="U91" s="42">
        <v>0</v>
      </c>
      <c r="V91" s="42">
        <v>0.55698924731182697</v>
      </c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</row>
    <row r="92" spans="1:65" s="21" customFormat="1" x14ac:dyDescent="0.25">
      <c r="A92" s="27" t="s">
        <v>96</v>
      </c>
      <c r="B92" s="42">
        <v>1</v>
      </c>
      <c r="C92" s="42">
        <v>1</v>
      </c>
      <c r="D92" s="42">
        <v>1</v>
      </c>
      <c r="E92" s="42">
        <v>0.95522388059701402</v>
      </c>
      <c r="F92" s="42">
        <v>0.88805970149253699</v>
      </c>
      <c r="G92" s="42">
        <v>0.88805970149253699</v>
      </c>
      <c r="H92" s="42">
        <v>1</v>
      </c>
      <c r="I92" s="42">
        <v>0.92537313432835799</v>
      </c>
      <c r="J92" s="42">
        <v>0.88805970149253699</v>
      </c>
      <c r="K92" s="42">
        <v>0.88805970149253699</v>
      </c>
      <c r="L92" s="42">
        <v>1</v>
      </c>
      <c r="M92" s="42">
        <v>1</v>
      </c>
      <c r="N92" s="42">
        <v>1</v>
      </c>
      <c r="O92" s="42">
        <v>1</v>
      </c>
      <c r="P92" s="42">
        <v>0.95522388059701402</v>
      </c>
      <c r="Q92" s="42">
        <v>0.88805970149253699</v>
      </c>
      <c r="R92" s="42">
        <v>0.88805970149253699</v>
      </c>
      <c r="S92" s="42">
        <v>0</v>
      </c>
      <c r="T92" s="42">
        <v>0.88805970149253699</v>
      </c>
      <c r="U92" s="42">
        <v>0</v>
      </c>
      <c r="V92" s="42">
        <v>0.64179104477611904</v>
      </c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</row>
    <row r="93" spans="1:65" s="21" customFormat="1" x14ac:dyDescent="0.25">
      <c r="A93" s="27" t="s">
        <v>97</v>
      </c>
      <c r="B93" s="42">
        <v>1</v>
      </c>
      <c r="C93" s="42">
        <v>1</v>
      </c>
      <c r="D93" s="42">
        <v>1</v>
      </c>
      <c r="E93" s="42">
        <v>1</v>
      </c>
      <c r="F93" s="42">
        <v>0.99933199732798905</v>
      </c>
      <c r="G93" s="42">
        <v>0.99599198396793498</v>
      </c>
      <c r="H93" s="42">
        <v>1</v>
      </c>
      <c r="I93" s="42">
        <v>1</v>
      </c>
      <c r="J93" s="42">
        <v>0.99933199732798905</v>
      </c>
      <c r="K93" s="42">
        <v>0.99398797595190302</v>
      </c>
      <c r="L93" s="42">
        <v>1</v>
      </c>
      <c r="M93" s="42">
        <v>1</v>
      </c>
      <c r="N93" s="42">
        <v>1</v>
      </c>
      <c r="O93" s="42">
        <v>1</v>
      </c>
      <c r="P93" s="42">
        <v>1</v>
      </c>
      <c r="Q93" s="42">
        <v>0.99933199732798905</v>
      </c>
      <c r="R93" s="42">
        <v>0.99398797595190302</v>
      </c>
      <c r="S93" s="42">
        <v>0</v>
      </c>
      <c r="T93" s="42">
        <v>0.99398797595190302</v>
      </c>
      <c r="U93" s="42">
        <v>9.3520374081496292E-3</v>
      </c>
      <c r="V93" s="42">
        <v>0.57982631930527695</v>
      </c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</row>
    <row r="94" spans="1:65" s="21" customFormat="1" x14ac:dyDescent="0.25">
      <c r="A94" s="27" t="s">
        <v>98</v>
      </c>
      <c r="B94" s="42">
        <v>1</v>
      </c>
      <c r="C94" s="42">
        <v>1</v>
      </c>
      <c r="D94" s="42">
        <v>1</v>
      </c>
      <c r="E94" s="42">
        <v>0.96969696969696895</v>
      </c>
      <c r="F94" s="42">
        <v>0.738927738927738</v>
      </c>
      <c r="G94" s="42">
        <v>0.65423465423465399</v>
      </c>
      <c r="H94" s="42">
        <v>1</v>
      </c>
      <c r="I94" s="42">
        <v>0.95881895881895796</v>
      </c>
      <c r="J94" s="42">
        <v>0.74358974358974295</v>
      </c>
      <c r="K94" s="42">
        <v>0.63092463092463003</v>
      </c>
      <c r="L94" s="42">
        <v>1</v>
      </c>
      <c r="M94" s="42">
        <v>1</v>
      </c>
      <c r="N94" s="42">
        <v>1</v>
      </c>
      <c r="O94" s="42">
        <v>1</v>
      </c>
      <c r="P94" s="42">
        <v>0.97047397047396999</v>
      </c>
      <c r="Q94" s="42">
        <v>0.74203574203574196</v>
      </c>
      <c r="R94" s="42">
        <v>0.62237762237762195</v>
      </c>
      <c r="S94" s="42">
        <v>2.87490287490287E-2</v>
      </c>
      <c r="T94" s="42">
        <v>0.62237762237762195</v>
      </c>
      <c r="U94" s="42">
        <v>8.5470085470085392E-3</v>
      </c>
      <c r="V94" s="42">
        <v>0.44988344988344903</v>
      </c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</row>
    <row r="95" spans="1:65" s="21" customFormat="1" x14ac:dyDescent="0.25">
      <c r="A95" s="27" t="s">
        <v>99</v>
      </c>
      <c r="B95" s="42">
        <v>1</v>
      </c>
      <c r="C95" s="42">
        <v>1</v>
      </c>
      <c r="D95" s="42">
        <v>1</v>
      </c>
      <c r="E95" s="42">
        <v>0.99354005167958603</v>
      </c>
      <c r="F95" s="42">
        <v>0.89793281653746704</v>
      </c>
      <c r="G95" s="42">
        <v>0.88630490956072305</v>
      </c>
      <c r="H95" s="42">
        <v>1</v>
      </c>
      <c r="I95" s="42">
        <v>0.96124031007751898</v>
      </c>
      <c r="J95" s="42">
        <v>0.91472868217054204</v>
      </c>
      <c r="K95" s="42">
        <v>0.85917312661498701</v>
      </c>
      <c r="L95" s="42">
        <v>1</v>
      </c>
      <c r="M95" s="42">
        <v>1</v>
      </c>
      <c r="N95" s="42">
        <v>1</v>
      </c>
      <c r="O95" s="42">
        <v>1</v>
      </c>
      <c r="P95" s="42">
        <v>0.99354005167958603</v>
      </c>
      <c r="Q95" s="42">
        <v>0.91472868217054204</v>
      </c>
      <c r="R95" s="42">
        <v>0.84237726098191201</v>
      </c>
      <c r="S95" s="42">
        <v>2.3255813953488299E-2</v>
      </c>
      <c r="T95" s="42">
        <v>0.84237726098191201</v>
      </c>
      <c r="U95" s="42">
        <v>1.03359173126614E-2</v>
      </c>
      <c r="V95" s="42">
        <v>0.46382428940568399</v>
      </c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</row>
    <row r="96" spans="1:65" s="21" customFormat="1" x14ac:dyDescent="0.25">
      <c r="A96" s="27" t="s">
        <v>100</v>
      </c>
      <c r="B96" s="42">
        <v>1</v>
      </c>
      <c r="C96" s="42">
        <v>1</v>
      </c>
      <c r="D96" s="42">
        <v>0.99989886731391497</v>
      </c>
      <c r="E96" s="42">
        <v>0.99959546925566301</v>
      </c>
      <c r="F96" s="42">
        <v>0.99150485436893199</v>
      </c>
      <c r="G96" s="42">
        <v>0.99130258899676305</v>
      </c>
      <c r="H96" s="42">
        <v>0.99989886731391497</v>
      </c>
      <c r="I96" s="42">
        <v>0.99332524271844602</v>
      </c>
      <c r="J96" s="42">
        <v>0.99190938511326798</v>
      </c>
      <c r="K96" s="42">
        <v>0.98644822006472399</v>
      </c>
      <c r="L96" s="42">
        <v>1</v>
      </c>
      <c r="M96" s="42">
        <v>0.99989886731391497</v>
      </c>
      <c r="N96" s="42">
        <v>1</v>
      </c>
      <c r="O96" s="42">
        <v>0.99989886731391497</v>
      </c>
      <c r="P96" s="42">
        <v>0.99959546925566301</v>
      </c>
      <c r="Q96" s="42">
        <v>0.99190938511326798</v>
      </c>
      <c r="R96" s="42">
        <v>0.98533576051779903</v>
      </c>
      <c r="S96" s="42">
        <v>7.4838187702265302E-2</v>
      </c>
      <c r="T96" s="42">
        <v>0.98533576051779903</v>
      </c>
      <c r="U96" s="42">
        <v>7.0792880258899605E-4</v>
      </c>
      <c r="V96" s="42">
        <v>0.68021844660194097</v>
      </c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</row>
    <row r="97" spans="1:65" s="21" customFormat="1" x14ac:dyDescent="0.25">
      <c r="A97" s="27" t="s">
        <v>101</v>
      </c>
      <c r="B97" s="42">
        <v>1</v>
      </c>
      <c r="C97" s="42">
        <v>1</v>
      </c>
      <c r="D97" s="42">
        <v>1</v>
      </c>
      <c r="E97" s="42">
        <v>0.96551724137931005</v>
      </c>
      <c r="F97" s="42">
        <v>0.79310344827586199</v>
      </c>
      <c r="G97" s="42">
        <v>0.77586206896551702</v>
      </c>
      <c r="H97" s="42">
        <v>0.98275862068965503</v>
      </c>
      <c r="I97" s="42">
        <v>0.96551724137931005</v>
      </c>
      <c r="J97" s="42">
        <v>0.79310344827586199</v>
      </c>
      <c r="K97" s="42">
        <v>0.77586206896551702</v>
      </c>
      <c r="L97" s="42">
        <v>1</v>
      </c>
      <c r="M97" s="42">
        <v>0.98275862068965503</v>
      </c>
      <c r="N97" s="42">
        <v>1</v>
      </c>
      <c r="O97" s="42">
        <v>0.98275862068965503</v>
      </c>
      <c r="P97" s="42">
        <v>0.96551724137931005</v>
      </c>
      <c r="Q97" s="42">
        <v>0.79310344827586199</v>
      </c>
      <c r="R97" s="42">
        <v>0.77586206896551702</v>
      </c>
      <c r="S97" s="42">
        <v>0</v>
      </c>
      <c r="T97" s="42">
        <v>0.77586206896551702</v>
      </c>
      <c r="U97" s="42">
        <v>6.8965517241379296E-2</v>
      </c>
      <c r="V97" s="42">
        <v>1.72413793103448E-2</v>
      </c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</row>
    <row r="98" spans="1:65" s="21" customFormat="1" x14ac:dyDescent="0.25">
      <c r="A98" s="27" t="s">
        <v>102</v>
      </c>
      <c r="B98" s="42">
        <v>1</v>
      </c>
      <c r="C98" s="42">
        <v>1</v>
      </c>
      <c r="D98" s="42">
        <v>1</v>
      </c>
      <c r="E98" s="42">
        <v>1</v>
      </c>
      <c r="F98" s="42">
        <v>1</v>
      </c>
      <c r="G98" s="42">
        <v>1</v>
      </c>
      <c r="H98" s="42">
        <v>1</v>
      </c>
      <c r="I98" s="42">
        <v>1</v>
      </c>
      <c r="J98" s="42">
        <v>1</v>
      </c>
      <c r="K98" s="42">
        <v>1</v>
      </c>
      <c r="L98" s="42">
        <v>1</v>
      </c>
      <c r="M98" s="42">
        <v>1</v>
      </c>
      <c r="N98" s="42">
        <v>1</v>
      </c>
      <c r="O98" s="42">
        <v>1</v>
      </c>
      <c r="P98" s="42">
        <v>1</v>
      </c>
      <c r="Q98" s="42">
        <v>1</v>
      </c>
      <c r="R98" s="42">
        <v>1</v>
      </c>
      <c r="S98" s="42">
        <v>0</v>
      </c>
      <c r="T98" s="42">
        <v>1</v>
      </c>
      <c r="U98" s="42">
        <v>0</v>
      </c>
      <c r="V98" s="42">
        <v>0.60711376595166899</v>
      </c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</row>
    <row r="99" spans="1:65" s="21" customFormat="1" x14ac:dyDescent="0.25">
      <c r="A99" s="27" t="s">
        <v>103</v>
      </c>
      <c r="B99" s="42">
        <v>1</v>
      </c>
      <c r="C99" s="42">
        <v>1</v>
      </c>
      <c r="D99" s="42">
        <v>1</v>
      </c>
      <c r="E99" s="42">
        <v>1</v>
      </c>
      <c r="F99" s="42">
        <v>0.99717247879358994</v>
      </c>
      <c r="G99" s="42">
        <v>0.99717247879358994</v>
      </c>
      <c r="H99" s="42">
        <v>1</v>
      </c>
      <c r="I99" s="42">
        <v>0.99905749293119595</v>
      </c>
      <c r="J99" s="42">
        <v>0.99764373232799197</v>
      </c>
      <c r="K99" s="42">
        <v>0.99481621112158303</v>
      </c>
      <c r="L99" s="42">
        <v>1</v>
      </c>
      <c r="M99" s="42">
        <v>1</v>
      </c>
      <c r="N99" s="42">
        <v>1</v>
      </c>
      <c r="O99" s="42">
        <v>1</v>
      </c>
      <c r="P99" s="42">
        <v>1</v>
      </c>
      <c r="Q99" s="42">
        <v>0.99764373232799197</v>
      </c>
      <c r="R99" s="42">
        <v>0.99481621112158303</v>
      </c>
      <c r="S99" s="42">
        <v>1.27238454288407E-2</v>
      </c>
      <c r="T99" s="42">
        <v>0.99481621112158303</v>
      </c>
      <c r="U99" s="42">
        <v>0</v>
      </c>
      <c r="V99" s="42">
        <v>0.45004712535343999</v>
      </c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</row>
    <row r="100" spans="1:65" s="21" customFormat="1" x14ac:dyDescent="0.25">
      <c r="A100" s="27" t="s">
        <v>104</v>
      </c>
      <c r="B100" s="42">
        <v>1</v>
      </c>
      <c r="C100" s="42">
        <v>1</v>
      </c>
      <c r="D100" s="42">
        <v>1</v>
      </c>
      <c r="E100" s="42">
        <v>1</v>
      </c>
      <c r="F100" s="42">
        <v>0.75</v>
      </c>
      <c r="G100" s="42">
        <v>0.75</v>
      </c>
      <c r="H100" s="42">
        <v>1</v>
      </c>
      <c r="I100" s="42">
        <v>1</v>
      </c>
      <c r="J100" s="42">
        <v>0.75</v>
      </c>
      <c r="K100" s="42">
        <v>0.75</v>
      </c>
      <c r="L100" s="42">
        <v>1</v>
      </c>
      <c r="M100" s="42">
        <v>1</v>
      </c>
      <c r="N100" s="42">
        <v>1</v>
      </c>
      <c r="O100" s="42">
        <v>1</v>
      </c>
      <c r="P100" s="42">
        <v>1</v>
      </c>
      <c r="Q100" s="42">
        <v>0.75</v>
      </c>
      <c r="R100" s="42">
        <v>0.75</v>
      </c>
      <c r="S100" s="42">
        <v>0</v>
      </c>
      <c r="T100" s="42">
        <v>0.75</v>
      </c>
      <c r="U100" s="42">
        <v>0</v>
      </c>
      <c r="V100" s="42">
        <v>0.75</v>
      </c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</row>
    <row r="101" spans="1:65" s="21" customFormat="1" x14ac:dyDescent="0.25">
      <c r="A101" s="27" t="s">
        <v>105</v>
      </c>
      <c r="B101" s="42">
        <v>1</v>
      </c>
      <c r="C101" s="42">
        <v>1</v>
      </c>
      <c r="D101" s="42">
        <v>1</v>
      </c>
      <c r="E101" s="42">
        <v>0.99964050329538601</v>
      </c>
      <c r="F101" s="42">
        <v>0.99676452965847795</v>
      </c>
      <c r="G101" s="42">
        <v>0.99664469742360595</v>
      </c>
      <c r="H101" s="42">
        <v>0.999880167765128</v>
      </c>
      <c r="I101" s="42">
        <v>0.99940083882564401</v>
      </c>
      <c r="J101" s="42">
        <v>0.99676452965847795</v>
      </c>
      <c r="K101" s="42">
        <v>0.99652486518873495</v>
      </c>
      <c r="L101" s="42">
        <v>1</v>
      </c>
      <c r="M101" s="42">
        <v>0.999880167765128</v>
      </c>
      <c r="N101" s="42">
        <v>1</v>
      </c>
      <c r="O101" s="42">
        <v>0.999880167765128</v>
      </c>
      <c r="P101" s="42">
        <v>0.99964050329538601</v>
      </c>
      <c r="Q101" s="42">
        <v>0.99676452965847795</v>
      </c>
      <c r="R101" s="42">
        <v>0.99628520071899296</v>
      </c>
      <c r="S101" s="42">
        <v>4.3379269023367202E-2</v>
      </c>
      <c r="T101" s="42">
        <v>0.99628520071899296</v>
      </c>
      <c r="U101" s="42">
        <v>5.7639304973037701E-2</v>
      </c>
      <c r="V101" s="42">
        <v>0.66339125224685402</v>
      </c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</row>
    <row r="102" spans="1:65" x14ac:dyDescent="0.25">
      <c r="A102" s="27" t="s">
        <v>106</v>
      </c>
      <c r="B102" s="42">
        <v>1</v>
      </c>
      <c r="C102" s="42">
        <v>1</v>
      </c>
      <c r="D102" s="42">
        <v>1</v>
      </c>
      <c r="E102" s="42">
        <v>1</v>
      </c>
      <c r="F102" s="42">
        <v>0.97391304347826002</v>
      </c>
      <c r="G102" s="42">
        <v>0.93913043478260805</v>
      </c>
      <c r="H102" s="42">
        <v>1</v>
      </c>
      <c r="I102" s="42">
        <v>1</v>
      </c>
      <c r="J102" s="42">
        <v>0.97391304347826002</v>
      </c>
      <c r="K102" s="42">
        <v>0.90434782608695596</v>
      </c>
      <c r="L102" s="42">
        <v>1</v>
      </c>
      <c r="M102" s="42">
        <v>1</v>
      </c>
      <c r="N102" s="42">
        <v>1</v>
      </c>
      <c r="O102" s="42">
        <v>1</v>
      </c>
      <c r="P102" s="42">
        <v>1</v>
      </c>
      <c r="Q102" s="42">
        <v>0.97391304347826002</v>
      </c>
      <c r="R102" s="42">
        <v>0.90434782608695596</v>
      </c>
      <c r="S102" s="42">
        <v>0</v>
      </c>
      <c r="T102" s="42">
        <v>0.90434782608695596</v>
      </c>
      <c r="U102" s="42">
        <v>3.4782608695652098E-2</v>
      </c>
      <c r="V102" s="42">
        <v>4.3478260869565202E-2</v>
      </c>
    </row>
    <row r="103" spans="1:65" x14ac:dyDescent="0.25">
      <c r="A103" s="27" t="s">
        <v>107</v>
      </c>
      <c r="B103" s="42">
        <v>1</v>
      </c>
      <c r="C103" s="42">
        <v>1</v>
      </c>
      <c r="D103" s="42">
        <v>1</v>
      </c>
      <c r="E103" s="42">
        <v>0.99642601858470303</v>
      </c>
      <c r="F103" s="42">
        <v>0.98641887062187195</v>
      </c>
      <c r="G103" s="42">
        <v>0.98427448177269405</v>
      </c>
      <c r="H103" s="42">
        <v>0.99928520371693996</v>
      </c>
      <c r="I103" s="42">
        <v>0.99499642601858396</v>
      </c>
      <c r="J103" s="42">
        <v>0.98641887062187195</v>
      </c>
      <c r="K103" s="42">
        <v>0.98427448177269405</v>
      </c>
      <c r="L103" s="42">
        <v>1</v>
      </c>
      <c r="M103" s="42">
        <v>0.99928520371693996</v>
      </c>
      <c r="N103" s="42">
        <v>1</v>
      </c>
      <c r="O103" s="42">
        <v>0.99928520371693996</v>
      </c>
      <c r="P103" s="42">
        <v>0.99642601858470303</v>
      </c>
      <c r="Q103" s="42">
        <v>0.98641887062187195</v>
      </c>
      <c r="R103" s="42">
        <v>0.98355968548963502</v>
      </c>
      <c r="S103" s="42">
        <v>0</v>
      </c>
      <c r="T103" s="42">
        <v>0.98355968548963502</v>
      </c>
      <c r="U103" s="42">
        <v>1.4295925661186499E-3</v>
      </c>
      <c r="V103" s="42">
        <v>0.61972837741243703</v>
      </c>
    </row>
    <row r="104" spans="1:65" x14ac:dyDescent="0.25">
      <c r="A104" s="27" t="s">
        <v>108</v>
      </c>
      <c r="B104" s="42">
        <v>1</v>
      </c>
      <c r="C104" s="42">
        <v>1</v>
      </c>
      <c r="D104" s="42">
        <v>1</v>
      </c>
      <c r="E104" s="42">
        <v>0.99779816513761399</v>
      </c>
      <c r="F104" s="42">
        <v>0.98642201834862298</v>
      </c>
      <c r="G104" s="42">
        <v>0.98605504587155901</v>
      </c>
      <c r="H104" s="42">
        <v>1</v>
      </c>
      <c r="I104" s="42">
        <v>0.99486238532110005</v>
      </c>
      <c r="J104" s="42">
        <v>0.99119266055045796</v>
      </c>
      <c r="K104" s="42">
        <v>0.98678899082568805</v>
      </c>
      <c r="L104" s="42">
        <v>1</v>
      </c>
      <c r="M104" s="42">
        <v>1</v>
      </c>
      <c r="N104" s="42">
        <v>1</v>
      </c>
      <c r="O104" s="42">
        <v>1</v>
      </c>
      <c r="P104" s="42">
        <v>0.99779816513761399</v>
      </c>
      <c r="Q104" s="42">
        <v>0.99119266055045796</v>
      </c>
      <c r="R104" s="42">
        <v>0.98422018348623797</v>
      </c>
      <c r="S104" s="42">
        <v>0.337981651376146</v>
      </c>
      <c r="T104" s="42">
        <v>0.98422018348623797</v>
      </c>
      <c r="U104" s="42">
        <v>0.11009174311926601</v>
      </c>
      <c r="V104" s="42">
        <v>0.75559633027522899</v>
      </c>
    </row>
    <row r="105" spans="1:65" x14ac:dyDescent="0.25">
      <c r="A105" s="27" t="s">
        <v>109</v>
      </c>
      <c r="B105" s="42">
        <v>1</v>
      </c>
      <c r="C105" s="42">
        <v>1</v>
      </c>
      <c r="D105" s="42">
        <v>1</v>
      </c>
      <c r="E105" s="42">
        <v>0.97424242424242402</v>
      </c>
      <c r="F105" s="42">
        <v>0.88030303030303003</v>
      </c>
      <c r="G105" s="42">
        <v>0.865151515151515</v>
      </c>
      <c r="H105" s="42">
        <v>0.99393939393939301</v>
      </c>
      <c r="I105" s="42">
        <v>0.94545454545454499</v>
      </c>
      <c r="J105" s="42">
        <v>0.91969696969696901</v>
      </c>
      <c r="K105" s="42">
        <v>0.89696969696969597</v>
      </c>
      <c r="L105" s="42">
        <v>1</v>
      </c>
      <c r="M105" s="42">
        <v>0.99393939393939301</v>
      </c>
      <c r="N105" s="42">
        <v>1</v>
      </c>
      <c r="O105" s="42">
        <v>0.99393939393939301</v>
      </c>
      <c r="P105" s="42">
        <v>0.97424242424242402</v>
      </c>
      <c r="Q105" s="42">
        <v>0.91969696969696901</v>
      </c>
      <c r="R105" s="42">
        <v>0.86363636363636298</v>
      </c>
      <c r="S105" s="42">
        <v>0.65606060606060601</v>
      </c>
      <c r="T105" s="42">
        <v>0.86363636363636298</v>
      </c>
      <c r="U105" s="42">
        <v>1.06060606060606E-2</v>
      </c>
      <c r="V105" s="42">
        <v>0.51060606060605995</v>
      </c>
    </row>
    <row r="106" spans="1:65" x14ac:dyDescent="0.25">
      <c r="A106" s="27" t="s">
        <v>110</v>
      </c>
      <c r="B106" s="42">
        <v>1</v>
      </c>
      <c r="C106" s="42">
        <v>1</v>
      </c>
      <c r="D106" s="42">
        <v>1</v>
      </c>
      <c r="E106" s="42">
        <v>0.999341238471673</v>
      </c>
      <c r="F106" s="42">
        <v>0.99165568730786102</v>
      </c>
      <c r="G106" s="42">
        <v>0.99121651295564295</v>
      </c>
      <c r="H106" s="42">
        <v>1</v>
      </c>
      <c r="I106" s="42">
        <v>0.99692577953447503</v>
      </c>
      <c r="J106" s="42">
        <v>0.99187527448396995</v>
      </c>
      <c r="K106" s="42">
        <v>0.99121651295564295</v>
      </c>
      <c r="L106" s="42">
        <v>1</v>
      </c>
      <c r="M106" s="42">
        <v>1</v>
      </c>
      <c r="N106" s="42">
        <v>1</v>
      </c>
      <c r="O106" s="42">
        <v>1</v>
      </c>
      <c r="P106" s="42">
        <v>0.999341238471673</v>
      </c>
      <c r="Q106" s="42">
        <v>0.99187527448396995</v>
      </c>
      <c r="R106" s="42">
        <v>0.99121651295564295</v>
      </c>
      <c r="S106" s="42">
        <v>0</v>
      </c>
      <c r="T106" s="42">
        <v>0.99121651295564295</v>
      </c>
      <c r="U106" s="42">
        <v>9.7716293368467197E-2</v>
      </c>
      <c r="V106" s="42">
        <v>0.57048748353096101</v>
      </c>
    </row>
  </sheetData>
  <sortState xmlns:xlrd2="http://schemas.microsoft.com/office/spreadsheetml/2017/richdata2" ref="A8:U101">
    <sortCondition ref="A8"/>
  </sortState>
  <mergeCells count="5">
    <mergeCell ref="B2:J2"/>
    <mergeCell ref="H6:K6"/>
    <mergeCell ref="B6:G6"/>
    <mergeCell ref="L6:R6"/>
    <mergeCell ref="S6:V6"/>
  </mergeCells>
  <conditionalFormatting sqref="AT8:BM10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Indholdsfortegnelse</vt:lpstr>
      <vt:lpstr>1. Boliger og virksomheder</vt:lpstr>
      <vt:lpstr>2. Boliger</vt:lpstr>
      <vt:lpstr>3. Virksomheder</vt:lpstr>
      <vt:lpstr>4. Sommerhuse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Baggrundsdata for kommuner 2025</dc:title>
  <dc:creator>Emma Larsen</dc:creator>
  <cp:lastModifiedBy>Laura Møller Nielsen</cp:lastModifiedBy>
  <cp:lastPrinted>2021-06-17T13:00:26Z</cp:lastPrinted>
  <dcterms:created xsi:type="dcterms:W3CDTF">2019-09-24T11:52:49Z</dcterms:created>
  <dcterms:modified xsi:type="dcterms:W3CDTF">2025-09-12T06:27:05Z</dcterms:modified>
</cp:coreProperties>
</file>