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tables/table1.xml" ContentType="application/vnd.openxmlformats-officedocument.spreadsheetml.table+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showInkAnnotation="0"/>
  <xr:revisionPtr revIDLastSave="0" documentId="13_ncr:1_{060E6580-894E-4BD3-A7B3-7D65F5C883A0}" xr6:coauthVersionLast="47" xr6:coauthVersionMax="47" xr10:uidLastSave="{00000000-0000-0000-0000-000000000000}"/>
  <bookViews>
    <workbookView xWindow="4800" yWindow="4185" windowWidth="21600" windowHeight="11295" tabRatio="787" xr2:uid="{00000000-000D-0000-FFFF-FFFF00000000}"/>
  </bookViews>
  <sheets>
    <sheet name="Beskrivelse af rapporten" sheetId="15" r:id="rId1"/>
    <sheet name="1. CPR" sheetId="2" r:id="rId2"/>
    <sheet name="2. Unikke brugere" sheetId="16" r:id="rId3"/>
    <sheet name="2.1. Unikke brugere - graf" sheetId="18" r:id="rId4"/>
    <sheet name="3. Aldersgrupper i Danmark" sheetId="8" r:id="rId5"/>
    <sheet name="3.1. Aldersgrupper - Graf" sheetId="10" r:id="rId6"/>
    <sheet name="4. Kommuner" sheetId="11" r:id="rId7"/>
    <sheet name="5. Danmark og internationalt" sheetId="12" r:id="rId8"/>
    <sheet name="6. Login" sheetId="13" r:id="rId9"/>
    <sheet name="6.1. Login - Graf" sheetId="14" r:id="rId10"/>
    <sheet name="7. Login fordelt på IDM" sheetId="17" r:id="rId11"/>
    <sheet name="7.1. Logins fordelt på IDM-Graf" sheetId="19" r:id="rId12"/>
  </sheets>
  <definedNames>
    <definedName name="_xlnm._FilterDatabase" localSheetId="1" hidden="1">'1. CPR'!$A$7:$B$7</definedName>
    <definedName name="_xlnm._FilterDatabase" localSheetId="2" hidden="1">'2. Unikke brugere'!#REF!</definedName>
    <definedName name="_xlnm._FilterDatabase" localSheetId="4" hidden="1">'3. Aldersgrupper i Danmark'!$A$7:$D$7</definedName>
    <definedName name="_xlnm._FilterDatabase" localSheetId="6" hidden="1">'4. Kommuner'!$A$7:$B$106</definedName>
    <definedName name="_xlnm._FilterDatabase" localSheetId="7" hidden="1">'5. Danmark og internationalt'!$A$7:$C$28</definedName>
    <definedName name="_xlnm._FilterDatabase" localSheetId="8" hidden="1">'6. Login'!$A$7:$B$7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8" l="1"/>
  <c r="C28" i="12" l="1"/>
  <c r="C28" i="8"/>
  <c r="B28" i="12" l="1"/>
  <c r="D28" i="8" l="1"/>
</calcChain>
</file>

<file path=xl/sharedStrings.xml><?xml version="1.0" encoding="utf-8"?>
<sst xmlns="http://schemas.openxmlformats.org/spreadsheetml/2006/main" count="480" uniqueCount="439">
  <si>
    <t>Total</t>
  </si>
  <si>
    <t>13-14 år</t>
  </si>
  <si>
    <t>Månedlig status</t>
  </si>
  <si>
    <t>Antal brugere</t>
  </si>
  <si>
    <t>Aktive</t>
  </si>
  <si>
    <t>15-17 år</t>
  </si>
  <si>
    <t>18-19 år</t>
  </si>
  <si>
    <t>20-24 år</t>
  </si>
  <si>
    <t>25-29 år</t>
  </si>
  <si>
    <t>30-34 år</t>
  </si>
  <si>
    <t>35-39 år</t>
  </si>
  <si>
    <t>40-44 år</t>
  </si>
  <si>
    <t>45-49 år</t>
  </si>
  <si>
    <t>50-54 år</t>
  </si>
  <si>
    <t>55-59 år</t>
  </si>
  <si>
    <t>60-64 år</t>
  </si>
  <si>
    <t>65-69 år</t>
  </si>
  <si>
    <t>70-74 år</t>
  </si>
  <si>
    <t>75-79 år</t>
  </si>
  <si>
    <t>80-84 år</t>
  </si>
  <si>
    <t>85-89 år</t>
  </si>
  <si>
    <t>90-94 år</t>
  </si>
  <si>
    <t>95-99 år</t>
  </si>
  <si>
    <t>Med CPR nummer</t>
  </si>
  <si>
    <t>Uden CPR nummer</t>
  </si>
  <si>
    <t>Aldersgrupper</t>
  </si>
  <si>
    <t>Midlertidigt spærret</t>
  </si>
  <si>
    <t>Permanent spærret</t>
  </si>
  <si>
    <t>100 + år</t>
  </si>
  <si>
    <t>Unknown</t>
  </si>
  <si>
    <t xml:space="preserve">OBS. Hvis du klikker på pilen ved "Aldersgrupper", kan du filtrere efter de aldersgrupper, som du er interesseret i at kigge på. </t>
  </si>
  <si>
    <t>2021 - 48</t>
  </si>
  <si>
    <t>2021 - 49</t>
  </si>
  <si>
    <t>2021 - 50</t>
  </si>
  <si>
    <t>2021 - 51</t>
  </si>
  <si>
    <t>2021 - 52</t>
  </si>
  <si>
    <t>2022 - 01</t>
  </si>
  <si>
    <t>2022 - 02</t>
  </si>
  <si>
    <t>2022 - 03</t>
  </si>
  <si>
    <t>2022 - 04</t>
  </si>
  <si>
    <t>2022 - 05</t>
  </si>
  <si>
    <t>2022 - 06</t>
  </si>
  <si>
    <t>2022 - 07</t>
  </si>
  <si>
    <t>2022 - 08</t>
  </si>
  <si>
    <t>2022 - 09</t>
  </si>
  <si>
    <t>2022 - 10</t>
  </si>
  <si>
    <t>2022 - 11</t>
  </si>
  <si>
    <t>2022 - 12</t>
  </si>
  <si>
    <t>2022 - 13</t>
  </si>
  <si>
    <t>2022 - 14</t>
  </si>
  <si>
    <t>2022 - 15</t>
  </si>
  <si>
    <t>2022 - 16</t>
  </si>
  <si>
    <t>2022 - 17</t>
  </si>
  <si>
    <t>2022 - 18</t>
  </si>
  <si>
    <t>2022 - 19</t>
  </si>
  <si>
    <t>2022 - 20</t>
  </si>
  <si>
    <t>2022 - 21</t>
  </si>
  <si>
    <t>2022 - 22</t>
  </si>
  <si>
    <t>2022 - 23</t>
  </si>
  <si>
    <t>2022 - 24</t>
  </si>
  <si>
    <t>2022 - 25</t>
  </si>
  <si>
    <t>2022 - 26</t>
  </si>
  <si>
    <t>2022 - 27</t>
  </si>
  <si>
    <t>2022 - 28</t>
  </si>
  <si>
    <t>2022 - 29</t>
  </si>
  <si>
    <t>2022 - 30</t>
  </si>
  <si>
    <t>2022 - 31</t>
  </si>
  <si>
    <t>2022 - 32</t>
  </si>
  <si>
    <t>2022 - 33</t>
  </si>
  <si>
    <t>2022 - 34</t>
  </si>
  <si>
    <t>2022 - 35</t>
  </si>
  <si>
    <t>2022 - 36</t>
  </si>
  <si>
    <t>2022 - 37</t>
  </si>
  <si>
    <t>2022 - 38</t>
  </si>
  <si>
    <t>2022 - 39</t>
  </si>
  <si>
    <t>2022 - 40</t>
  </si>
  <si>
    <t>2022 - 41</t>
  </si>
  <si>
    <t>2022 - 42</t>
  </si>
  <si>
    <t>2022 - 43</t>
  </si>
  <si>
    <t>2022 - 44</t>
  </si>
  <si>
    <t>2022 - 45</t>
  </si>
  <si>
    <t>2022 - 46</t>
  </si>
  <si>
    <t>2022 - 47</t>
  </si>
  <si>
    <t>2022 - 48</t>
  </si>
  <si>
    <t>2022 - 49</t>
  </si>
  <si>
    <t>2022 - 50</t>
  </si>
  <si>
    <t>2022 - 51</t>
  </si>
  <si>
    <t>2022 - 52</t>
  </si>
  <si>
    <t>2023 - 01</t>
  </si>
  <si>
    <t>2023 - 02</t>
  </si>
  <si>
    <t>2023 - 03</t>
  </si>
  <si>
    <t>2023 - 04</t>
  </si>
  <si>
    <t>2023 - 05</t>
  </si>
  <si>
    <t>2023 - 06</t>
  </si>
  <si>
    <t>2023 - 07</t>
  </si>
  <si>
    <t>2023 - 08</t>
  </si>
  <si>
    <t>2023 - 09</t>
  </si>
  <si>
    <t>2023 - 10</t>
  </si>
  <si>
    <t>2023 - 11</t>
  </si>
  <si>
    <t>2023 - 12</t>
  </si>
  <si>
    <t>2023 - 13</t>
  </si>
  <si>
    <t>2023 - 14</t>
  </si>
  <si>
    <t>2023 - 15</t>
  </si>
  <si>
    <t>2023 - 16</t>
  </si>
  <si>
    <t>2023 - 17</t>
  </si>
  <si>
    <t>2023 - 18</t>
  </si>
  <si>
    <t>2023 - 19</t>
  </si>
  <si>
    <t>2023 - 20</t>
  </si>
  <si>
    <t>2023 - 21</t>
  </si>
  <si>
    <t>2023 - 22</t>
  </si>
  <si>
    <t>2023 - 23</t>
  </si>
  <si>
    <t>2023 - 24</t>
  </si>
  <si>
    <t>2023 - 25</t>
  </si>
  <si>
    <t>2023 - 26</t>
  </si>
  <si>
    <t>2023 - 27</t>
  </si>
  <si>
    <t>2023 - 28</t>
  </si>
  <si>
    <t>2023 - 29</t>
  </si>
  <si>
    <t>2023 - 30</t>
  </si>
  <si>
    <t>2023 - 31</t>
  </si>
  <si>
    <t>2023 - 32</t>
  </si>
  <si>
    <t>2023 - 33</t>
  </si>
  <si>
    <t>2023 - 34</t>
  </si>
  <si>
    <t>2023 - 35</t>
  </si>
  <si>
    <t>2023 - 36</t>
  </si>
  <si>
    <t>2023 - 37</t>
  </si>
  <si>
    <t>2023 - 38</t>
  </si>
  <si>
    <t>2023 - 39</t>
  </si>
  <si>
    <t>2023 - 40</t>
  </si>
  <si>
    <t>2023 - 41</t>
  </si>
  <si>
    <t>2023 - 42</t>
  </si>
  <si>
    <t>2023 - 43</t>
  </si>
  <si>
    <t>2023 - 44</t>
  </si>
  <si>
    <t>2023 - 45</t>
  </si>
  <si>
    <t>Antal</t>
  </si>
  <si>
    <t>OBS. Du kan se en graf på næste fane</t>
  </si>
  <si>
    <t>OBS. Se graf på næste fane</t>
  </si>
  <si>
    <t>Ugentlig status</t>
  </si>
  <si>
    <t>Månedelig status</t>
  </si>
  <si>
    <t>2023 - 46</t>
  </si>
  <si>
    <t>2023 - 47</t>
  </si>
  <si>
    <t>2023 - 48</t>
  </si>
  <si>
    <t>2023 - 49</t>
  </si>
  <si>
    <t>2023 - 50</t>
  </si>
  <si>
    <t>2023 - 51</t>
  </si>
  <si>
    <t>2023 - 52</t>
  </si>
  <si>
    <t>2024 - 01</t>
  </si>
  <si>
    <t>2024 - 02</t>
  </si>
  <si>
    <t>2024 - 03</t>
  </si>
  <si>
    <t>2024 - 04</t>
  </si>
  <si>
    <t>2024 - 05</t>
  </si>
  <si>
    <t>2024 - 06</t>
  </si>
  <si>
    <t>2024 - 07</t>
  </si>
  <si>
    <t>2024 - 08</t>
  </si>
  <si>
    <t>2024 - 09</t>
  </si>
  <si>
    <t>2024 - 10</t>
  </si>
  <si>
    <t>2024 - 11</t>
  </si>
  <si>
    <t>2024 - 12</t>
  </si>
  <si>
    <t>2024 - 13</t>
  </si>
  <si>
    <t>2024 - 14</t>
  </si>
  <si>
    <t>2024 - 15</t>
  </si>
  <si>
    <t>2024 - 16</t>
  </si>
  <si>
    <t>2024 - 17</t>
  </si>
  <si>
    <t xml:space="preserve"> </t>
  </si>
  <si>
    <t xml:space="preserve">OBS. Hvis du klikker på pilen ved "Kommuner", kan du filtrere efter de postnumre, du er interesseret i at kigge på. </t>
  </si>
  <si>
    <t>Kommuner</t>
  </si>
  <si>
    <t>Københavns Kommune</t>
  </si>
  <si>
    <t>Frederiksberg Kommune</t>
  </si>
  <si>
    <t>Ballerup Kommune</t>
  </si>
  <si>
    <t>Brøndby Kommune</t>
  </si>
  <si>
    <t>Dragør Kommune</t>
  </si>
  <si>
    <t>Gentofte Kommune</t>
  </si>
  <si>
    <t>Gladsaxe Kommune</t>
  </si>
  <si>
    <t>Glostrup Kommune</t>
  </si>
  <si>
    <t>Herlev Kommune</t>
  </si>
  <si>
    <t>Albertslund Kommune</t>
  </si>
  <si>
    <t>Hvidovre Kommune</t>
  </si>
  <si>
    <t>Høje-Taastrup Kommune</t>
  </si>
  <si>
    <t>Lyngby-Taarbæk Kommune</t>
  </si>
  <si>
    <t>Rødovre Kommune</t>
  </si>
  <si>
    <t>Ishøj Kommune</t>
  </si>
  <si>
    <t>Tårnby Kommune</t>
  </si>
  <si>
    <t>Vallensbæk Kommune</t>
  </si>
  <si>
    <t>Furesø Kommune</t>
  </si>
  <si>
    <t>Allerød Kommune</t>
  </si>
  <si>
    <t>Fredensborg Kommune</t>
  </si>
  <si>
    <t>Helsingør Kommune</t>
  </si>
  <si>
    <t>Hillerød Kommune</t>
  </si>
  <si>
    <t>Hørsholm Kommune</t>
  </si>
  <si>
    <t>Rudersdal Kommune</t>
  </si>
  <si>
    <t>Egedal Kommune</t>
  </si>
  <si>
    <t>Frederikssund Kommune</t>
  </si>
  <si>
    <t>Greve Kommune</t>
  </si>
  <si>
    <t>Køge Kommune</t>
  </si>
  <si>
    <t>Halsnæs Kommune</t>
  </si>
  <si>
    <t>Roskilde Kommune</t>
  </si>
  <si>
    <t>Solrød Kommune</t>
  </si>
  <si>
    <t>Gribskov Kommune</t>
  </si>
  <si>
    <t>Odsherred Kommune</t>
  </si>
  <si>
    <t>Holbæk Kommune</t>
  </si>
  <si>
    <t>Faxe Kommune</t>
  </si>
  <si>
    <t>Kalundborg Kommune</t>
  </si>
  <si>
    <t>Ringsted Kommune</t>
  </si>
  <si>
    <t>Slagelse Kommune</t>
  </si>
  <si>
    <t>Stevns Kommune</t>
  </si>
  <si>
    <t>Sorø Kommune</t>
  </si>
  <si>
    <t>Lejre Kommune</t>
  </si>
  <si>
    <t>Lolland Kommune</t>
  </si>
  <si>
    <t>Næstved Kommune</t>
  </si>
  <si>
    <t>Guldborgsund Kommune</t>
  </si>
  <si>
    <t>Vordingborg Kommune</t>
  </si>
  <si>
    <t>Bornholm Kommune</t>
  </si>
  <si>
    <t>Middelfart Kommune</t>
  </si>
  <si>
    <t>Christiansø</t>
  </si>
  <si>
    <t>Assens Kommune</t>
  </si>
  <si>
    <t>Faaborg-Midtfyn Kommune</t>
  </si>
  <si>
    <t>Kerteminde Kommune</t>
  </si>
  <si>
    <t>Nyborg Kommune</t>
  </si>
  <si>
    <t>Odense Kommune</t>
  </si>
  <si>
    <t>Svendborg Kommune</t>
  </si>
  <si>
    <t>Nordfyns Kommune</t>
  </si>
  <si>
    <t>Langeland Kommune</t>
  </si>
  <si>
    <t>Ærø Kommune</t>
  </si>
  <si>
    <t>Haderslev Kommune</t>
  </si>
  <si>
    <t>Billund Kommune</t>
  </si>
  <si>
    <t>Sønderborg Kommune</t>
  </si>
  <si>
    <t>Tønder Kommune</t>
  </si>
  <si>
    <t>Esbjerg Kommune</t>
  </si>
  <si>
    <t>Fanø Kommune</t>
  </si>
  <si>
    <t>Varde Kommune</t>
  </si>
  <si>
    <t>Vejen Kommune</t>
  </si>
  <si>
    <t>Aabenraa Kommune</t>
  </si>
  <si>
    <t>Fredericia Kommune</t>
  </si>
  <si>
    <t>Horsens Kommune</t>
  </si>
  <si>
    <t>Kolding Kommune</t>
  </si>
  <si>
    <t>Vejle Kommune</t>
  </si>
  <si>
    <t>Herning Kommune</t>
  </si>
  <si>
    <t>Holstebro Kommune</t>
  </si>
  <si>
    <t>Lemvig Kommune</t>
  </si>
  <si>
    <t>Struer Kommune</t>
  </si>
  <si>
    <t>Syddjurs Kommune</t>
  </si>
  <si>
    <t>Norddjurs Kommune</t>
  </si>
  <si>
    <t>Favrskov Kommune</t>
  </si>
  <si>
    <t>Odder Kommune</t>
  </si>
  <si>
    <t>Randers Kommune</t>
  </si>
  <si>
    <t>Silkeborg Kommune</t>
  </si>
  <si>
    <t>Samsø Kommune</t>
  </si>
  <si>
    <t>Skanderborg Kommune</t>
  </si>
  <si>
    <t>Aarhus Kommune</t>
  </si>
  <si>
    <t>Ikast-Brande Kommune</t>
  </si>
  <si>
    <t>Ringkøbing-Skjern Kommune</t>
  </si>
  <si>
    <t>Hedensted Kommune</t>
  </si>
  <si>
    <t>Morsø Kommune</t>
  </si>
  <si>
    <t>Skive Kommune</t>
  </si>
  <si>
    <t>Thisted Kommune</t>
  </si>
  <si>
    <t>Viborg Kommune</t>
  </si>
  <si>
    <t>Brønderslev Kommune</t>
  </si>
  <si>
    <t>Frederikshavn Kommune</t>
  </si>
  <si>
    <t>Vesthimmerlands Kommune</t>
  </si>
  <si>
    <t>Læsø Kommune</t>
  </si>
  <si>
    <t>Rebild Kommune</t>
  </si>
  <si>
    <t>Mariagerfjord Kommune</t>
  </si>
  <si>
    <t>Jammerbugt Kommune</t>
  </si>
  <si>
    <t>Aalborg Kommune</t>
  </si>
  <si>
    <t>Hjørring Kommune</t>
  </si>
  <si>
    <t>2024 - 18</t>
  </si>
  <si>
    <t>2024 - 19</t>
  </si>
  <si>
    <t>2024 - 20</t>
  </si>
  <si>
    <t>2024 - 21</t>
  </si>
  <si>
    <t>2024 - 22</t>
  </si>
  <si>
    <t>2024 - 23</t>
  </si>
  <si>
    <t>2024 - 24</t>
  </si>
  <si>
    <t>2024 - 25</t>
  </si>
  <si>
    <t>2024 - 26</t>
  </si>
  <si>
    <t>2024 - 27</t>
  </si>
  <si>
    <t>2024 - 28</t>
  </si>
  <si>
    <t>2024 - 29</t>
  </si>
  <si>
    <t>2024 - 30</t>
  </si>
  <si>
    <t>2024 - 31</t>
  </si>
  <si>
    <t>2024 - 32</t>
  </si>
  <si>
    <t>2024 - 33</t>
  </si>
  <si>
    <t>2024 - 34</t>
  </si>
  <si>
    <t>2024 - 35</t>
  </si>
  <si>
    <t>2024 - 36</t>
  </si>
  <si>
    <t>2024 - 37</t>
  </si>
  <si>
    <t>2024 - 38</t>
  </si>
  <si>
    <t>2024 - 39</t>
  </si>
  <si>
    <t>2024 - 40</t>
  </si>
  <si>
    <t>2024 - 41</t>
  </si>
  <si>
    <t>2024 - 42</t>
  </si>
  <si>
    <t>2024 - 43</t>
  </si>
  <si>
    <t>2024 - 44</t>
  </si>
  <si>
    <t>2024 - 45</t>
  </si>
  <si>
    <t>2024 - 46</t>
  </si>
  <si>
    <t>2024 - 47</t>
  </si>
  <si>
    <t>2024 - 48</t>
  </si>
  <si>
    <t>2024 - 52</t>
  </si>
  <si>
    <t>2024 - 51</t>
  </si>
  <si>
    <t>2024 - 50</t>
  </si>
  <si>
    <t>2024 - 49</t>
  </si>
  <si>
    <t>2025 - 01</t>
  </si>
  <si>
    <t>2025 - 04</t>
  </si>
  <si>
    <t>2025 - 03</t>
  </si>
  <si>
    <t>2025 - 02</t>
  </si>
  <si>
    <t>2025 - 05</t>
  </si>
  <si>
    <t>2025 - 06</t>
  </si>
  <si>
    <t>2025 - 07</t>
  </si>
  <si>
    <t>2025 - 08</t>
  </si>
  <si>
    <t>2025 - 09</t>
  </si>
  <si>
    <t>2025 - 10</t>
  </si>
  <si>
    <t>2025 - 11</t>
  </si>
  <si>
    <t>2025 - 12</t>
  </si>
  <si>
    <t>2025 - 13</t>
  </si>
  <si>
    <t>2025 - 14</t>
  </si>
  <si>
    <t>2025 - 15</t>
  </si>
  <si>
    <t>2025 - 16</t>
  </si>
  <si>
    <t>2025 - 17</t>
  </si>
  <si>
    <t>2025 - 18</t>
  </si>
  <si>
    <t>2025 - 19</t>
  </si>
  <si>
    <t>2025 - 20</t>
  </si>
  <si>
    <t>2025 - 21</t>
  </si>
  <si>
    <t>2025 - 25</t>
  </si>
  <si>
    <t>2025 - 24</t>
  </si>
  <si>
    <t>2025 - 23</t>
  </si>
  <si>
    <t>2025 - 22</t>
  </si>
  <si>
    <t>2025 - 26</t>
  </si>
  <si>
    <t>2025 - 27</t>
  </si>
  <si>
    <t>2025 - 28</t>
  </si>
  <si>
    <t>2025 - 29</t>
  </si>
  <si>
    <t>2025 - 30</t>
  </si>
  <si>
    <t>2025 - 31</t>
  </si>
  <si>
    <t>2025 - 32</t>
  </si>
  <si>
    <t>2025 - 33</t>
  </si>
  <si>
    <t>2025 - 34</t>
  </si>
  <si>
    <t>13-14</t>
  </si>
  <si>
    <t>15-19</t>
  </si>
  <si>
    <t>20-24</t>
  </si>
  <si>
    <t>25-29</t>
  </si>
  <si>
    <t>30-34</t>
  </si>
  <si>
    <t>35-39</t>
  </si>
  <si>
    <t>40-44</t>
  </si>
  <si>
    <t>45-49</t>
  </si>
  <si>
    <t>50-54</t>
  </si>
  <si>
    <t>55-59</t>
  </si>
  <si>
    <t>60-64</t>
  </si>
  <si>
    <t>65-69</t>
  </si>
  <si>
    <t>70-74</t>
  </si>
  <si>
    <t>75-79</t>
  </si>
  <si>
    <t>80-84</t>
  </si>
  <si>
    <t>85-89</t>
  </si>
  <si>
    <t>90-94</t>
  </si>
  <si>
    <t>95-99</t>
  </si>
  <si>
    <t>100+</t>
  </si>
  <si>
    <t>I alt 15+</t>
  </si>
  <si>
    <t>I alt 13+</t>
  </si>
  <si>
    <t>Aldersfordeling</t>
  </si>
  <si>
    <t>Kode</t>
  </si>
  <si>
    <t xml:space="preserve">Identifikationsmiddel </t>
  </si>
  <si>
    <t>MitID App</t>
  </si>
  <si>
    <t>MitID Chip</t>
  </si>
  <si>
    <t>MitID Kodeviser</t>
  </si>
  <si>
    <t>Logins</t>
  </si>
  <si>
    <t>CPR nummer</t>
  </si>
  <si>
    <t>Antal aktive MitID bruger-ID'er med og uden CPR nummer</t>
  </si>
  <si>
    <t>Danmarks Befolkningstal</t>
  </si>
  <si>
    <t>Aktive bruger-ID'er</t>
  </si>
  <si>
    <t>Andel i pct.</t>
  </si>
  <si>
    <t>Antal gennemførte logins fordelt på uge</t>
  </si>
  <si>
    <t>Årstal - Ugenummer</t>
  </si>
  <si>
    <t xml:space="preserve">Antal logins foretaget fordelt på valgt identifikationsmiddel </t>
  </si>
  <si>
    <t>Beskrivelse af rapporten</t>
  </si>
  <si>
    <t>1. CPR - Aktive bruger-ID'er med og uden tilknyttet CPR-nummer</t>
  </si>
  <si>
    <t>4. Kommuner - Aktive bruger-ID’er fordelt på danske kommuner</t>
  </si>
  <si>
    <t xml:space="preserve">7.1. Logins - Fordeling af logins på MitID identifikationsmidler </t>
  </si>
  <si>
    <t>2. Unikke MitID brugere sammenlignet Danmarks Befolkningstal</t>
  </si>
  <si>
    <t>Danmarks befolkningstal, fra 13 år og op, sammenlignet med aktive MitID bruger-ID'er med bopæl i Danmark samt tilknyttet CPR-nummer, fordelt på aldersgrupper.</t>
  </si>
  <si>
    <t>2.1 Unikke MitID brugere sammenlignet Danmarks Befolkningstal</t>
  </si>
  <si>
    <t>Fordeling af bruger-ID'er med bopæl i Danmark på status og alder</t>
  </si>
  <si>
    <t>3. Aldersgrupper i Danmark - bruger-ID'er fordelt på aldersgrupper og status</t>
  </si>
  <si>
    <t>3.1. Aldersgrupper i Danmark - bruger-ID'er fordelt på aldersgrupper og status</t>
  </si>
  <si>
    <t>Aktive bruger-ID'er fordelt på danske kommuner</t>
  </si>
  <si>
    <r>
      <t>Antal aktive bruger-ID'er fordelt på bopæl</t>
    </r>
    <r>
      <rPr>
        <sz val="10"/>
        <color rgb="FF001C44"/>
        <rFont val="Calibri"/>
        <family val="2"/>
        <scheme val="minor"/>
      </rPr>
      <t>(internationalt og Danmark)</t>
    </r>
    <r>
      <rPr>
        <b/>
        <sz val="12"/>
        <color rgb="FF001C44"/>
        <rFont val="Calibri"/>
        <family val="2"/>
        <scheme val="minor"/>
      </rPr>
      <t xml:space="preserve"> og aldersgruppe</t>
    </r>
  </si>
  <si>
    <t>5. Danmark og internationalt - Aktive bruger-ID’er fordelt på aldersgrupper og bopæl</t>
  </si>
  <si>
    <r>
      <t xml:space="preserve">Internationalt </t>
    </r>
    <r>
      <rPr>
        <sz val="10"/>
        <color rgb="FF001C44"/>
        <rFont val="Calibri"/>
        <family val="2"/>
        <scheme val="minor"/>
      </rPr>
      <t>(inkl. Grønland og Færøerne)</t>
    </r>
  </si>
  <si>
    <t>Danmark</t>
  </si>
  <si>
    <t>6.1. Login - Antal gennemførte logins foretaget med MitID</t>
  </si>
  <si>
    <t>6. Login - Antal gennemførte logins foretaget med MitID</t>
  </si>
  <si>
    <t>Fordeling i pct.</t>
  </si>
  <si>
    <t xml:space="preserve">7. Login - Fordeling af logins på MitID identifikationsmidler </t>
  </si>
  <si>
    <t>Har du spørgsmål til statistikken, er du velkommen til at kontakte os på mitid@digst.dk.</t>
  </si>
  <si>
    <t>2026 - 08</t>
  </si>
  <si>
    <t>2026 - 07</t>
  </si>
  <si>
    <t>2026 - 06</t>
  </si>
  <si>
    <t>2026 - 05</t>
  </si>
  <si>
    <t>2026 - 04</t>
  </si>
  <si>
    <t>2026 - 03</t>
  </si>
  <si>
    <t>2026 - 02</t>
  </si>
  <si>
    <t>2026 - 01</t>
  </si>
  <si>
    <t>2025 - 52</t>
  </si>
  <si>
    <t>2025 - 51</t>
  </si>
  <si>
    <t>2025 - 50</t>
  </si>
  <si>
    <t>2025 - 49</t>
  </si>
  <si>
    <t>2025 - 48</t>
  </si>
  <si>
    <t>2025 - 47</t>
  </si>
  <si>
    <t>2025 - 46</t>
  </si>
  <si>
    <t>2025 - 45</t>
  </si>
  <si>
    <t>2025 - 44</t>
  </si>
  <si>
    <t>2025 - 43</t>
  </si>
  <si>
    <t>2025 - 42</t>
  </si>
  <si>
    <t>2025 - 41</t>
  </si>
  <si>
    <t>2025 - 40</t>
  </si>
  <si>
    <t>2025 - 39</t>
  </si>
  <si>
    <t>2025 - 38</t>
  </si>
  <si>
    <t>2025 - 37</t>
  </si>
  <si>
    <t>2025 - 36</t>
  </si>
  <si>
    <t>2025 - 35</t>
  </si>
  <si>
    <t>2026 - 09</t>
  </si>
  <si>
    <t>2026 - 10</t>
  </si>
  <si>
    <t>2026 - 11</t>
  </si>
  <si>
    <t>2026 - 12</t>
  </si>
  <si>
    <t>2026 - 13</t>
  </si>
  <si>
    <t>2026 - 16</t>
  </si>
  <si>
    <t>2026 - 17</t>
  </si>
  <si>
    <t>2026 - 18</t>
  </si>
  <si>
    <t>2026 - 20</t>
  </si>
  <si>
    <t>2026 - 21</t>
  </si>
  <si>
    <t xml:space="preserve">2026 - 19 </t>
  </si>
  <si>
    <t>2026 - 14</t>
  </si>
  <si>
    <t>2026 - 15</t>
  </si>
  <si>
    <t>Danmarks Befolkningstal pr. d. 1. maj 2026</t>
  </si>
  <si>
    <t xml:space="preserve">Pr. d. 1. maj 2026 </t>
  </si>
  <si>
    <t>Pr. d. 1. juli 2026</t>
  </si>
  <si>
    <t>2026 - 22</t>
  </si>
  <si>
    <t>2026 - 23</t>
  </si>
  <si>
    <t>2026 - 24</t>
  </si>
  <si>
    <t>2026 - 25</t>
  </si>
  <si>
    <t xml:space="preserve">Pr. d. 1. juli 2026 </t>
  </si>
  <si>
    <t>Pr. d. 1. juli  2026</t>
  </si>
  <si>
    <t>MitID kodeoplæser</t>
  </si>
  <si>
    <t>Pr. d. 1. maj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</si>
</sst>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0"/>
      <color rgb="FF000000"/>
      <name val="Arial"/>
    </font>
    <font>
      <sz val="9"/>
      <name val="Calibri"/>
      <family val="2"/>
      <scheme val="minor"/>
    </font>
    <font>
      <sz val="10"/>
      <name val="Calibri"/>
      <family val="2"/>
      <scheme val="minor"/>
    </font>
    <font>
      <sz val="12"/>
      <name val="Calibri"/>
      <family val="2"/>
      <scheme val="minor"/>
    </font>
    <font>
      <b/>
      <sz val="12"/>
      <color rgb="FF001C44"/>
      <name val="Calibri"/>
      <family val="2"/>
      <scheme val="minor"/>
    </font>
    <font>
      <sz val="12"/>
      <color rgb="FF001C44"/>
      <name val="Calibri"/>
      <family val="2"/>
      <scheme val="minor"/>
    </font>
    <font>
      <sz val="11"/>
      <color theme="0"/>
      <name val="Calibri"/>
      <family val="2"/>
      <scheme val="minor"/>
    </font>
    <font>
      <b/>
      <sz val="11"/>
      <color rgb="FF001C44"/>
      <name val="Calibri"/>
      <family val="2"/>
      <scheme val="minor"/>
    </font>
    <font>
      <b/>
      <sz val="14"/>
      <color theme="0"/>
      <name val="Calibri"/>
      <family val="2"/>
      <scheme val="minor"/>
    </font>
    <font>
      <b/>
      <sz val="14"/>
      <color rgb="FFFEAD63"/>
      <name val="Calibri"/>
      <family val="2"/>
      <scheme val="minor"/>
    </font>
    <font>
      <sz val="10"/>
      <color rgb="FF000000"/>
      <name val="Arial"/>
      <family val="2"/>
    </font>
    <font>
      <sz val="9"/>
      <color rgb="FF001C44"/>
      <name val="Calibri"/>
      <family val="2"/>
      <scheme val="minor"/>
    </font>
    <font>
      <sz val="8"/>
      <name val="Arial"/>
      <family val="2"/>
    </font>
    <font>
      <b/>
      <sz val="14"/>
      <color theme="1"/>
      <name val="Calibri"/>
      <family val="2"/>
      <scheme val="minor"/>
    </font>
    <font>
      <b/>
      <sz val="14"/>
      <color rgb="FFFAAD63"/>
      <name val="Calibri"/>
      <family val="2"/>
      <scheme val="minor"/>
    </font>
    <font>
      <sz val="12"/>
      <color theme="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sz val="10"/>
      <color rgb="FF000000"/>
      <name val="Calibri"/>
      <family val="2"/>
      <scheme val="minor"/>
    </font>
    <font>
      <b/>
      <sz val="10"/>
      <color rgb="FFFEAD63"/>
      <name val="Calibri"/>
      <family val="2"/>
      <scheme val="minor"/>
    </font>
    <font>
      <b/>
      <sz val="12"/>
      <color rgb="FFFEAD63"/>
      <name val="Calibri"/>
      <family val="2"/>
      <scheme val="minor"/>
    </font>
    <font>
      <sz val="10"/>
      <color rgb="FF001C44"/>
      <name val="Calibri"/>
      <family val="2"/>
      <scheme val="minor"/>
    </font>
    <font>
      <b/>
      <sz val="12"/>
      <color rgb="FFFAAD63"/>
      <name val="Calibri"/>
      <family val="2"/>
      <scheme val="minor"/>
    </font>
    <font>
      <b/>
      <sz val="16"/>
      <color theme="0"/>
      <name val="Calibri"/>
      <family val="2"/>
      <scheme val="minor"/>
    </font>
    <font>
      <b/>
      <sz val="11"/>
      <color rgb="FF000000"/>
      <name val="Calibri"/>
      <family val="2"/>
    </font>
    <font>
      <b/>
      <sz val="9"/>
      <color rgb="FF001C44"/>
      <name val="Calibri"/>
      <family val="2"/>
      <scheme val="minor"/>
    </font>
  </fonts>
  <fills count="8">
    <fill>
      <patternFill patternType="none"/>
    </fill>
    <fill>
      <patternFill patternType="gray125"/>
    </fill>
    <fill>
      <patternFill patternType="solid">
        <fgColor rgb="FF001C44"/>
        <bgColor indexed="64"/>
      </patternFill>
    </fill>
    <fill>
      <patternFill patternType="solid">
        <fgColor rgb="FFC8E0FD"/>
        <bgColor indexed="64"/>
      </patternFill>
    </fill>
    <fill>
      <patternFill patternType="solid">
        <fgColor rgb="FFEBEBEB"/>
        <bgColor indexed="64"/>
      </patternFill>
    </fill>
    <fill>
      <patternFill patternType="solid">
        <fgColor rgb="FFFB597B"/>
        <bgColor indexed="64"/>
      </patternFill>
    </fill>
    <fill>
      <patternFill patternType="solid">
        <fgColor rgb="FFFAAD63"/>
        <bgColor indexed="64"/>
      </patternFill>
    </fill>
    <fill>
      <patternFill patternType="solid">
        <fgColor rgb="FF68D2D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76">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left"/>
    </xf>
    <xf numFmtId="0" fontId="5" fillId="0" borderId="0" xfId="0" applyFont="1"/>
    <xf numFmtId="0" fontId="9" fillId="0" borderId="0" xfId="0" applyFont="1" applyAlignment="1">
      <alignment horizontal="left"/>
    </xf>
    <xf numFmtId="0" fontId="11" fillId="0" borderId="0" xfId="0" applyFont="1" applyAlignment="1">
      <alignment horizontal="left" vertical="center"/>
    </xf>
    <xf numFmtId="3" fontId="1" fillId="0" borderId="0" xfId="0" applyNumberFormat="1" applyFont="1" applyAlignment="1">
      <alignment horizontal="left" vertical="center"/>
    </xf>
    <xf numFmtId="0" fontId="13" fillId="0" borderId="0" xfId="0" applyFont="1" applyAlignment="1">
      <alignment horizontal="left" vertical="center"/>
    </xf>
    <xf numFmtId="0" fontId="14" fillId="0" borderId="0" xfId="0" applyFont="1"/>
    <xf numFmtId="49" fontId="7" fillId="4" borderId="1" xfId="0" applyNumberFormat="1" applyFont="1" applyFill="1" applyBorder="1" applyAlignment="1">
      <alignment horizontal="left" vertical="center"/>
    </xf>
    <xf numFmtId="49" fontId="5" fillId="4" borderId="1" xfId="0" applyNumberFormat="1" applyFont="1" applyFill="1" applyBorder="1" applyAlignment="1">
      <alignment horizontal="left" vertical="center"/>
    </xf>
    <xf numFmtId="3" fontId="5" fillId="0" borderId="1" xfId="0" applyNumberFormat="1" applyFont="1" applyBorder="1" applyAlignment="1">
      <alignment horizontal="left" vertical="center"/>
    </xf>
    <xf numFmtId="49" fontId="4" fillId="4" borderId="1" xfId="0" applyNumberFormat="1" applyFont="1" applyFill="1" applyBorder="1" applyAlignment="1">
      <alignment horizontal="left" vertical="center"/>
    </xf>
    <xf numFmtId="3" fontId="4" fillId="0" borderId="1" xfId="0" applyNumberFormat="1" applyFont="1" applyBorder="1" applyAlignment="1">
      <alignment horizontal="left" vertical="center"/>
    </xf>
    <xf numFmtId="0" fontId="20" fillId="0" borderId="0" xfId="0" applyFont="1"/>
    <xf numFmtId="49" fontId="4" fillId="6" borderId="1" xfId="0" applyNumberFormat="1" applyFont="1" applyFill="1" applyBorder="1" applyAlignment="1">
      <alignment horizontal="left" vertical="center"/>
    </xf>
    <xf numFmtId="49" fontId="16" fillId="7" borderId="1" xfId="0" applyNumberFormat="1" applyFont="1" applyFill="1" applyBorder="1" applyAlignment="1">
      <alignment horizontal="left" vertical="center"/>
    </xf>
    <xf numFmtId="0" fontId="9" fillId="0" borderId="0" xfId="0" applyFont="1"/>
    <xf numFmtId="0" fontId="20" fillId="0" borderId="0" xfId="0" applyFont="1" applyAlignment="1">
      <alignment horizontal="left"/>
    </xf>
    <xf numFmtId="0" fontId="4" fillId="4" borderId="1" xfId="0" applyFont="1" applyFill="1" applyBorder="1" applyAlignment="1">
      <alignment horizontal="left" vertical="center"/>
    </xf>
    <xf numFmtId="3" fontId="18" fillId="0" borderId="1" xfId="0" applyNumberFormat="1" applyFont="1" applyBorder="1" applyAlignment="1">
      <alignment horizontal="left"/>
    </xf>
    <xf numFmtId="3" fontId="19" fillId="0" borderId="1" xfId="0" applyNumberFormat="1" applyFont="1" applyBorder="1" applyAlignment="1">
      <alignment horizontal="left"/>
    </xf>
    <xf numFmtId="3" fontId="17" fillId="0" borderId="1" xfId="0" applyNumberFormat="1" applyFont="1" applyBorder="1" applyAlignment="1">
      <alignment horizontal="left"/>
    </xf>
    <xf numFmtId="49" fontId="4" fillId="4" borderId="1" xfId="0" applyNumberFormat="1" applyFont="1" applyFill="1" applyBorder="1" applyAlignment="1">
      <alignment horizontal="left"/>
    </xf>
    <xf numFmtId="10" fontId="18" fillId="0" borderId="1" xfId="0" applyNumberFormat="1" applyFont="1" applyBorder="1" applyAlignment="1">
      <alignment horizontal="left"/>
    </xf>
    <xf numFmtId="10" fontId="19" fillId="0" borderId="1" xfId="0" applyNumberFormat="1" applyFont="1" applyBorder="1" applyAlignment="1">
      <alignment horizontal="left"/>
    </xf>
    <xf numFmtId="3" fontId="20" fillId="0" borderId="0" xfId="0" applyNumberFormat="1" applyFont="1"/>
    <xf numFmtId="0" fontId="11" fillId="0" borderId="0" xfId="0" applyFont="1" applyAlignment="1">
      <alignment horizontal="left"/>
    </xf>
    <xf numFmtId="0" fontId="21" fillId="0" borderId="0" xfId="0" applyFont="1" applyAlignment="1">
      <alignment horizontal="left" vertical="top" wrapText="1"/>
    </xf>
    <xf numFmtId="0" fontId="22" fillId="0" borderId="0" xfId="0" applyFont="1" applyAlignment="1">
      <alignment vertical="center" wrapText="1"/>
    </xf>
    <xf numFmtId="0" fontId="9" fillId="0" borderId="0" xfId="0" applyFont="1" applyAlignment="1">
      <alignment vertical="center"/>
    </xf>
    <xf numFmtId="0" fontId="23" fillId="0" borderId="0" xfId="0" applyFont="1"/>
    <xf numFmtId="3" fontId="23" fillId="0" borderId="0" xfId="0" applyNumberFormat="1" applyFont="1"/>
    <xf numFmtId="0" fontId="22" fillId="0" borderId="0" xfId="0" applyFont="1" applyAlignment="1">
      <alignment vertical="top" wrapText="1"/>
    </xf>
    <xf numFmtId="0" fontId="1" fillId="0" borderId="0" xfId="0" applyFont="1" applyAlignment="1" applyProtection="1">
      <alignment horizontal="left" vertical="center"/>
      <protection locked="0"/>
    </xf>
    <xf numFmtId="3" fontId="2" fillId="0" borderId="0" xfId="0" applyNumberFormat="1" applyFont="1" applyAlignment="1">
      <alignment vertical="center"/>
    </xf>
    <xf numFmtId="0" fontId="3" fillId="0" borderId="0" xfId="0" applyFont="1" applyAlignment="1">
      <alignment vertical="center"/>
    </xf>
    <xf numFmtId="3" fontId="3" fillId="0" borderId="0" xfId="0" applyNumberFormat="1" applyFont="1" applyAlignment="1">
      <alignment vertical="center"/>
    </xf>
    <xf numFmtId="49" fontId="4" fillId="4" borderId="1" xfId="0" applyNumberFormat="1" applyFont="1" applyFill="1" applyBorder="1" applyAlignment="1" applyProtection="1">
      <alignment horizontal="left" vertical="center"/>
      <protection locked="0"/>
    </xf>
    <xf numFmtId="49" fontId="5" fillId="4" borderId="1" xfId="0" applyNumberFormat="1" applyFont="1" applyFill="1" applyBorder="1" applyAlignment="1" applyProtection="1">
      <alignment horizontal="left" vertical="center"/>
      <protection locked="0"/>
    </xf>
    <xf numFmtId="3" fontId="5" fillId="0" borderId="1" xfId="0" applyNumberFormat="1" applyFont="1" applyBorder="1" applyAlignment="1" applyProtection="1">
      <alignment horizontal="left" vertical="center"/>
      <protection locked="0"/>
    </xf>
    <xf numFmtId="0" fontId="23" fillId="0" borderId="0" xfId="0" applyFont="1" applyAlignment="1">
      <alignment vertical="center"/>
    </xf>
    <xf numFmtId="3" fontId="11" fillId="0" borderId="0" xfId="0" applyNumberFormat="1" applyFont="1" applyAlignment="1">
      <alignment horizontal="left" vertical="center"/>
    </xf>
    <xf numFmtId="0" fontId="23" fillId="0" borderId="0" xfId="0" applyFont="1" applyAlignment="1">
      <alignment horizontal="left" vertical="center"/>
    </xf>
    <xf numFmtId="0" fontId="22" fillId="0" borderId="0" xfId="0" applyFont="1"/>
    <xf numFmtId="49" fontId="4" fillId="4" borderId="1" xfId="0" applyNumberFormat="1" applyFont="1" applyFill="1" applyBorder="1" applyAlignment="1">
      <alignment vertical="center"/>
    </xf>
    <xf numFmtId="0" fontId="24" fillId="0" borderId="0" xfId="0" applyFont="1"/>
    <xf numFmtId="9" fontId="19" fillId="0" borderId="1" xfId="0" applyNumberFormat="1" applyFont="1" applyBorder="1" applyAlignment="1">
      <alignment horizontal="left"/>
    </xf>
    <xf numFmtId="0" fontId="26" fillId="0" borderId="0" xfId="0" applyFont="1" applyAlignment="1">
      <alignment horizontal="left" vertical="top" wrapText="1"/>
    </xf>
    <xf numFmtId="49" fontId="15" fillId="5" borderId="0" xfId="0" applyNumberFormat="1" applyFont="1" applyFill="1" applyAlignment="1">
      <alignment vertical="center"/>
    </xf>
    <xf numFmtId="49" fontId="8" fillId="2" borderId="0" xfId="0" applyNumberFormat="1" applyFont="1" applyFill="1" applyAlignment="1">
      <alignment vertical="top"/>
    </xf>
    <xf numFmtId="49" fontId="15" fillId="2" borderId="0" xfId="0" applyNumberFormat="1" applyFont="1" applyFill="1" applyAlignment="1">
      <alignment vertical="top"/>
    </xf>
    <xf numFmtId="0" fontId="27" fillId="0" borderId="0" xfId="0" applyFont="1" applyAlignment="1">
      <alignment horizontal="left" vertical="center"/>
    </xf>
    <xf numFmtId="0" fontId="25" fillId="2" borderId="0" xfId="0" applyFont="1" applyFill="1" applyAlignment="1">
      <alignment horizontal="left" vertical="center"/>
    </xf>
    <xf numFmtId="0" fontId="16" fillId="3" borderId="1" xfId="0" applyFont="1" applyFill="1" applyBorder="1" applyAlignment="1">
      <alignment horizontal="left" vertical="center"/>
    </xf>
    <xf numFmtId="49" fontId="8" fillId="2" borderId="0" xfId="0" applyNumberFormat="1" applyFont="1" applyFill="1" applyAlignment="1">
      <alignment horizontal="left" vertical="center"/>
    </xf>
    <xf numFmtId="49" fontId="15" fillId="2" borderId="0" xfId="0" applyNumberFormat="1" applyFont="1" applyFill="1" applyAlignment="1">
      <alignment horizontal="left" vertical="center"/>
    </xf>
    <xf numFmtId="49" fontId="15" fillId="5" borderId="0" xfId="0" applyNumberFormat="1" applyFont="1" applyFill="1" applyAlignment="1">
      <alignment horizontal="left" vertical="center"/>
    </xf>
    <xf numFmtId="0" fontId="16" fillId="3" borderId="2"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7" xfId="0" applyFont="1" applyFill="1" applyBorder="1" applyAlignment="1">
      <alignment horizontal="left" vertical="center" wrapText="1"/>
    </xf>
    <xf numFmtId="49" fontId="6" fillId="2" borderId="0" xfId="0" applyNumberFormat="1" applyFont="1" applyFill="1" applyAlignment="1">
      <alignment horizontal="left" vertical="top"/>
    </xf>
    <xf numFmtId="49" fontId="8" fillId="2" borderId="0" xfId="0" applyNumberFormat="1" applyFont="1" applyFill="1" applyAlignment="1">
      <alignment horizontal="left" vertical="top"/>
    </xf>
    <xf numFmtId="49" fontId="4" fillId="3"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15" fillId="2" borderId="0" xfId="0" applyNumberFormat="1" applyFont="1" applyFill="1" applyAlignment="1">
      <alignment vertical="center"/>
    </xf>
    <xf numFmtId="0" fontId="22" fillId="0" borderId="0" xfId="0" applyFont="1" applyAlignment="1">
      <alignment horizontal="left" vertical="top" wrapText="1"/>
    </xf>
    <xf numFmtId="49" fontId="8" fillId="2" borderId="0" xfId="0" applyNumberFormat="1" applyFont="1" applyFill="1" applyAlignment="1" applyProtection="1">
      <alignment horizontal="left" vertical="top"/>
      <protection locked="0"/>
    </xf>
    <xf numFmtId="49" fontId="15" fillId="2" borderId="0" xfId="0" applyNumberFormat="1" applyFont="1" applyFill="1" applyAlignment="1" applyProtection="1">
      <alignment horizontal="left" vertical="top"/>
      <protection locked="0"/>
    </xf>
    <xf numFmtId="49" fontId="4" fillId="3" borderId="1" xfId="0" applyNumberFormat="1" applyFont="1" applyFill="1" applyBorder="1" applyAlignment="1" applyProtection="1">
      <alignment horizontal="left" vertical="center"/>
      <protection locked="0"/>
    </xf>
    <xf numFmtId="49" fontId="15" fillId="2" borderId="0" xfId="0" applyNumberFormat="1" applyFont="1" applyFill="1" applyAlignment="1">
      <alignment horizontal="left" vertical="top"/>
    </xf>
  </cellXfs>
  <cellStyles count="2">
    <cellStyle name="Normal" xfId="0" builtinId="0"/>
    <cellStyle name="Normal 3" xfId="1" xr:uid="{96A449C4-812E-45AC-ABF7-155A54109793}"/>
  </cellStyles>
  <dxfs count="6">
    <dxf>
      <font>
        <strike val="0"/>
        <outline val="0"/>
        <shadow val="0"/>
        <u val="none"/>
        <vertAlign val="baseline"/>
        <sz val="12"/>
        <color rgb="FF000000"/>
        <name val="Calibri"/>
        <family val="2"/>
        <scheme val="minor"/>
      </font>
      <numFmt numFmtId="14" formatCode="0.00%"/>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rgb="FF001C44"/>
        <name val="Calibri"/>
        <family val="2"/>
        <scheme val="minor"/>
      </font>
      <numFmt numFmtId="3" formatCode="#,##0"/>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rgb="FF001C44"/>
        <name val="Calibri"/>
        <family val="2"/>
        <scheme val="minor"/>
      </font>
      <numFmt numFmtId="30" formatCode="@"/>
      <fill>
        <patternFill patternType="solid">
          <fgColor indexed="64"/>
          <bgColor rgb="FFEBEBEB"/>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2"/>
        <name val="Calibri"/>
        <family val="2"/>
        <scheme val="minor"/>
      </font>
      <numFmt numFmtId="30" formatCode="@"/>
    </dxf>
    <dxf>
      <border>
        <bottom style="thin">
          <color indexed="64"/>
        </bottom>
      </border>
    </dxf>
    <dxf>
      <font>
        <b/>
        <i val="0"/>
        <strike val="0"/>
        <condense val="0"/>
        <extend val="0"/>
        <outline val="0"/>
        <shadow val="0"/>
        <u val="none"/>
        <vertAlign val="baseline"/>
        <sz val="12"/>
        <color theme="0"/>
        <name val="Calibri"/>
        <family val="2"/>
        <scheme val="minor"/>
      </font>
      <numFmt numFmtId="30" formatCode="@"/>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F8235E2D-8D35-4E29-ADD3-087CE961FC0E}"/>
  </tableStyles>
  <colors>
    <mruColors>
      <color rgb="FFFB597B"/>
      <color rgb="FFF88C20"/>
      <color rgb="FFFAAD63"/>
      <color rgb="FF0060E6"/>
      <color rgb="FF001C44"/>
      <color rgb="FF68D2DF"/>
      <color rgb="FFC8E0FD"/>
      <color rgb="FF004CB8"/>
      <color rgb="FF49BCA3"/>
      <color rgb="FF8EC0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60779944784246E-2"/>
          <c:y val="0.14111653116531167"/>
          <c:w val="0.88058127457855817"/>
          <c:h val="0.7256617800823677"/>
        </c:manualLayout>
      </c:layout>
      <c:barChart>
        <c:barDir val="col"/>
        <c:grouping val="clustered"/>
        <c:varyColors val="0"/>
        <c:ser>
          <c:idx val="0"/>
          <c:order val="0"/>
          <c:tx>
            <c:strRef>
              <c:f>'2. Unikke brugere'!$B$9:$B$9</c:f>
              <c:strCache>
                <c:ptCount val="1"/>
                <c:pt idx="0">
                  <c:v>Danmarks Befolkningstal</c:v>
                </c:pt>
              </c:strCache>
            </c:strRef>
          </c:tx>
          <c:spPr>
            <a:solidFill>
              <a:srgbClr val="FAAD63"/>
            </a:solidFill>
            <a:ln>
              <a:solidFill>
                <a:srgbClr val="FAAD63"/>
              </a:solidFill>
            </a:ln>
            <a:effectLst/>
          </c:spPr>
          <c:invertIfNegative val="0"/>
          <c:cat>
            <c:strRef>
              <c:f>'2. Unikke brugere'!$A$10:$A$28</c:f>
              <c:strCache>
                <c:ptCount val="19"/>
                <c:pt idx="0">
                  <c:v>13-14</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75-79</c:v>
                </c:pt>
                <c:pt idx="14">
                  <c:v>80-84</c:v>
                </c:pt>
                <c:pt idx="15">
                  <c:v>85-89</c:v>
                </c:pt>
                <c:pt idx="16">
                  <c:v>90-94</c:v>
                </c:pt>
                <c:pt idx="17">
                  <c:v>95-99</c:v>
                </c:pt>
                <c:pt idx="18">
                  <c:v>100+</c:v>
                </c:pt>
              </c:strCache>
            </c:strRef>
          </c:cat>
          <c:val>
            <c:numRef>
              <c:f>'2. Unikke brugere'!$B$10:$B$28</c:f>
              <c:numCache>
                <c:formatCode>#,##0</c:formatCode>
                <c:ptCount val="19"/>
                <c:pt idx="0">
                  <c:v>125512</c:v>
                </c:pt>
                <c:pt idx="1">
                  <c:v>351484</c:v>
                </c:pt>
                <c:pt idx="2">
                  <c:v>380722</c:v>
                </c:pt>
                <c:pt idx="3">
                  <c:v>405604</c:v>
                </c:pt>
                <c:pt idx="4">
                  <c:v>419829</c:v>
                </c:pt>
                <c:pt idx="5">
                  <c:v>386707</c:v>
                </c:pt>
                <c:pt idx="6">
                  <c:v>341423</c:v>
                </c:pt>
                <c:pt idx="7">
                  <c:v>357077</c:v>
                </c:pt>
                <c:pt idx="8">
                  <c:v>396195</c:v>
                </c:pt>
                <c:pt idx="9">
                  <c:v>395145</c:v>
                </c:pt>
                <c:pt idx="10">
                  <c:v>396194</c:v>
                </c:pt>
                <c:pt idx="11">
                  <c:v>334625</c:v>
                </c:pt>
                <c:pt idx="12">
                  <c:v>296937</c:v>
                </c:pt>
                <c:pt idx="13">
                  <c:v>276957</c:v>
                </c:pt>
                <c:pt idx="14">
                  <c:v>213231</c:v>
                </c:pt>
                <c:pt idx="15">
                  <c:v>105441</c:v>
                </c:pt>
                <c:pt idx="16">
                  <c:v>39106</c:v>
                </c:pt>
                <c:pt idx="17">
                  <c:v>9196</c:v>
                </c:pt>
                <c:pt idx="18">
                  <c:v>1217</c:v>
                </c:pt>
              </c:numCache>
            </c:numRef>
          </c:val>
          <c:extLst>
            <c:ext xmlns:c16="http://schemas.microsoft.com/office/drawing/2014/chart" uri="{C3380CC4-5D6E-409C-BE32-E72D297353CC}">
              <c16:uniqueId val="{00000000-9617-4310-B2E5-03591126405C}"/>
            </c:ext>
          </c:extLst>
        </c:ser>
        <c:ser>
          <c:idx val="1"/>
          <c:order val="1"/>
          <c:tx>
            <c:strRef>
              <c:f>'2. Unikke brugere'!$C$9:$C$9</c:f>
              <c:strCache>
                <c:ptCount val="1"/>
                <c:pt idx="0">
                  <c:v>Aktive bruger-ID'er</c:v>
                </c:pt>
              </c:strCache>
            </c:strRef>
          </c:tx>
          <c:spPr>
            <a:solidFill>
              <a:schemeClr val="accent2">
                <a:lumMod val="50000"/>
              </a:schemeClr>
            </a:solidFill>
            <a:ln>
              <a:solidFill>
                <a:schemeClr val="accent2">
                  <a:lumMod val="50000"/>
                </a:schemeClr>
              </a:solidFill>
            </a:ln>
            <a:effectLst/>
          </c:spPr>
          <c:invertIfNegative val="0"/>
          <c:cat>
            <c:strRef>
              <c:f>'2. Unikke brugere'!$A$10:$A$28</c:f>
              <c:strCache>
                <c:ptCount val="19"/>
                <c:pt idx="0">
                  <c:v>13-14</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75-79</c:v>
                </c:pt>
                <c:pt idx="14">
                  <c:v>80-84</c:v>
                </c:pt>
                <c:pt idx="15">
                  <c:v>85-89</c:v>
                </c:pt>
                <c:pt idx="16">
                  <c:v>90-94</c:v>
                </c:pt>
                <c:pt idx="17">
                  <c:v>95-99</c:v>
                </c:pt>
                <c:pt idx="18">
                  <c:v>100+</c:v>
                </c:pt>
              </c:strCache>
            </c:strRef>
          </c:cat>
          <c:val>
            <c:numRef>
              <c:f>'2. Unikke brugere'!$C$10:$C$28</c:f>
              <c:numCache>
                <c:formatCode>#,##0</c:formatCode>
                <c:ptCount val="19"/>
                <c:pt idx="0">
                  <c:v>81210</c:v>
                </c:pt>
                <c:pt idx="1">
                  <c:v>346830</c:v>
                </c:pt>
                <c:pt idx="2">
                  <c:v>375273</c:v>
                </c:pt>
                <c:pt idx="3">
                  <c:v>402304</c:v>
                </c:pt>
                <c:pt idx="4">
                  <c:v>416268</c:v>
                </c:pt>
                <c:pt idx="5">
                  <c:v>383043</c:v>
                </c:pt>
                <c:pt idx="6">
                  <c:v>338577</c:v>
                </c:pt>
                <c:pt idx="7">
                  <c:v>354255</c:v>
                </c:pt>
                <c:pt idx="8">
                  <c:v>392646</c:v>
                </c:pt>
                <c:pt idx="9">
                  <c:v>390482</c:v>
                </c:pt>
                <c:pt idx="10">
                  <c:v>389999</c:v>
                </c:pt>
                <c:pt idx="11">
                  <c:v>327457</c:v>
                </c:pt>
                <c:pt idx="12">
                  <c:v>287302</c:v>
                </c:pt>
                <c:pt idx="13">
                  <c:v>261607</c:v>
                </c:pt>
                <c:pt idx="14">
                  <c:v>190233</c:v>
                </c:pt>
                <c:pt idx="15">
                  <c:v>83265</c:v>
                </c:pt>
                <c:pt idx="16">
                  <c:v>25036</c:v>
                </c:pt>
                <c:pt idx="17">
                  <c:v>4337</c:v>
                </c:pt>
                <c:pt idx="18">
                  <c:v>388</c:v>
                </c:pt>
              </c:numCache>
            </c:numRef>
          </c:val>
          <c:extLst>
            <c:ext xmlns:c16="http://schemas.microsoft.com/office/drawing/2014/chart" uri="{C3380CC4-5D6E-409C-BE32-E72D297353CC}">
              <c16:uniqueId val="{00000001-9617-4310-B2E5-03591126405C}"/>
            </c:ext>
          </c:extLst>
        </c:ser>
        <c:dLbls>
          <c:showLegendKey val="0"/>
          <c:showVal val="0"/>
          <c:showCatName val="0"/>
          <c:showSerName val="0"/>
          <c:showPercent val="0"/>
          <c:showBubbleSize val="0"/>
        </c:dLbls>
        <c:gapWidth val="219"/>
        <c:axId val="1933723567"/>
        <c:axId val="1933716847"/>
      </c:barChart>
      <c:lineChart>
        <c:grouping val="standard"/>
        <c:varyColors val="0"/>
        <c:ser>
          <c:idx val="2"/>
          <c:order val="2"/>
          <c:tx>
            <c:strRef>
              <c:f>'2. Unikke brugere'!$D$9:$D$9</c:f>
              <c:strCache>
                <c:ptCount val="1"/>
                <c:pt idx="0">
                  <c:v>Andel i pct.</c:v>
                </c:pt>
              </c:strCache>
            </c:strRef>
          </c:tx>
          <c:spPr>
            <a:ln w="28575" cap="rnd">
              <a:solidFill>
                <a:srgbClr val="FEAD63"/>
              </a:solidFill>
              <a:round/>
            </a:ln>
            <a:effectLst/>
          </c:spPr>
          <c:marker>
            <c:symbol val="none"/>
          </c:marker>
          <c:val>
            <c:numRef>
              <c:f>'2. Unikke brugere'!$D$10:$D$28</c:f>
              <c:numCache>
                <c:formatCode>0.00%</c:formatCode>
                <c:ptCount val="19"/>
                <c:pt idx="0">
                  <c:v>0.64702976607814389</c:v>
                </c:pt>
                <c:pt idx="1">
                  <c:v>0.98675899898715158</c:v>
                </c:pt>
                <c:pt idx="2">
                  <c:v>0.98568771964845736</c:v>
                </c:pt>
                <c:pt idx="3">
                  <c:v>0.99186398556227251</c:v>
                </c:pt>
                <c:pt idx="4">
                  <c:v>0.99151797517560725</c:v>
                </c:pt>
                <c:pt idx="5">
                  <c:v>0.99052512625838163</c:v>
                </c:pt>
                <c:pt idx="6">
                  <c:v>0.99166429912454634</c:v>
                </c:pt>
                <c:pt idx="7">
                  <c:v>0.9920969426762295</c:v>
                </c:pt>
                <c:pt idx="8">
                  <c:v>0.99104228978154696</c:v>
                </c:pt>
                <c:pt idx="9">
                  <c:v>0.98819926862291063</c:v>
                </c:pt>
                <c:pt idx="10">
                  <c:v>0.98436372080344481</c:v>
                </c:pt>
                <c:pt idx="11">
                  <c:v>0.97857900635039219</c:v>
                </c:pt>
                <c:pt idx="12">
                  <c:v>0.96755203965824399</c:v>
                </c:pt>
                <c:pt idx="13">
                  <c:v>0.94457623385579714</c:v>
                </c:pt>
                <c:pt idx="14">
                  <c:v>0.89214513837106235</c:v>
                </c:pt>
                <c:pt idx="15">
                  <c:v>0.78968333001394142</c:v>
                </c:pt>
                <c:pt idx="16">
                  <c:v>0.64020866363217921</c:v>
                </c:pt>
                <c:pt idx="17">
                  <c:v>0.47161809482383643</c:v>
                </c:pt>
                <c:pt idx="18">
                  <c:v>0.31881676253081348</c:v>
                </c:pt>
              </c:numCache>
            </c:numRef>
          </c:val>
          <c:smooth val="0"/>
          <c:extLst>
            <c:ext xmlns:c16="http://schemas.microsoft.com/office/drawing/2014/chart" uri="{C3380CC4-5D6E-409C-BE32-E72D297353CC}">
              <c16:uniqueId val="{00000015-9617-4310-B2E5-03591126405C}"/>
            </c:ext>
          </c:extLst>
        </c:ser>
        <c:dLbls>
          <c:showLegendKey val="0"/>
          <c:showVal val="0"/>
          <c:showCatName val="0"/>
          <c:showSerName val="0"/>
          <c:showPercent val="0"/>
          <c:showBubbleSize val="0"/>
        </c:dLbls>
        <c:marker val="1"/>
        <c:smooth val="0"/>
        <c:axId val="1933717327"/>
        <c:axId val="1933722127"/>
      </c:lineChart>
      <c:catAx>
        <c:axId val="1933723567"/>
        <c:scaling>
          <c:orientation val="minMax"/>
        </c:scaling>
        <c:delete val="1"/>
        <c:axPos val="b"/>
        <c:numFmt formatCode="General" sourceLinked="1"/>
        <c:majorTickMark val="none"/>
        <c:minorTickMark val="none"/>
        <c:tickLblPos val="nextTo"/>
        <c:crossAx val="1933716847"/>
        <c:crosses val="autoZero"/>
        <c:auto val="1"/>
        <c:lblAlgn val="ctr"/>
        <c:lblOffset val="100"/>
        <c:noMultiLvlLbl val="0"/>
      </c:catAx>
      <c:valAx>
        <c:axId val="1933716847"/>
        <c:scaling>
          <c:orientation val="minMax"/>
          <c:max val="425000"/>
          <c:min val="0"/>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933723567"/>
        <c:crosses val="autoZero"/>
        <c:crossBetween val="between"/>
      </c:valAx>
      <c:valAx>
        <c:axId val="1933722127"/>
        <c:scaling>
          <c:orientation val="minMax"/>
          <c:max val="1"/>
        </c:scaling>
        <c:delete val="1"/>
        <c:axPos val="r"/>
        <c:numFmt formatCode="0%" sourceLinked="0"/>
        <c:majorTickMark val="none"/>
        <c:minorTickMark val="none"/>
        <c:tickLblPos val="nextTo"/>
        <c:crossAx val="1933717327"/>
        <c:crosses val="max"/>
        <c:crossBetween val="between"/>
      </c:valAx>
      <c:catAx>
        <c:axId val="1933717327"/>
        <c:scaling>
          <c:orientation val="minMax"/>
        </c:scaling>
        <c:delete val="1"/>
        <c:axPos val="b"/>
        <c:majorTickMark val="out"/>
        <c:minorTickMark val="none"/>
        <c:tickLblPos val="nextTo"/>
        <c:crossAx val="193372212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b="1"/>
              <a:t>Unikke MitID brugere sammenlignet DK befolkningstal</a:t>
            </a:r>
          </a:p>
        </c:rich>
      </c:tx>
      <c:overlay val="0"/>
      <c:spPr>
        <a:noFill/>
        <a:ln>
          <a:noFill/>
        </a:ln>
        <a:effectLst/>
      </c:spPr>
    </c:title>
    <c:autoTitleDeleted val="0"/>
    <c:plotArea>
      <c:layout>
        <c:manualLayout>
          <c:layoutTarget val="inner"/>
          <c:xMode val="edge"/>
          <c:yMode val="edge"/>
          <c:x val="6.6860779944784246E-2"/>
          <c:y val="0.18420446995292553"/>
          <c:w val="0.88058127457855817"/>
          <c:h val="0.68257378061135532"/>
        </c:manualLayout>
      </c:layout>
      <c:barChart>
        <c:barDir val="col"/>
        <c:grouping val="clustered"/>
        <c:varyColors val="0"/>
        <c:ser>
          <c:idx val="0"/>
          <c:order val="0"/>
          <c:tx>
            <c:strRef>
              <c:f>'2. Unikke brugere'!$B$9:$B$9</c:f>
              <c:strCache>
                <c:ptCount val="1"/>
                <c:pt idx="0">
                  <c:v>Danmarks Befolkningstal</c:v>
                </c:pt>
              </c:strCache>
            </c:strRef>
          </c:tx>
          <c:spPr>
            <a:solidFill>
              <a:srgbClr val="49BCA3"/>
            </a:solidFill>
            <a:ln>
              <a:noFill/>
            </a:ln>
            <a:effectLst/>
          </c:spPr>
          <c:invertIfNegative val="0"/>
          <c:cat>
            <c:strRef>
              <c:f>'2. Unikke brugere'!$A$10:$A$28</c:f>
              <c:strCache>
                <c:ptCount val="19"/>
                <c:pt idx="0">
                  <c:v>13-14</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75-79</c:v>
                </c:pt>
                <c:pt idx="14">
                  <c:v>80-84</c:v>
                </c:pt>
                <c:pt idx="15">
                  <c:v>85-89</c:v>
                </c:pt>
                <c:pt idx="16">
                  <c:v>90-94</c:v>
                </c:pt>
                <c:pt idx="17">
                  <c:v>95-99</c:v>
                </c:pt>
                <c:pt idx="18">
                  <c:v>100+</c:v>
                </c:pt>
              </c:strCache>
            </c:strRef>
          </c:cat>
          <c:val>
            <c:numRef>
              <c:f>'2. Unikke brugere'!$B$10:$B$28</c:f>
              <c:numCache>
                <c:formatCode>#,##0</c:formatCode>
                <c:ptCount val="19"/>
                <c:pt idx="0">
                  <c:v>125512</c:v>
                </c:pt>
                <c:pt idx="1">
                  <c:v>351484</c:v>
                </c:pt>
                <c:pt idx="2">
                  <c:v>380722</c:v>
                </c:pt>
                <c:pt idx="3">
                  <c:v>405604</c:v>
                </c:pt>
                <c:pt idx="4">
                  <c:v>419829</c:v>
                </c:pt>
                <c:pt idx="5">
                  <c:v>386707</c:v>
                </c:pt>
                <c:pt idx="6">
                  <c:v>341423</c:v>
                </c:pt>
                <c:pt idx="7">
                  <c:v>357077</c:v>
                </c:pt>
                <c:pt idx="8">
                  <c:v>396195</c:v>
                </c:pt>
                <c:pt idx="9">
                  <c:v>395145</c:v>
                </c:pt>
                <c:pt idx="10">
                  <c:v>396194</c:v>
                </c:pt>
                <c:pt idx="11">
                  <c:v>334625</c:v>
                </c:pt>
                <c:pt idx="12">
                  <c:v>296937</c:v>
                </c:pt>
                <c:pt idx="13">
                  <c:v>276957</c:v>
                </c:pt>
                <c:pt idx="14">
                  <c:v>213231</c:v>
                </c:pt>
                <c:pt idx="15">
                  <c:v>105441</c:v>
                </c:pt>
                <c:pt idx="16">
                  <c:v>39106</c:v>
                </c:pt>
                <c:pt idx="17">
                  <c:v>9196</c:v>
                </c:pt>
                <c:pt idx="18">
                  <c:v>1217</c:v>
                </c:pt>
              </c:numCache>
            </c:numRef>
          </c:val>
          <c:extLst>
            <c:ext xmlns:c16="http://schemas.microsoft.com/office/drawing/2014/chart" uri="{C3380CC4-5D6E-409C-BE32-E72D297353CC}">
              <c16:uniqueId val="{00000000-76CE-40E7-862F-4616FB45C29B}"/>
            </c:ext>
          </c:extLst>
        </c:ser>
        <c:ser>
          <c:idx val="1"/>
          <c:order val="1"/>
          <c:tx>
            <c:strRef>
              <c:f>'2. Unikke brugere'!$C$9:$C$9</c:f>
              <c:strCache>
                <c:ptCount val="1"/>
                <c:pt idx="0">
                  <c:v>Aktive bruger-ID'er</c:v>
                </c:pt>
              </c:strCache>
            </c:strRef>
          </c:tx>
          <c:spPr>
            <a:solidFill>
              <a:srgbClr val="0060E6"/>
            </a:solidFill>
            <a:ln>
              <a:noFill/>
            </a:ln>
            <a:effectLst/>
          </c:spPr>
          <c:invertIfNegative val="0"/>
          <c:cat>
            <c:strRef>
              <c:f>'2. Unikke brugere'!$A$10:$A$28</c:f>
              <c:strCache>
                <c:ptCount val="19"/>
                <c:pt idx="0">
                  <c:v>13-14</c:v>
                </c:pt>
                <c:pt idx="1">
                  <c:v>15-19</c:v>
                </c:pt>
                <c:pt idx="2">
                  <c:v>20-24</c:v>
                </c:pt>
                <c:pt idx="3">
                  <c:v>25-29</c:v>
                </c:pt>
                <c:pt idx="4">
                  <c:v>30-34</c:v>
                </c:pt>
                <c:pt idx="5">
                  <c:v>35-39</c:v>
                </c:pt>
                <c:pt idx="6">
                  <c:v>40-44</c:v>
                </c:pt>
                <c:pt idx="7">
                  <c:v>45-49</c:v>
                </c:pt>
                <c:pt idx="8">
                  <c:v>50-54</c:v>
                </c:pt>
                <c:pt idx="9">
                  <c:v>55-59</c:v>
                </c:pt>
                <c:pt idx="10">
                  <c:v>60-64</c:v>
                </c:pt>
                <c:pt idx="11">
                  <c:v>65-69</c:v>
                </c:pt>
                <c:pt idx="12">
                  <c:v>70-74</c:v>
                </c:pt>
                <c:pt idx="13">
                  <c:v>75-79</c:v>
                </c:pt>
                <c:pt idx="14">
                  <c:v>80-84</c:v>
                </c:pt>
                <c:pt idx="15">
                  <c:v>85-89</c:v>
                </c:pt>
                <c:pt idx="16">
                  <c:v>90-94</c:v>
                </c:pt>
                <c:pt idx="17">
                  <c:v>95-99</c:v>
                </c:pt>
                <c:pt idx="18">
                  <c:v>100+</c:v>
                </c:pt>
              </c:strCache>
            </c:strRef>
          </c:cat>
          <c:val>
            <c:numRef>
              <c:f>'2. Unikke brugere'!$C$10:$C$28</c:f>
              <c:numCache>
                <c:formatCode>#,##0</c:formatCode>
                <c:ptCount val="19"/>
                <c:pt idx="0">
                  <c:v>81210</c:v>
                </c:pt>
                <c:pt idx="1">
                  <c:v>346830</c:v>
                </c:pt>
                <c:pt idx="2">
                  <c:v>375273</c:v>
                </c:pt>
                <c:pt idx="3">
                  <c:v>402304</c:v>
                </c:pt>
                <c:pt idx="4">
                  <c:v>416268</c:v>
                </c:pt>
                <c:pt idx="5">
                  <c:v>383043</c:v>
                </c:pt>
                <c:pt idx="6">
                  <c:v>338577</c:v>
                </c:pt>
                <c:pt idx="7">
                  <c:v>354255</c:v>
                </c:pt>
                <c:pt idx="8">
                  <c:v>392646</c:v>
                </c:pt>
                <c:pt idx="9">
                  <c:v>390482</c:v>
                </c:pt>
                <c:pt idx="10">
                  <c:v>389999</c:v>
                </c:pt>
                <c:pt idx="11">
                  <c:v>327457</c:v>
                </c:pt>
                <c:pt idx="12">
                  <c:v>287302</c:v>
                </c:pt>
                <c:pt idx="13">
                  <c:v>261607</c:v>
                </c:pt>
                <c:pt idx="14">
                  <c:v>190233</c:v>
                </c:pt>
                <c:pt idx="15">
                  <c:v>83265</c:v>
                </c:pt>
                <c:pt idx="16">
                  <c:v>25036</c:v>
                </c:pt>
                <c:pt idx="17">
                  <c:v>4337</c:v>
                </c:pt>
                <c:pt idx="18">
                  <c:v>388</c:v>
                </c:pt>
              </c:numCache>
            </c:numRef>
          </c:val>
          <c:extLst>
            <c:ext xmlns:c16="http://schemas.microsoft.com/office/drawing/2014/chart" uri="{C3380CC4-5D6E-409C-BE32-E72D297353CC}">
              <c16:uniqueId val="{00000001-76CE-40E7-862F-4616FB45C29B}"/>
            </c:ext>
          </c:extLst>
        </c:ser>
        <c:dLbls>
          <c:showLegendKey val="0"/>
          <c:showVal val="0"/>
          <c:showCatName val="0"/>
          <c:showSerName val="0"/>
          <c:showPercent val="0"/>
          <c:showBubbleSize val="0"/>
        </c:dLbls>
        <c:gapWidth val="219"/>
        <c:axId val="1933723567"/>
        <c:axId val="1933716847"/>
      </c:barChart>
      <c:lineChart>
        <c:grouping val="standard"/>
        <c:varyColors val="0"/>
        <c:ser>
          <c:idx val="2"/>
          <c:order val="2"/>
          <c:tx>
            <c:strRef>
              <c:f>'2. Unikke brugere'!$D$9:$D$9</c:f>
              <c:strCache>
                <c:ptCount val="1"/>
                <c:pt idx="0">
                  <c:v>Andel i pct.</c:v>
                </c:pt>
              </c:strCache>
            </c:strRef>
          </c:tx>
          <c:spPr>
            <a:ln w="28575" cap="rnd">
              <a:solidFill>
                <a:srgbClr val="FEAD63"/>
              </a:solidFill>
              <a:round/>
            </a:ln>
            <a:effectLst/>
          </c:spPr>
          <c:marker>
            <c:symbol val="none"/>
          </c:marker>
          <c:dLbls>
            <c:dLbl>
              <c:idx val="0"/>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7-76CE-40E7-862F-4616FB45C29B}"/>
                </c:ext>
              </c:extLst>
            </c:dLbl>
            <c:dLbl>
              <c:idx val="1"/>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8-76CE-40E7-862F-4616FB45C29B}"/>
                </c:ext>
              </c:extLst>
            </c:dLbl>
            <c:dLbl>
              <c:idx val="2"/>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9-76CE-40E7-862F-4616FB45C29B}"/>
                </c:ext>
              </c:extLst>
            </c:dLbl>
            <c:dLbl>
              <c:idx val="3"/>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A-76CE-40E7-862F-4616FB45C29B}"/>
                </c:ext>
              </c:extLst>
            </c:dLbl>
            <c:dLbl>
              <c:idx val="4"/>
              <c:layout>
                <c:manualLayout>
                  <c:x val="-3.3389730783239036E-2"/>
                  <c:y val="-3.2608667818961677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B-76CE-40E7-862F-4616FB45C29B}"/>
                </c:ext>
              </c:extLst>
            </c:dLbl>
            <c:dLbl>
              <c:idx val="5"/>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C-76CE-40E7-862F-4616FB45C29B}"/>
                </c:ext>
              </c:extLst>
            </c:dLbl>
            <c:dLbl>
              <c:idx val="6"/>
              <c:layout>
                <c:manualLayout>
                  <c:x val="-3.3389730783239084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D-76CE-40E7-862F-4616FB45C29B}"/>
                </c:ext>
              </c:extLst>
            </c:dLbl>
            <c:dLbl>
              <c:idx val="7"/>
              <c:layout>
                <c:manualLayout>
                  <c:x val="-3.3389730783238987E-2"/>
                  <c:y val="-3.2608667818961677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E-76CE-40E7-862F-4616FB45C29B}"/>
                </c:ext>
              </c:extLst>
            </c:dLbl>
            <c:dLbl>
              <c:idx val="8"/>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F-76CE-40E7-862F-4616FB45C29B}"/>
                </c:ext>
              </c:extLst>
            </c:dLbl>
            <c:dLbl>
              <c:idx val="9"/>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5-76CE-40E7-862F-4616FB45C29B}"/>
                </c:ext>
              </c:extLst>
            </c:dLbl>
            <c:dLbl>
              <c:idx val="10"/>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10-76CE-40E7-862F-4616FB45C29B}"/>
                </c:ext>
              </c:extLst>
            </c:dLbl>
            <c:dLbl>
              <c:idx val="11"/>
              <c:layout>
                <c:manualLayout>
                  <c:x val="-3.3389730783239133E-2"/>
                  <c:y val="-3.2608667818961677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6-76CE-40E7-862F-4616FB45C29B}"/>
                </c:ext>
              </c:extLst>
            </c:dLbl>
            <c:dLbl>
              <c:idx val="12"/>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11-76CE-40E7-862F-4616FB45C29B}"/>
                </c:ext>
              </c:extLst>
            </c:dLbl>
            <c:dLbl>
              <c:idx val="13"/>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04-76CE-40E7-862F-4616FB45C29B}"/>
                </c:ext>
              </c:extLst>
            </c:dLbl>
            <c:dLbl>
              <c:idx val="14"/>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12-76CE-40E7-862F-4616FB45C29B}"/>
                </c:ext>
              </c:extLst>
            </c:dLbl>
            <c:dLbl>
              <c:idx val="15"/>
              <c:layout>
                <c:manualLayout>
                  <c:x val="-3.3389730783239133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13-76CE-40E7-862F-4616FB45C29B}"/>
                </c:ext>
              </c:extLst>
            </c:dLbl>
            <c:dLbl>
              <c:idx val="16"/>
              <c:layout>
                <c:manualLayout>
                  <c:x val="-3.3389730783238938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14-76CE-40E7-862F-4616FB45C29B}"/>
                </c:ext>
              </c:extLst>
            </c:dLbl>
            <c:dLbl>
              <c:idx val="17"/>
              <c:layout>
                <c:manualLayout>
                  <c:x val="-3.3389730783239133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15-76CE-40E7-862F-4616FB45C29B}"/>
                </c:ext>
              </c:extLst>
            </c:dLbl>
            <c:dLbl>
              <c:idx val="18"/>
              <c:layout>
                <c:manualLayout>
                  <c:x val="-3.3389730783239036E-2"/>
                  <c:y val="-3.2608667818961656E-2"/>
                </c:manualLayout>
              </c:layout>
              <c:showLegendKey val="0"/>
              <c:showVal val="1"/>
              <c:showCatName val="0"/>
              <c:showSerName val="0"/>
              <c:showPercent val="0"/>
              <c:showBubbleSize val="0"/>
              <c:extLst>
                <c:ext xmlns:c15="http://schemas.microsoft.com/office/drawing/2012/chart" uri="{CE6537A1-D6FC-4f65-9D91-7224C49458BB}">
                  <c15:layout>
                    <c:manualLayout>
                      <c:w val="4.4679880547363063E-2"/>
                      <c:h val="3.1974052023984803E-2"/>
                    </c:manualLayout>
                  </c15:layout>
                </c:ext>
                <c:ext xmlns:c16="http://schemas.microsoft.com/office/drawing/2014/chart" uri="{C3380CC4-5D6E-409C-BE32-E72D297353CC}">
                  <c16:uniqueId val="{00000016-76CE-40E7-862F-4616FB45C29B}"/>
                </c:ext>
              </c:extLst>
            </c:dLbl>
            <c:numFmt formatCode="0.0%" sourceLinked="0"/>
            <c:spPr>
              <a:solidFill>
                <a:schemeClr val="accent3">
                  <a:lumMod val="40000"/>
                  <a:lumOff val="60000"/>
                </a:schemeClr>
              </a:solidFill>
              <a:ln>
                <a:noFill/>
              </a:ln>
              <a:effectLst/>
            </c:spPr>
            <c:txPr>
              <a:bodyPr rot="0" spcFirstLastPara="1" vertOverflow="ellipsis" vert="horz" wrap="square" lIns="7200" tIns="7200" rIns="7200" bIns="720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val>
            <c:numRef>
              <c:f>'2. Unikke brugere'!$D$10:$D$28</c:f>
              <c:numCache>
                <c:formatCode>0.00%</c:formatCode>
                <c:ptCount val="19"/>
                <c:pt idx="0">
                  <c:v>0.64702976607814389</c:v>
                </c:pt>
                <c:pt idx="1">
                  <c:v>0.98675899898715158</c:v>
                </c:pt>
                <c:pt idx="2">
                  <c:v>0.98568771964845736</c:v>
                </c:pt>
                <c:pt idx="3">
                  <c:v>0.99186398556227251</c:v>
                </c:pt>
                <c:pt idx="4">
                  <c:v>0.99151797517560725</c:v>
                </c:pt>
                <c:pt idx="5">
                  <c:v>0.99052512625838163</c:v>
                </c:pt>
                <c:pt idx="6">
                  <c:v>0.99166429912454634</c:v>
                </c:pt>
                <c:pt idx="7">
                  <c:v>0.9920969426762295</c:v>
                </c:pt>
                <c:pt idx="8">
                  <c:v>0.99104228978154696</c:v>
                </c:pt>
                <c:pt idx="9">
                  <c:v>0.98819926862291063</c:v>
                </c:pt>
                <c:pt idx="10">
                  <c:v>0.98436372080344481</c:v>
                </c:pt>
                <c:pt idx="11">
                  <c:v>0.97857900635039219</c:v>
                </c:pt>
                <c:pt idx="12">
                  <c:v>0.96755203965824399</c:v>
                </c:pt>
                <c:pt idx="13">
                  <c:v>0.94457623385579714</c:v>
                </c:pt>
                <c:pt idx="14">
                  <c:v>0.89214513837106235</c:v>
                </c:pt>
                <c:pt idx="15">
                  <c:v>0.78968333001394142</c:v>
                </c:pt>
                <c:pt idx="16">
                  <c:v>0.64020866363217921</c:v>
                </c:pt>
                <c:pt idx="17">
                  <c:v>0.47161809482383643</c:v>
                </c:pt>
                <c:pt idx="18">
                  <c:v>0.31881676253081348</c:v>
                </c:pt>
              </c:numCache>
            </c:numRef>
          </c:val>
          <c:smooth val="0"/>
          <c:extLst>
            <c:ext xmlns:c16="http://schemas.microsoft.com/office/drawing/2014/chart" uri="{C3380CC4-5D6E-409C-BE32-E72D297353CC}">
              <c16:uniqueId val="{00000003-76CE-40E7-862F-4616FB45C29B}"/>
            </c:ext>
          </c:extLst>
        </c:ser>
        <c:dLbls>
          <c:showLegendKey val="0"/>
          <c:showVal val="0"/>
          <c:showCatName val="0"/>
          <c:showSerName val="0"/>
          <c:showPercent val="0"/>
          <c:showBubbleSize val="0"/>
        </c:dLbls>
        <c:marker val="1"/>
        <c:smooth val="0"/>
        <c:axId val="1933717327"/>
        <c:axId val="1933722127"/>
      </c:lineChart>
      <c:catAx>
        <c:axId val="1933723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933716847"/>
        <c:crosses val="autoZero"/>
        <c:auto val="1"/>
        <c:lblAlgn val="ctr"/>
        <c:lblOffset val="100"/>
        <c:noMultiLvlLbl val="0"/>
      </c:catAx>
      <c:valAx>
        <c:axId val="1933716847"/>
        <c:scaling>
          <c:orientation val="minMax"/>
          <c:max val="42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933723567"/>
        <c:crosses val="autoZero"/>
        <c:crossBetween val="between"/>
      </c:valAx>
      <c:valAx>
        <c:axId val="1933722127"/>
        <c:scaling>
          <c:orientation val="minMax"/>
          <c:max val="1"/>
        </c:scaling>
        <c:delete val="0"/>
        <c:axPos val="r"/>
        <c:numFmt formatCode="0%" sourceLinked="0"/>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933717327"/>
        <c:crosses val="max"/>
        <c:crossBetween val="between"/>
      </c:valAx>
      <c:catAx>
        <c:axId val="1933717327"/>
        <c:scaling>
          <c:orientation val="minMax"/>
        </c:scaling>
        <c:delete val="1"/>
        <c:axPos val="b"/>
        <c:majorTickMark val="out"/>
        <c:minorTickMark val="none"/>
        <c:tickLblPos val="nextTo"/>
        <c:crossAx val="1933722127"/>
        <c:crosses val="autoZero"/>
        <c:auto val="1"/>
        <c:lblAlgn val="ctr"/>
        <c:lblOffset val="100"/>
        <c:noMultiLvlLbl val="0"/>
      </c:catAx>
      <c:spPr>
        <a:noFill/>
        <a:ln>
          <a:noFill/>
        </a:ln>
        <a:effectLst/>
      </c:spPr>
    </c:plotArea>
    <c:legend>
      <c:legendPos val="b"/>
      <c:layout>
        <c:manualLayout>
          <c:xMode val="edge"/>
          <c:yMode val="edge"/>
          <c:x val="4.608224183667993E-2"/>
          <c:y val="0.92872603119731989"/>
          <c:w val="0.89999995886900452"/>
          <c:h val="3.658562191921132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Aldersgrupper i Danmark'!$B$6:$B$7</c:f>
              <c:strCache>
                <c:ptCount val="2"/>
                <c:pt idx="0">
                  <c:v>Fordeling af bruger-ID'er med bopæl i Danmark på status og alder</c:v>
                </c:pt>
                <c:pt idx="1">
                  <c:v>Aktive</c:v>
                </c:pt>
              </c:strCache>
            </c:strRef>
          </c:tx>
          <c:spPr>
            <a:solidFill>
              <a:srgbClr val="FAAD63"/>
            </a:solidFill>
            <a:ln>
              <a:solidFill>
                <a:srgbClr val="FAAD63"/>
              </a:solidFill>
            </a:ln>
            <a:effectLst/>
          </c:spPr>
          <c:invertIfNegative val="0"/>
          <c:cat>
            <c:strRef>
              <c:f>'3. Aldersgrupper i Danmark'!$A$8:$A$27</c:f>
              <c:strCache>
                <c:ptCount val="20"/>
                <c:pt idx="0">
                  <c:v>13-14 år</c:v>
                </c:pt>
                <c:pt idx="1">
                  <c:v>15-17 år</c:v>
                </c:pt>
                <c:pt idx="2">
                  <c:v>18-19 år</c:v>
                </c:pt>
                <c:pt idx="3">
                  <c:v>20-24 år</c:v>
                </c:pt>
                <c:pt idx="4">
                  <c:v>25-29 år</c:v>
                </c:pt>
                <c:pt idx="5">
                  <c:v>30-34 år</c:v>
                </c:pt>
                <c:pt idx="6">
                  <c:v>35-39 år</c:v>
                </c:pt>
                <c:pt idx="7">
                  <c:v>40-44 år</c:v>
                </c:pt>
                <c:pt idx="8">
                  <c:v>45-49 år</c:v>
                </c:pt>
                <c:pt idx="9">
                  <c:v>50-54 år</c:v>
                </c:pt>
                <c:pt idx="10">
                  <c:v>55-59 år</c:v>
                </c:pt>
                <c:pt idx="11">
                  <c:v>60-64 år</c:v>
                </c:pt>
                <c:pt idx="12">
                  <c:v>65-69 år</c:v>
                </c:pt>
                <c:pt idx="13">
                  <c:v>70-74 år</c:v>
                </c:pt>
                <c:pt idx="14">
                  <c:v>75-79 år</c:v>
                </c:pt>
                <c:pt idx="15">
                  <c:v>80-84 år</c:v>
                </c:pt>
                <c:pt idx="16">
                  <c:v>85-89 år</c:v>
                </c:pt>
                <c:pt idx="17">
                  <c:v>90-94 år</c:v>
                </c:pt>
                <c:pt idx="18">
                  <c:v>95-99 år</c:v>
                </c:pt>
                <c:pt idx="19">
                  <c:v>100 + år</c:v>
                </c:pt>
              </c:strCache>
            </c:strRef>
          </c:cat>
          <c:val>
            <c:numRef>
              <c:f>'3. Aldersgrupper i Danmark'!$B$8:$B$27</c:f>
              <c:numCache>
                <c:formatCode>#,##0</c:formatCode>
                <c:ptCount val="20"/>
                <c:pt idx="0">
                  <c:v>81890</c:v>
                </c:pt>
                <c:pt idx="1">
                  <c:v>202861</c:v>
                </c:pt>
                <c:pt idx="2">
                  <c:v>144169</c:v>
                </c:pt>
                <c:pt idx="3">
                  <c:v>387618</c:v>
                </c:pt>
                <c:pt idx="4">
                  <c:v>428503</c:v>
                </c:pt>
                <c:pt idx="5">
                  <c:v>450618</c:v>
                </c:pt>
                <c:pt idx="6">
                  <c:v>420191</c:v>
                </c:pt>
                <c:pt idx="7">
                  <c:v>373941</c:v>
                </c:pt>
                <c:pt idx="8">
                  <c:v>388663</c:v>
                </c:pt>
                <c:pt idx="9">
                  <c:v>429615</c:v>
                </c:pt>
                <c:pt idx="10">
                  <c:v>425241</c:v>
                </c:pt>
                <c:pt idx="11">
                  <c:v>423464</c:v>
                </c:pt>
                <c:pt idx="12">
                  <c:v>344065</c:v>
                </c:pt>
                <c:pt idx="13">
                  <c:v>293556</c:v>
                </c:pt>
                <c:pt idx="14">
                  <c:v>263763</c:v>
                </c:pt>
                <c:pt idx="15">
                  <c:v>195550</c:v>
                </c:pt>
                <c:pt idx="16">
                  <c:v>85266</c:v>
                </c:pt>
                <c:pt idx="17">
                  <c:v>25882</c:v>
                </c:pt>
                <c:pt idx="18">
                  <c:v>4484</c:v>
                </c:pt>
                <c:pt idx="19">
                  <c:v>407</c:v>
                </c:pt>
              </c:numCache>
            </c:numRef>
          </c:val>
          <c:extLst>
            <c:ext xmlns:c16="http://schemas.microsoft.com/office/drawing/2014/chart" uri="{C3380CC4-5D6E-409C-BE32-E72D297353CC}">
              <c16:uniqueId val="{00000000-D5C3-499B-BA12-4DBC2A1C0174}"/>
            </c:ext>
          </c:extLst>
        </c:ser>
        <c:dLbls>
          <c:showLegendKey val="0"/>
          <c:showVal val="0"/>
          <c:showCatName val="0"/>
          <c:showSerName val="0"/>
          <c:showPercent val="0"/>
          <c:showBubbleSize val="0"/>
        </c:dLbls>
        <c:gapWidth val="219"/>
        <c:overlap val="-27"/>
        <c:axId val="637466240"/>
        <c:axId val="637465912"/>
      </c:barChart>
      <c:catAx>
        <c:axId val="637466240"/>
        <c:scaling>
          <c:orientation val="minMax"/>
        </c:scaling>
        <c:delete val="1"/>
        <c:axPos val="b"/>
        <c:numFmt formatCode="General" sourceLinked="1"/>
        <c:majorTickMark val="none"/>
        <c:minorTickMark val="none"/>
        <c:tickLblPos val="nextTo"/>
        <c:crossAx val="637465912"/>
        <c:crosses val="autoZero"/>
        <c:auto val="1"/>
        <c:lblAlgn val="ctr"/>
        <c:lblOffset val="100"/>
        <c:noMultiLvlLbl val="0"/>
      </c:catAx>
      <c:valAx>
        <c:axId val="637465912"/>
        <c:scaling>
          <c:orientation val="minMax"/>
          <c:max val="475000"/>
          <c:min val="0"/>
        </c:scaling>
        <c:delete val="1"/>
        <c:axPos val="l"/>
        <c:majorGridlines>
          <c:spPr>
            <a:ln w="9525" cap="flat" cmpd="sng" algn="ctr">
              <a:solidFill>
                <a:schemeClr val="accent1">
                  <a:lumMod val="20000"/>
                  <a:lumOff val="80000"/>
                </a:schemeClr>
              </a:solidFill>
              <a:round/>
            </a:ln>
            <a:effectLst/>
          </c:spPr>
        </c:majorGridlines>
        <c:numFmt formatCode="#,##0" sourceLinked="0"/>
        <c:majorTickMark val="none"/>
        <c:minorTickMark val="none"/>
        <c:tickLblPos val="nextTo"/>
        <c:crossAx val="6374662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mn-lt"/>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a-DK" b="1">
                <a:solidFill>
                  <a:srgbClr val="001C44"/>
                </a:solidFill>
              </a:rPr>
              <a:t>Aktive </a:t>
            </a:r>
            <a:r>
              <a:rPr lang="da-DK" b="1" baseline="0">
                <a:solidFill>
                  <a:srgbClr val="001C44"/>
                </a:solidFill>
              </a:rPr>
              <a:t>bruger-ID'er fordelt på aldersgrupper</a:t>
            </a:r>
            <a:endParaRPr lang="da-DK" b="1">
              <a:solidFill>
                <a:srgbClr val="001C44"/>
              </a:solidFill>
            </a:endParaRPr>
          </a:p>
        </c:rich>
      </c:tx>
      <c:layout>
        <c:manualLayout>
          <c:xMode val="edge"/>
          <c:yMode val="edge"/>
          <c:x val="0.26536547546941242"/>
          <c:y val="1.05702927910710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barChart>
        <c:barDir val="col"/>
        <c:grouping val="clustered"/>
        <c:varyColors val="0"/>
        <c:ser>
          <c:idx val="0"/>
          <c:order val="0"/>
          <c:tx>
            <c:strRef>
              <c:f>'3. Aldersgrupper i Danmark'!$B$6:$B$7</c:f>
              <c:strCache>
                <c:ptCount val="2"/>
                <c:pt idx="0">
                  <c:v>Fordeling af bruger-ID'er med bopæl i Danmark på status og alder</c:v>
                </c:pt>
                <c:pt idx="1">
                  <c:v>Aktive</c:v>
                </c:pt>
              </c:strCache>
            </c:strRef>
          </c:tx>
          <c:spPr>
            <a:solidFill>
              <a:srgbClr val="FEAD63"/>
            </a:solidFill>
            <a:ln>
              <a:noFill/>
            </a:ln>
            <a:effectLst/>
          </c:spPr>
          <c:invertIfNegative val="0"/>
          <c:cat>
            <c:strRef>
              <c:f>'3. Aldersgrupper i Danmark'!$A$8:$A$27</c:f>
              <c:strCache>
                <c:ptCount val="20"/>
                <c:pt idx="0">
                  <c:v>13-14 år</c:v>
                </c:pt>
                <c:pt idx="1">
                  <c:v>15-17 år</c:v>
                </c:pt>
                <c:pt idx="2">
                  <c:v>18-19 år</c:v>
                </c:pt>
                <c:pt idx="3">
                  <c:v>20-24 år</c:v>
                </c:pt>
                <c:pt idx="4">
                  <c:v>25-29 år</c:v>
                </c:pt>
                <c:pt idx="5">
                  <c:v>30-34 år</c:v>
                </c:pt>
                <c:pt idx="6">
                  <c:v>35-39 år</c:v>
                </c:pt>
                <c:pt idx="7">
                  <c:v>40-44 år</c:v>
                </c:pt>
                <c:pt idx="8">
                  <c:v>45-49 år</c:v>
                </c:pt>
                <c:pt idx="9">
                  <c:v>50-54 år</c:v>
                </c:pt>
                <c:pt idx="10">
                  <c:v>55-59 år</c:v>
                </c:pt>
                <c:pt idx="11">
                  <c:v>60-64 år</c:v>
                </c:pt>
                <c:pt idx="12">
                  <c:v>65-69 år</c:v>
                </c:pt>
                <c:pt idx="13">
                  <c:v>70-74 år</c:v>
                </c:pt>
                <c:pt idx="14">
                  <c:v>75-79 år</c:v>
                </c:pt>
                <c:pt idx="15">
                  <c:v>80-84 år</c:v>
                </c:pt>
                <c:pt idx="16">
                  <c:v>85-89 år</c:v>
                </c:pt>
                <c:pt idx="17">
                  <c:v>90-94 år</c:v>
                </c:pt>
                <c:pt idx="18">
                  <c:v>95-99 år</c:v>
                </c:pt>
                <c:pt idx="19">
                  <c:v>100 + år</c:v>
                </c:pt>
              </c:strCache>
            </c:strRef>
          </c:cat>
          <c:val>
            <c:numRef>
              <c:f>'3. Aldersgrupper i Danmark'!$B$8:$B$27</c:f>
              <c:numCache>
                <c:formatCode>#,##0</c:formatCode>
                <c:ptCount val="20"/>
                <c:pt idx="0">
                  <c:v>81890</c:v>
                </c:pt>
                <c:pt idx="1">
                  <c:v>202861</c:v>
                </c:pt>
                <c:pt idx="2">
                  <c:v>144169</c:v>
                </c:pt>
                <c:pt idx="3">
                  <c:v>387618</c:v>
                </c:pt>
                <c:pt idx="4">
                  <c:v>428503</c:v>
                </c:pt>
                <c:pt idx="5">
                  <c:v>450618</c:v>
                </c:pt>
                <c:pt idx="6">
                  <c:v>420191</c:v>
                </c:pt>
                <c:pt idx="7">
                  <c:v>373941</c:v>
                </c:pt>
                <c:pt idx="8">
                  <c:v>388663</c:v>
                </c:pt>
                <c:pt idx="9">
                  <c:v>429615</c:v>
                </c:pt>
                <c:pt idx="10">
                  <c:v>425241</c:v>
                </c:pt>
                <c:pt idx="11">
                  <c:v>423464</c:v>
                </c:pt>
                <c:pt idx="12">
                  <c:v>344065</c:v>
                </c:pt>
                <c:pt idx="13">
                  <c:v>293556</c:v>
                </c:pt>
                <c:pt idx="14">
                  <c:v>263763</c:v>
                </c:pt>
                <c:pt idx="15">
                  <c:v>195550</c:v>
                </c:pt>
                <c:pt idx="16">
                  <c:v>85266</c:v>
                </c:pt>
                <c:pt idx="17">
                  <c:v>25882</c:v>
                </c:pt>
                <c:pt idx="18">
                  <c:v>4484</c:v>
                </c:pt>
                <c:pt idx="19">
                  <c:v>407</c:v>
                </c:pt>
              </c:numCache>
            </c:numRef>
          </c:val>
          <c:extLst>
            <c:ext xmlns:c16="http://schemas.microsoft.com/office/drawing/2014/chart" uri="{C3380CC4-5D6E-409C-BE32-E72D297353CC}">
              <c16:uniqueId val="{00000000-9E77-4A97-B2B5-969C6511D45A}"/>
            </c:ext>
          </c:extLst>
        </c:ser>
        <c:dLbls>
          <c:showLegendKey val="0"/>
          <c:showVal val="0"/>
          <c:showCatName val="0"/>
          <c:showSerName val="0"/>
          <c:showPercent val="0"/>
          <c:showBubbleSize val="0"/>
        </c:dLbls>
        <c:gapWidth val="219"/>
        <c:overlap val="-27"/>
        <c:axId val="637466240"/>
        <c:axId val="637465912"/>
      </c:barChart>
      <c:catAx>
        <c:axId val="637466240"/>
        <c:scaling>
          <c:orientation val="minMax"/>
        </c:scaling>
        <c:delete val="0"/>
        <c:axPos val="b"/>
        <c:title>
          <c:tx>
            <c:rich>
              <a:bodyPr rot="0" spcFirstLastPara="1" vertOverflow="ellipsis" vert="horz" wrap="square" anchor="ctr" anchorCtr="1"/>
              <a:lstStyle/>
              <a:p>
                <a:pPr>
                  <a:defRPr sz="1000" b="1" i="0" u="none" strike="noStrike" kern="1200" baseline="0">
                    <a:solidFill>
                      <a:srgbClr val="001C44"/>
                    </a:solidFill>
                    <a:latin typeface="+mn-lt"/>
                    <a:ea typeface="+mn-ea"/>
                    <a:cs typeface="+mn-cs"/>
                  </a:defRPr>
                </a:pPr>
                <a:r>
                  <a:rPr lang="da-DK" sz="1200" b="1">
                    <a:solidFill>
                      <a:srgbClr val="001C44"/>
                    </a:solidFill>
                  </a:rPr>
                  <a:t>Aldersgrupper</a:t>
                </a:r>
              </a:p>
            </c:rich>
          </c:tx>
          <c:layout>
            <c:manualLayout>
              <c:xMode val="edge"/>
              <c:yMode val="edge"/>
              <c:x val="0.45471903306814393"/>
              <c:y val="0.94114105827406014"/>
            </c:manualLayout>
          </c:layout>
          <c:overlay val="0"/>
          <c:spPr>
            <a:noFill/>
            <a:ln>
              <a:noFill/>
            </a:ln>
            <a:effectLst/>
          </c:spPr>
          <c:txPr>
            <a:bodyPr rot="0" spcFirstLastPara="1" vertOverflow="ellipsis" vert="horz" wrap="square" anchor="ctr" anchorCtr="1"/>
            <a:lstStyle/>
            <a:p>
              <a:pPr>
                <a:defRPr sz="1000" b="1" i="0" u="none" strike="noStrike" kern="1200" baseline="0">
                  <a:solidFill>
                    <a:srgbClr val="001C44"/>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rgbClr val="001C44"/>
                </a:solidFill>
                <a:latin typeface="+mn-lt"/>
                <a:ea typeface="+mn-ea"/>
                <a:cs typeface="+mn-cs"/>
              </a:defRPr>
            </a:pPr>
            <a:endParaRPr lang="da-DK"/>
          </a:p>
        </c:txPr>
        <c:crossAx val="637465912"/>
        <c:crosses val="autoZero"/>
        <c:auto val="1"/>
        <c:lblAlgn val="ctr"/>
        <c:lblOffset val="100"/>
        <c:noMultiLvlLbl val="0"/>
      </c:catAx>
      <c:valAx>
        <c:axId val="637465912"/>
        <c:scaling>
          <c:orientation val="minMax"/>
          <c:max val="475000"/>
          <c:min val="0"/>
        </c:scaling>
        <c:delete val="0"/>
        <c:axPos val="l"/>
        <c:majorGridlines>
          <c:spPr>
            <a:ln w="9525" cap="flat" cmpd="sng" algn="ctr">
              <a:solidFill>
                <a:schemeClr val="accent1">
                  <a:lumMod val="20000"/>
                  <a:lumOff val="80000"/>
                </a:schemeClr>
              </a:solidFill>
              <a:round/>
            </a:ln>
            <a:effectLst/>
          </c:spPr>
        </c:majorGridlines>
        <c:title>
          <c:tx>
            <c:rich>
              <a:bodyPr rot="-5400000" spcFirstLastPara="1" vertOverflow="ellipsis" vert="horz" wrap="square" anchor="ctr" anchorCtr="1"/>
              <a:lstStyle/>
              <a:p>
                <a:pPr>
                  <a:defRPr sz="1200" b="1" i="0" u="none" strike="noStrike" kern="1200" baseline="0">
                    <a:solidFill>
                      <a:srgbClr val="001C44"/>
                    </a:solidFill>
                    <a:latin typeface="+mn-lt"/>
                    <a:ea typeface="+mn-ea"/>
                    <a:cs typeface="+mn-cs"/>
                  </a:defRPr>
                </a:pPr>
                <a:r>
                  <a:rPr lang="da-DK" sz="1200" b="1">
                    <a:solidFill>
                      <a:srgbClr val="001C44"/>
                    </a:solidFill>
                  </a:rPr>
                  <a:t>Aktive</a:t>
                </a:r>
                <a:r>
                  <a:rPr lang="da-DK" sz="1200" b="1" baseline="0">
                    <a:solidFill>
                      <a:srgbClr val="001C44"/>
                    </a:solidFill>
                  </a:rPr>
                  <a:t> bruger-ID'er</a:t>
                </a:r>
                <a:endParaRPr lang="da-DK" sz="1200" b="1">
                  <a:solidFill>
                    <a:srgbClr val="001C44"/>
                  </a:solidFill>
                </a:endParaRPr>
              </a:p>
            </c:rich>
          </c:tx>
          <c:layout>
            <c:manualLayout>
              <c:xMode val="edge"/>
              <c:yMode val="edge"/>
              <c:x val="6.9144338807260158E-3"/>
              <c:y val="0.3618459928158527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rgbClr val="001C44"/>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01C44"/>
                </a:solidFill>
                <a:latin typeface="+mn-lt"/>
                <a:ea typeface="+mn-ea"/>
                <a:cs typeface="+mn-cs"/>
              </a:defRPr>
            </a:pPr>
            <a:endParaRPr lang="da-DK"/>
          </a:p>
        </c:txPr>
        <c:crossAx val="637466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97920071311851E-3"/>
          <c:y val="0"/>
          <c:w val="0.98484821472787587"/>
          <c:h val="1"/>
        </c:manualLayout>
      </c:layout>
      <c:lineChart>
        <c:grouping val="standard"/>
        <c:varyColors val="0"/>
        <c:ser>
          <c:idx val="0"/>
          <c:order val="0"/>
          <c:tx>
            <c:strRef>
              <c:f>'6. Login'!$B$7</c:f>
              <c:strCache>
                <c:ptCount val="1"/>
                <c:pt idx="0">
                  <c:v>Antal</c:v>
                </c:pt>
              </c:strCache>
            </c:strRef>
          </c:tx>
          <c:spPr>
            <a:ln w="28575" cap="rnd">
              <a:solidFill>
                <a:srgbClr val="FEAD63"/>
              </a:solidFill>
              <a:round/>
            </a:ln>
            <a:effectLst/>
          </c:spPr>
          <c:marker>
            <c:symbol val="none"/>
          </c:marker>
          <c:cat>
            <c:strRef>
              <c:f>'6. Login'!$A$51:$A$245</c:f>
              <c:strCache>
                <c:ptCount val="195"/>
                <c:pt idx="0">
                  <c:v>2025 - 34</c:v>
                </c:pt>
                <c:pt idx="1">
                  <c:v>2025 - 33</c:v>
                </c:pt>
                <c:pt idx="2">
                  <c:v>2025 - 32</c:v>
                </c:pt>
                <c:pt idx="3">
                  <c:v>2025 - 31</c:v>
                </c:pt>
                <c:pt idx="4">
                  <c:v>2025 - 30</c:v>
                </c:pt>
                <c:pt idx="5">
                  <c:v>2025 - 29</c:v>
                </c:pt>
                <c:pt idx="6">
                  <c:v>2025 - 28</c:v>
                </c:pt>
                <c:pt idx="7">
                  <c:v>2025 - 27</c:v>
                </c:pt>
                <c:pt idx="8">
                  <c:v>2025 - 26</c:v>
                </c:pt>
                <c:pt idx="9">
                  <c:v>2025 - 25</c:v>
                </c:pt>
                <c:pt idx="10">
                  <c:v>2025 - 24</c:v>
                </c:pt>
                <c:pt idx="11">
                  <c:v>2025 - 23</c:v>
                </c:pt>
                <c:pt idx="12">
                  <c:v>2025 - 22</c:v>
                </c:pt>
                <c:pt idx="13">
                  <c:v>2025 - 21</c:v>
                </c:pt>
                <c:pt idx="14">
                  <c:v>2025 - 20</c:v>
                </c:pt>
                <c:pt idx="15">
                  <c:v>2025 - 19</c:v>
                </c:pt>
                <c:pt idx="16">
                  <c:v>2025 - 18</c:v>
                </c:pt>
                <c:pt idx="17">
                  <c:v>2025 - 17</c:v>
                </c:pt>
                <c:pt idx="18">
                  <c:v>2025 - 16</c:v>
                </c:pt>
                <c:pt idx="19">
                  <c:v>2025 - 15</c:v>
                </c:pt>
                <c:pt idx="20">
                  <c:v>2025 - 14</c:v>
                </c:pt>
                <c:pt idx="21">
                  <c:v>2025 - 13</c:v>
                </c:pt>
                <c:pt idx="22">
                  <c:v>2025 - 12</c:v>
                </c:pt>
                <c:pt idx="23">
                  <c:v>2025 - 11</c:v>
                </c:pt>
                <c:pt idx="24">
                  <c:v>2025 - 10</c:v>
                </c:pt>
                <c:pt idx="25">
                  <c:v>2025 - 09</c:v>
                </c:pt>
                <c:pt idx="26">
                  <c:v>2025 - 08</c:v>
                </c:pt>
                <c:pt idx="27">
                  <c:v>2025 - 07</c:v>
                </c:pt>
                <c:pt idx="28">
                  <c:v>2025 - 06</c:v>
                </c:pt>
                <c:pt idx="29">
                  <c:v>2025 - 05</c:v>
                </c:pt>
                <c:pt idx="30">
                  <c:v>2025 - 04</c:v>
                </c:pt>
                <c:pt idx="31">
                  <c:v>2025 - 03</c:v>
                </c:pt>
                <c:pt idx="32">
                  <c:v>2025 - 02</c:v>
                </c:pt>
                <c:pt idx="33">
                  <c:v>2025 - 01</c:v>
                </c:pt>
                <c:pt idx="34">
                  <c:v>2024 - 52</c:v>
                </c:pt>
                <c:pt idx="35">
                  <c:v>2024 - 51</c:v>
                </c:pt>
                <c:pt idx="36">
                  <c:v>2024 - 50</c:v>
                </c:pt>
                <c:pt idx="37">
                  <c:v>2024 - 49</c:v>
                </c:pt>
                <c:pt idx="38">
                  <c:v>2024 - 48</c:v>
                </c:pt>
                <c:pt idx="39">
                  <c:v>2024 - 47</c:v>
                </c:pt>
                <c:pt idx="40">
                  <c:v>2024 - 46</c:v>
                </c:pt>
                <c:pt idx="41">
                  <c:v>2024 - 45</c:v>
                </c:pt>
                <c:pt idx="42">
                  <c:v>2024 - 44</c:v>
                </c:pt>
                <c:pt idx="43">
                  <c:v>2024 - 43</c:v>
                </c:pt>
                <c:pt idx="44">
                  <c:v>2024 - 42</c:v>
                </c:pt>
                <c:pt idx="45">
                  <c:v>2024 - 41</c:v>
                </c:pt>
                <c:pt idx="46">
                  <c:v>2024 - 40</c:v>
                </c:pt>
                <c:pt idx="47">
                  <c:v>2024 - 39</c:v>
                </c:pt>
                <c:pt idx="48">
                  <c:v>2024 - 38</c:v>
                </c:pt>
                <c:pt idx="49">
                  <c:v>2024 - 37</c:v>
                </c:pt>
                <c:pt idx="50">
                  <c:v>2024 - 36</c:v>
                </c:pt>
                <c:pt idx="51">
                  <c:v>2024 - 35</c:v>
                </c:pt>
                <c:pt idx="52">
                  <c:v>2024 - 34</c:v>
                </c:pt>
                <c:pt idx="53">
                  <c:v>2024 - 33</c:v>
                </c:pt>
                <c:pt idx="54">
                  <c:v>2024 - 32</c:v>
                </c:pt>
                <c:pt idx="55">
                  <c:v>2024 - 31</c:v>
                </c:pt>
                <c:pt idx="56">
                  <c:v>2024 - 30</c:v>
                </c:pt>
                <c:pt idx="57">
                  <c:v>2024 - 29</c:v>
                </c:pt>
                <c:pt idx="58">
                  <c:v>2024 - 28</c:v>
                </c:pt>
                <c:pt idx="59">
                  <c:v>2024 - 27</c:v>
                </c:pt>
                <c:pt idx="60">
                  <c:v>2024 - 26</c:v>
                </c:pt>
                <c:pt idx="61">
                  <c:v>2024 - 25</c:v>
                </c:pt>
                <c:pt idx="62">
                  <c:v>2024 - 24</c:v>
                </c:pt>
                <c:pt idx="63">
                  <c:v>2024 - 23</c:v>
                </c:pt>
                <c:pt idx="64">
                  <c:v>2024 - 22</c:v>
                </c:pt>
                <c:pt idx="65">
                  <c:v>2024 - 21</c:v>
                </c:pt>
                <c:pt idx="66">
                  <c:v>2024 - 20</c:v>
                </c:pt>
                <c:pt idx="67">
                  <c:v>2024 - 19</c:v>
                </c:pt>
                <c:pt idx="68">
                  <c:v>2024 - 18</c:v>
                </c:pt>
                <c:pt idx="69">
                  <c:v>2024 - 17</c:v>
                </c:pt>
                <c:pt idx="70">
                  <c:v>2024 - 16</c:v>
                </c:pt>
                <c:pt idx="71">
                  <c:v>2024 - 15</c:v>
                </c:pt>
                <c:pt idx="72">
                  <c:v>2024 - 14</c:v>
                </c:pt>
                <c:pt idx="73">
                  <c:v>2024 - 13</c:v>
                </c:pt>
                <c:pt idx="74">
                  <c:v>2024 - 12</c:v>
                </c:pt>
                <c:pt idx="75">
                  <c:v>2024 - 11</c:v>
                </c:pt>
                <c:pt idx="76">
                  <c:v>2024 - 10</c:v>
                </c:pt>
                <c:pt idx="77">
                  <c:v>2024 - 09</c:v>
                </c:pt>
                <c:pt idx="78">
                  <c:v>2024 - 08</c:v>
                </c:pt>
                <c:pt idx="79">
                  <c:v>2024 - 07</c:v>
                </c:pt>
                <c:pt idx="80">
                  <c:v>2024 - 06</c:v>
                </c:pt>
                <c:pt idx="81">
                  <c:v>2024 - 05</c:v>
                </c:pt>
                <c:pt idx="82">
                  <c:v>2024 - 04</c:v>
                </c:pt>
                <c:pt idx="83">
                  <c:v>2024 - 03</c:v>
                </c:pt>
                <c:pt idx="84">
                  <c:v>2024 - 02</c:v>
                </c:pt>
                <c:pt idx="85">
                  <c:v>2024 - 01</c:v>
                </c:pt>
                <c:pt idx="86">
                  <c:v>2023 - 52</c:v>
                </c:pt>
                <c:pt idx="87">
                  <c:v>2023 - 51</c:v>
                </c:pt>
                <c:pt idx="88">
                  <c:v>2023 - 50</c:v>
                </c:pt>
                <c:pt idx="89">
                  <c:v>2023 - 49</c:v>
                </c:pt>
                <c:pt idx="90">
                  <c:v>2023 - 48</c:v>
                </c:pt>
                <c:pt idx="91">
                  <c:v>2023 - 47</c:v>
                </c:pt>
                <c:pt idx="92">
                  <c:v>2023 - 46</c:v>
                </c:pt>
                <c:pt idx="93">
                  <c:v>2023 - 45</c:v>
                </c:pt>
                <c:pt idx="94">
                  <c:v>2023 - 44</c:v>
                </c:pt>
                <c:pt idx="95">
                  <c:v>2023 - 43</c:v>
                </c:pt>
                <c:pt idx="96">
                  <c:v>2023 - 42</c:v>
                </c:pt>
                <c:pt idx="97">
                  <c:v>2023 - 41</c:v>
                </c:pt>
                <c:pt idx="98">
                  <c:v>2023 - 40</c:v>
                </c:pt>
                <c:pt idx="99">
                  <c:v>2023 - 39</c:v>
                </c:pt>
                <c:pt idx="100">
                  <c:v>2023 - 38</c:v>
                </c:pt>
                <c:pt idx="101">
                  <c:v>2023 - 37</c:v>
                </c:pt>
                <c:pt idx="102">
                  <c:v>2023 - 36</c:v>
                </c:pt>
                <c:pt idx="103">
                  <c:v>2023 - 35</c:v>
                </c:pt>
                <c:pt idx="104">
                  <c:v>2023 - 34</c:v>
                </c:pt>
                <c:pt idx="105">
                  <c:v>2023 - 33</c:v>
                </c:pt>
                <c:pt idx="106">
                  <c:v>2023 - 32</c:v>
                </c:pt>
                <c:pt idx="107">
                  <c:v>2023 - 31</c:v>
                </c:pt>
                <c:pt idx="108">
                  <c:v>2023 - 30</c:v>
                </c:pt>
                <c:pt idx="109">
                  <c:v>2023 - 29</c:v>
                </c:pt>
                <c:pt idx="110">
                  <c:v>2023 - 28</c:v>
                </c:pt>
                <c:pt idx="111">
                  <c:v>2023 - 27</c:v>
                </c:pt>
                <c:pt idx="112">
                  <c:v>2023 - 26</c:v>
                </c:pt>
                <c:pt idx="113">
                  <c:v>2023 - 25</c:v>
                </c:pt>
                <c:pt idx="114">
                  <c:v>2023 - 24</c:v>
                </c:pt>
                <c:pt idx="115">
                  <c:v>2023 - 23</c:v>
                </c:pt>
                <c:pt idx="116">
                  <c:v>2023 - 22</c:v>
                </c:pt>
                <c:pt idx="117">
                  <c:v>2023 - 21</c:v>
                </c:pt>
                <c:pt idx="118">
                  <c:v>2023 - 20</c:v>
                </c:pt>
                <c:pt idx="119">
                  <c:v>2023 - 19</c:v>
                </c:pt>
                <c:pt idx="120">
                  <c:v>2023 - 18</c:v>
                </c:pt>
                <c:pt idx="121">
                  <c:v>2023 - 17</c:v>
                </c:pt>
                <c:pt idx="122">
                  <c:v>2023 - 16</c:v>
                </c:pt>
                <c:pt idx="123">
                  <c:v>2023 - 15</c:v>
                </c:pt>
                <c:pt idx="124">
                  <c:v>2023 - 14</c:v>
                </c:pt>
                <c:pt idx="125">
                  <c:v>2023 - 13</c:v>
                </c:pt>
                <c:pt idx="126">
                  <c:v>2023 - 12</c:v>
                </c:pt>
                <c:pt idx="127">
                  <c:v>2023 - 11</c:v>
                </c:pt>
                <c:pt idx="128">
                  <c:v>2023 - 10</c:v>
                </c:pt>
                <c:pt idx="129">
                  <c:v>2023 - 09</c:v>
                </c:pt>
                <c:pt idx="130">
                  <c:v>2023 - 08</c:v>
                </c:pt>
                <c:pt idx="131">
                  <c:v>2023 - 07</c:v>
                </c:pt>
                <c:pt idx="132">
                  <c:v>2023 - 06</c:v>
                </c:pt>
                <c:pt idx="133">
                  <c:v>2023 - 05</c:v>
                </c:pt>
                <c:pt idx="134">
                  <c:v>2023 - 04</c:v>
                </c:pt>
                <c:pt idx="135">
                  <c:v>2023 - 03</c:v>
                </c:pt>
                <c:pt idx="136">
                  <c:v>2023 - 02</c:v>
                </c:pt>
                <c:pt idx="137">
                  <c:v>2023 - 01</c:v>
                </c:pt>
                <c:pt idx="138">
                  <c:v>2022 - 52</c:v>
                </c:pt>
                <c:pt idx="139">
                  <c:v>2022 - 51</c:v>
                </c:pt>
                <c:pt idx="140">
                  <c:v>2022 - 50</c:v>
                </c:pt>
                <c:pt idx="141">
                  <c:v>2022 - 49</c:v>
                </c:pt>
                <c:pt idx="142">
                  <c:v>2022 - 48</c:v>
                </c:pt>
                <c:pt idx="143">
                  <c:v>2022 - 47</c:v>
                </c:pt>
                <c:pt idx="144">
                  <c:v>2022 - 46</c:v>
                </c:pt>
                <c:pt idx="145">
                  <c:v>2022 - 45</c:v>
                </c:pt>
                <c:pt idx="146">
                  <c:v>2022 - 44</c:v>
                </c:pt>
                <c:pt idx="147">
                  <c:v>2022 - 43</c:v>
                </c:pt>
                <c:pt idx="148">
                  <c:v>2022 - 42</c:v>
                </c:pt>
                <c:pt idx="149">
                  <c:v>2022 - 41</c:v>
                </c:pt>
                <c:pt idx="150">
                  <c:v>2022 - 40</c:v>
                </c:pt>
                <c:pt idx="151">
                  <c:v>2022 - 39</c:v>
                </c:pt>
                <c:pt idx="152">
                  <c:v>2022 - 38</c:v>
                </c:pt>
                <c:pt idx="153">
                  <c:v>2022 - 37</c:v>
                </c:pt>
                <c:pt idx="154">
                  <c:v>2022 - 36</c:v>
                </c:pt>
                <c:pt idx="155">
                  <c:v>2022 - 35</c:v>
                </c:pt>
                <c:pt idx="156">
                  <c:v>2022 - 34</c:v>
                </c:pt>
                <c:pt idx="157">
                  <c:v>2022 - 33</c:v>
                </c:pt>
                <c:pt idx="158">
                  <c:v>2022 - 32</c:v>
                </c:pt>
                <c:pt idx="159">
                  <c:v>2022 - 31</c:v>
                </c:pt>
                <c:pt idx="160">
                  <c:v>2022 - 30</c:v>
                </c:pt>
                <c:pt idx="161">
                  <c:v>2022 - 29</c:v>
                </c:pt>
                <c:pt idx="162">
                  <c:v>2022 - 28</c:v>
                </c:pt>
                <c:pt idx="163">
                  <c:v>2022 - 27</c:v>
                </c:pt>
                <c:pt idx="164">
                  <c:v>2022 - 26</c:v>
                </c:pt>
                <c:pt idx="165">
                  <c:v>2022 - 25</c:v>
                </c:pt>
                <c:pt idx="166">
                  <c:v>2022 - 24</c:v>
                </c:pt>
                <c:pt idx="167">
                  <c:v>2022 - 23</c:v>
                </c:pt>
                <c:pt idx="168">
                  <c:v>2022 - 22</c:v>
                </c:pt>
                <c:pt idx="169">
                  <c:v>2022 - 21</c:v>
                </c:pt>
                <c:pt idx="170">
                  <c:v>2022 - 20</c:v>
                </c:pt>
                <c:pt idx="171">
                  <c:v>2022 - 19</c:v>
                </c:pt>
                <c:pt idx="172">
                  <c:v>2022 - 18</c:v>
                </c:pt>
                <c:pt idx="173">
                  <c:v>2022 - 17</c:v>
                </c:pt>
                <c:pt idx="174">
                  <c:v>2022 - 16</c:v>
                </c:pt>
                <c:pt idx="175">
                  <c:v>2022 - 15</c:v>
                </c:pt>
                <c:pt idx="176">
                  <c:v>2022 - 14</c:v>
                </c:pt>
                <c:pt idx="177">
                  <c:v>2022 - 13</c:v>
                </c:pt>
                <c:pt idx="178">
                  <c:v>2022 - 12</c:v>
                </c:pt>
                <c:pt idx="179">
                  <c:v>2022 - 11</c:v>
                </c:pt>
                <c:pt idx="180">
                  <c:v>2022 - 10</c:v>
                </c:pt>
                <c:pt idx="181">
                  <c:v>2022 - 09</c:v>
                </c:pt>
                <c:pt idx="182">
                  <c:v>2022 - 08</c:v>
                </c:pt>
                <c:pt idx="183">
                  <c:v>2022 - 07</c:v>
                </c:pt>
                <c:pt idx="184">
                  <c:v>2022 - 06</c:v>
                </c:pt>
                <c:pt idx="185">
                  <c:v>2022 - 05</c:v>
                </c:pt>
                <c:pt idx="186">
                  <c:v>2022 - 04</c:v>
                </c:pt>
                <c:pt idx="187">
                  <c:v>2022 - 03</c:v>
                </c:pt>
                <c:pt idx="188">
                  <c:v>2022 - 02</c:v>
                </c:pt>
                <c:pt idx="189">
                  <c:v>2022 - 01</c:v>
                </c:pt>
                <c:pt idx="190">
                  <c:v>2021 - 52</c:v>
                </c:pt>
                <c:pt idx="191">
                  <c:v>2021 - 51</c:v>
                </c:pt>
                <c:pt idx="192">
                  <c:v>2021 - 50</c:v>
                </c:pt>
                <c:pt idx="193">
                  <c:v>2021 - 49</c:v>
                </c:pt>
                <c:pt idx="194">
                  <c:v>2021 - 48</c:v>
                </c:pt>
              </c:strCache>
            </c:strRef>
          </c:cat>
          <c:val>
            <c:numRef>
              <c:f>'6. Login'!$B$51:$B$245</c:f>
              <c:numCache>
                <c:formatCode>#,##0</c:formatCode>
                <c:ptCount val="195"/>
                <c:pt idx="0">
                  <c:v>20886846</c:v>
                </c:pt>
                <c:pt idx="1">
                  <c:v>20664819</c:v>
                </c:pt>
                <c:pt idx="2">
                  <c:v>19500165</c:v>
                </c:pt>
                <c:pt idx="3">
                  <c:v>21103483</c:v>
                </c:pt>
                <c:pt idx="4">
                  <c:v>16406019</c:v>
                </c:pt>
                <c:pt idx="5">
                  <c:v>15700233</c:v>
                </c:pt>
                <c:pt idx="6">
                  <c:v>17741895</c:v>
                </c:pt>
                <c:pt idx="7">
                  <c:v>23046098</c:v>
                </c:pt>
                <c:pt idx="8">
                  <c:v>22560974</c:v>
                </c:pt>
                <c:pt idx="9">
                  <c:v>20761862</c:v>
                </c:pt>
                <c:pt idx="10">
                  <c:v>19830857</c:v>
                </c:pt>
                <c:pt idx="11">
                  <c:v>21248630</c:v>
                </c:pt>
                <c:pt idx="12">
                  <c:v>21628389</c:v>
                </c:pt>
                <c:pt idx="13">
                  <c:v>21656012</c:v>
                </c:pt>
                <c:pt idx="14">
                  <c:v>20824904</c:v>
                </c:pt>
                <c:pt idx="15">
                  <c:v>21655311</c:v>
                </c:pt>
                <c:pt idx="16">
                  <c:v>24850921</c:v>
                </c:pt>
                <c:pt idx="17">
                  <c:v>21579335</c:v>
                </c:pt>
                <c:pt idx="18">
                  <c:v>15813521</c:v>
                </c:pt>
                <c:pt idx="19">
                  <c:v>21821173</c:v>
                </c:pt>
                <c:pt idx="20">
                  <c:v>24545977</c:v>
                </c:pt>
                <c:pt idx="21">
                  <c:v>25520210</c:v>
                </c:pt>
                <c:pt idx="22">
                  <c:v>23811814</c:v>
                </c:pt>
                <c:pt idx="23">
                  <c:v>21108467</c:v>
                </c:pt>
                <c:pt idx="24">
                  <c:v>21948687</c:v>
                </c:pt>
                <c:pt idx="25">
                  <c:v>24263797</c:v>
                </c:pt>
                <c:pt idx="26">
                  <c:v>20804773</c:v>
                </c:pt>
                <c:pt idx="27">
                  <c:v>19038824</c:v>
                </c:pt>
                <c:pt idx="28">
                  <c:v>23338833</c:v>
                </c:pt>
                <c:pt idx="29">
                  <c:v>24787707</c:v>
                </c:pt>
                <c:pt idx="30">
                  <c:v>21257699</c:v>
                </c:pt>
                <c:pt idx="31">
                  <c:v>21467727</c:v>
                </c:pt>
                <c:pt idx="32">
                  <c:v>22179628</c:v>
                </c:pt>
                <c:pt idx="33">
                  <c:v>19971792</c:v>
                </c:pt>
                <c:pt idx="34">
                  <c:v>13885965</c:v>
                </c:pt>
                <c:pt idx="35">
                  <c:v>22865250</c:v>
                </c:pt>
                <c:pt idx="36">
                  <c:v>22543448</c:v>
                </c:pt>
                <c:pt idx="37">
                  <c:v>24117014</c:v>
                </c:pt>
                <c:pt idx="38">
                  <c:v>25864381</c:v>
                </c:pt>
                <c:pt idx="39">
                  <c:v>21362499</c:v>
                </c:pt>
                <c:pt idx="40">
                  <c:v>21361174</c:v>
                </c:pt>
                <c:pt idx="41">
                  <c:v>20300176</c:v>
                </c:pt>
                <c:pt idx="42">
                  <c:v>23069981</c:v>
                </c:pt>
                <c:pt idx="43">
                  <c:v>19830797</c:v>
                </c:pt>
                <c:pt idx="44">
                  <c:v>17842645</c:v>
                </c:pt>
                <c:pt idx="45">
                  <c:v>20196836</c:v>
                </c:pt>
                <c:pt idx="46">
                  <c:v>23600924</c:v>
                </c:pt>
                <c:pt idx="47">
                  <c:v>22220291</c:v>
                </c:pt>
                <c:pt idx="48">
                  <c:v>19289329</c:v>
                </c:pt>
                <c:pt idx="49">
                  <c:v>19139705</c:v>
                </c:pt>
                <c:pt idx="50">
                  <c:v>20415771</c:v>
                </c:pt>
                <c:pt idx="51">
                  <c:v>22450511</c:v>
                </c:pt>
                <c:pt idx="52">
                  <c:v>18989997</c:v>
                </c:pt>
                <c:pt idx="53">
                  <c:v>18191488</c:v>
                </c:pt>
                <c:pt idx="54">
                  <c:v>17347238</c:v>
                </c:pt>
                <c:pt idx="55">
                  <c:v>19304021</c:v>
                </c:pt>
                <c:pt idx="56">
                  <c:v>15795512</c:v>
                </c:pt>
                <c:pt idx="57">
                  <c:v>14258059</c:v>
                </c:pt>
                <c:pt idx="58">
                  <c:v>16357664</c:v>
                </c:pt>
                <c:pt idx="59">
                  <c:v>20799517</c:v>
                </c:pt>
                <c:pt idx="60">
                  <c:v>22745015</c:v>
                </c:pt>
                <c:pt idx="61">
                  <c:v>19837647</c:v>
                </c:pt>
                <c:pt idx="62">
                  <c:v>19705995</c:v>
                </c:pt>
                <c:pt idx="63">
                  <c:v>20098007</c:v>
                </c:pt>
                <c:pt idx="64">
                  <c:v>23157124</c:v>
                </c:pt>
                <c:pt idx="65">
                  <c:v>18441850</c:v>
                </c:pt>
                <c:pt idx="66">
                  <c:v>18364678</c:v>
                </c:pt>
                <c:pt idx="67">
                  <c:v>16167938</c:v>
                </c:pt>
                <c:pt idx="68">
                  <c:v>22467204</c:v>
                </c:pt>
                <c:pt idx="69">
                  <c:v>19951223</c:v>
                </c:pt>
                <c:pt idx="70">
                  <c:v>19282348</c:v>
                </c:pt>
                <c:pt idx="71">
                  <c:v>21417897</c:v>
                </c:pt>
                <c:pt idx="72">
                  <c:v>20964502</c:v>
                </c:pt>
                <c:pt idx="73">
                  <c:v>17746300</c:v>
                </c:pt>
                <c:pt idx="74">
                  <c:v>21181012</c:v>
                </c:pt>
                <c:pt idx="75">
                  <c:v>23476322</c:v>
                </c:pt>
                <c:pt idx="76">
                  <c:v>22778702</c:v>
                </c:pt>
                <c:pt idx="77">
                  <c:v>24352555</c:v>
                </c:pt>
                <c:pt idx="78">
                  <c:v>20659092</c:v>
                </c:pt>
                <c:pt idx="79">
                  <c:v>19017532</c:v>
                </c:pt>
                <c:pt idx="80">
                  <c:v>20455525</c:v>
                </c:pt>
                <c:pt idx="81">
                  <c:v>24374260</c:v>
                </c:pt>
                <c:pt idx="82">
                  <c:v>20488701</c:v>
                </c:pt>
                <c:pt idx="83">
                  <c:v>20512608</c:v>
                </c:pt>
                <c:pt idx="84">
                  <c:v>20457752</c:v>
                </c:pt>
                <c:pt idx="85">
                  <c:v>20863217</c:v>
                </c:pt>
                <c:pt idx="86">
                  <c:v>16433422</c:v>
                </c:pt>
                <c:pt idx="87">
                  <c:v>19004559</c:v>
                </c:pt>
                <c:pt idx="88">
                  <c:v>20448674</c:v>
                </c:pt>
                <c:pt idx="89">
                  <c:v>21768081</c:v>
                </c:pt>
                <c:pt idx="90">
                  <c:v>23738867</c:v>
                </c:pt>
                <c:pt idx="91">
                  <c:v>20082865</c:v>
                </c:pt>
                <c:pt idx="92">
                  <c:v>20075155</c:v>
                </c:pt>
                <c:pt idx="93">
                  <c:v>18696478</c:v>
                </c:pt>
                <c:pt idx="94">
                  <c:v>22579353</c:v>
                </c:pt>
                <c:pt idx="95">
                  <c:v>19242381</c:v>
                </c:pt>
                <c:pt idx="96">
                  <c:v>16143254</c:v>
                </c:pt>
                <c:pt idx="97">
                  <c:v>17879986</c:v>
                </c:pt>
                <c:pt idx="98">
                  <c:v>20183813</c:v>
                </c:pt>
                <c:pt idx="99">
                  <c:v>21679751</c:v>
                </c:pt>
                <c:pt idx="100">
                  <c:v>19301361</c:v>
                </c:pt>
                <c:pt idx="101">
                  <c:v>18688015</c:v>
                </c:pt>
                <c:pt idx="102">
                  <c:v>18140395</c:v>
                </c:pt>
                <c:pt idx="103">
                  <c:v>22272922</c:v>
                </c:pt>
                <c:pt idx="104">
                  <c:v>17593771</c:v>
                </c:pt>
                <c:pt idx="105">
                  <c:v>16529473</c:v>
                </c:pt>
                <c:pt idx="106">
                  <c:v>16812407</c:v>
                </c:pt>
                <c:pt idx="107">
                  <c:v>18632601</c:v>
                </c:pt>
                <c:pt idx="108">
                  <c:v>16193724</c:v>
                </c:pt>
                <c:pt idx="109">
                  <c:v>14043783</c:v>
                </c:pt>
                <c:pt idx="110">
                  <c:v>15029927</c:v>
                </c:pt>
                <c:pt idx="111">
                  <c:v>17880390</c:v>
                </c:pt>
                <c:pt idx="112">
                  <c:v>22402686</c:v>
                </c:pt>
                <c:pt idx="113">
                  <c:v>17714861</c:v>
                </c:pt>
                <c:pt idx="114">
                  <c:v>17632665</c:v>
                </c:pt>
                <c:pt idx="115">
                  <c:v>17098496</c:v>
                </c:pt>
                <c:pt idx="116">
                  <c:v>19614984</c:v>
                </c:pt>
                <c:pt idx="117">
                  <c:v>17879140</c:v>
                </c:pt>
                <c:pt idx="118">
                  <c:v>14504458</c:v>
                </c:pt>
                <c:pt idx="119">
                  <c:v>16673427</c:v>
                </c:pt>
                <c:pt idx="120">
                  <c:v>17387094</c:v>
                </c:pt>
                <c:pt idx="121">
                  <c:v>20624452</c:v>
                </c:pt>
                <c:pt idx="122">
                  <c:v>17618049</c:v>
                </c:pt>
                <c:pt idx="123">
                  <c:v>17749488</c:v>
                </c:pt>
                <c:pt idx="124">
                  <c:v>14161007</c:v>
                </c:pt>
                <c:pt idx="125">
                  <c:v>21808500</c:v>
                </c:pt>
                <c:pt idx="126">
                  <c:v>17861629</c:v>
                </c:pt>
                <c:pt idx="127">
                  <c:v>19412137</c:v>
                </c:pt>
                <c:pt idx="128">
                  <c:v>20376172</c:v>
                </c:pt>
                <c:pt idx="129">
                  <c:v>20859869</c:v>
                </c:pt>
                <c:pt idx="130">
                  <c:v>17596182</c:v>
                </c:pt>
                <c:pt idx="131">
                  <c:v>15665116</c:v>
                </c:pt>
                <c:pt idx="132">
                  <c:v>16977571</c:v>
                </c:pt>
                <c:pt idx="133">
                  <c:v>20875021</c:v>
                </c:pt>
                <c:pt idx="134">
                  <c:v>18607490</c:v>
                </c:pt>
                <c:pt idx="135">
                  <c:v>18412161</c:v>
                </c:pt>
                <c:pt idx="136">
                  <c:v>16920991</c:v>
                </c:pt>
                <c:pt idx="137">
                  <c:v>19556221</c:v>
                </c:pt>
                <c:pt idx="138">
                  <c:v>15605329</c:v>
                </c:pt>
                <c:pt idx="139">
                  <c:v>14740954</c:v>
                </c:pt>
                <c:pt idx="140">
                  <c:v>15667319</c:v>
                </c:pt>
                <c:pt idx="141">
                  <c:v>16711171</c:v>
                </c:pt>
                <c:pt idx="142">
                  <c:v>20555405</c:v>
                </c:pt>
                <c:pt idx="143">
                  <c:v>17160037</c:v>
                </c:pt>
                <c:pt idx="144">
                  <c:v>15506527</c:v>
                </c:pt>
                <c:pt idx="145">
                  <c:v>14549630</c:v>
                </c:pt>
                <c:pt idx="146">
                  <c:v>17540869</c:v>
                </c:pt>
                <c:pt idx="147">
                  <c:v>15083735</c:v>
                </c:pt>
                <c:pt idx="148">
                  <c:v>12101779</c:v>
                </c:pt>
                <c:pt idx="149">
                  <c:v>12120406</c:v>
                </c:pt>
                <c:pt idx="150">
                  <c:v>10674647</c:v>
                </c:pt>
                <c:pt idx="151">
                  <c:v>12056405</c:v>
                </c:pt>
                <c:pt idx="152">
                  <c:v>8869347</c:v>
                </c:pt>
                <c:pt idx="153">
                  <c:v>8086839</c:v>
                </c:pt>
                <c:pt idx="154">
                  <c:v>8034951</c:v>
                </c:pt>
                <c:pt idx="155">
                  <c:v>10354822</c:v>
                </c:pt>
                <c:pt idx="156">
                  <c:v>7796522</c:v>
                </c:pt>
                <c:pt idx="157">
                  <c:v>7190613</c:v>
                </c:pt>
                <c:pt idx="158">
                  <c:v>6940933</c:v>
                </c:pt>
                <c:pt idx="159">
                  <c:v>7711560</c:v>
                </c:pt>
                <c:pt idx="160">
                  <c:v>7861130</c:v>
                </c:pt>
                <c:pt idx="161">
                  <c:v>6152036</c:v>
                </c:pt>
                <c:pt idx="162">
                  <c:v>6388163</c:v>
                </c:pt>
                <c:pt idx="163">
                  <c:v>7815020</c:v>
                </c:pt>
                <c:pt idx="164">
                  <c:v>9651658</c:v>
                </c:pt>
                <c:pt idx="165">
                  <c:v>7119578</c:v>
                </c:pt>
                <c:pt idx="166">
                  <c:v>6485261</c:v>
                </c:pt>
                <c:pt idx="167">
                  <c:v>6168023</c:v>
                </c:pt>
                <c:pt idx="168">
                  <c:v>7746656</c:v>
                </c:pt>
                <c:pt idx="169">
                  <c:v>5474819</c:v>
                </c:pt>
                <c:pt idx="170">
                  <c:v>5867857</c:v>
                </c:pt>
                <c:pt idx="171">
                  <c:v>5080355</c:v>
                </c:pt>
                <c:pt idx="172">
                  <c:v>6070660</c:v>
                </c:pt>
                <c:pt idx="173">
                  <c:v>5871421</c:v>
                </c:pt>
                <c:pt idx="174">
                  <c:v>4388308</c:v>
                </c:pt>
                <c:pt idx="175">
                  <c:v>3436935</c:v>
                </c:pt>
                <c:pt idx="176">
                  <c:v>5401537</c:v>
                </c:pt>
                <c:pt idx="177">
                  <c:v>5655655</c:v>
                </c:pt>
                <c:pt idx="178">
                  <c:v>3934083</c:v>
                </c:pt>
                <c:pt idx="179">
                  <c:v>3448487</c:v>
                </c:pt>
                <c:pt idx="180">
                  <c:v>3168036</c:v>
                </c:pt>
                <c:pt idx="181">
                  <c:v>4003484</c:v>
                </c:pt>
                <c:pt idx="182">
                  <c:v>2981410</c:v>
                </c:pt>
                <c:pt idx="183">
                  <c:v>2489172</c:v>
                </c:pt>
                <c:pt idx="184">
                  <c:v>2500579</c:v>
                </c:pt>
                <c:pt idx="185">
                  <c:v>3222530</c:v>
                </c:pt>
                <c:pt idx="186">
                  <c:v>2407216</c:v>
                </c:pt>
                <c:pt idx="187">
                  <c:v>2059774</c:v>
                </c:pt>
                <c:pt idx="188">
                  <c:v>1862775</c:v>
                </c:pt>
                <c:pt idx="189">
                  <c:v>2047289</c:v>
                </c:pt>
                <c:pt idx="190">
                  <c:v>1553038</c:v>
                </c:pt>
                <c:pt idx="191">
                  <c:v>1100363</c:v>
                </c:pt>
                <c:pt idx="192">
                  <c:v>1116627</c:v>
                </c:pt>
                <c:pt idx="193">
                  <c:v>947634</c:v>
                </c:pt>
                <c:pt idx="194">
                  <c:v>1014837</c:v>
                </c:pt>
              </c:numCache>
            </c:numRef>
          </c:val>
          <c:smooth val="0"/>
          <c:extLst>
            <c:ext xmlns:c16="http://schemas.microsoft.com/office/drawing/2014/chart" uri="{C3380CC4-5D6E-409C-BE32-E72D297353CC}">
              <c16:uniqueId val="{00000000-E0C0-47F3-9A14-E9BD6D6D492C}"/>
            </c:ext>
          </c:extLst>
        </c:ser>
        <c:dLbls>
          <c:showLegendKey val="0"/>
          <c:showVal val="0"/>
          <c:showCatName val="0"/>
          <c:showSerName val="0"/>
          <c:showPercent val="0"/>
          <c:showBubbleSize val="0"/>
        </c:dLbls>
        <c:smooth val="0"/>
        <c:axId val="559968704"/>
        <c:axId val="559965424"/>
      </c:lineChart>
      <c:catAx>
        <c:axId val="559968704"/>
        <c:scaling>
          <c:orientation val="maxMin"/>
        </c:scaling>
        <c:delete val="1"/>
        <c:axPos val="b"/>
        <c:numFmt formatCode="General" sourceLinked="1"/>
        <c:majorTickMark val="none"/>
        <c:minorTickMark val="none"/>
        <c:tickLblPos val="nextTo"/>
        <c:crossAx val="559965424"/>
        <c:crosses val="autoZero"/>
        <c:auto val="1"/>
        <c:lblAlgn val="ctr"/>
        <c:lblOffset val="100"/>
        <c:tickLblSkip val="5"/>
        <c:tickMarkSkip val="5"/>
        <c:noMultiLvlLbl val="0"/>
      </c:catAx>
      <c:valAx>
        <c:axId val="559965424"/>
        <c:scaling>
          <c:orientation val="minMax"/>
        </c:scaling>
        <c:delete val="1"/>
        <c:axPos val="r"/>
        <c:numFmt formatCode="#,##0" sourceLinked="0"/>
        <c:majorTickMark val="none"/>
        <c:minorTickMark val="none"/>
        <c:tickLblPos val="nextTo"/>
        <c:crossAx val="559968704"/>
        <c:crosses val="autoZero"/>
        <c:crossBetween val="between"/>
        <c:dispUnits>
          <c:builtInUnit val="millions"/>
          <c:dispUnitsLbl>
            <c:tx>
              <c:rich>
                <a:bodyPr rot="-540000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da-DK" sz="1200" b="1">
                      <a:solidFill>
                        <a:schemeClr val="tx2"/>
                      </a:solidFill>
                    </a:rPr>
                    <a:t>Logins mio.</a:t>
                  </a:r>
                </a:p>
              </c:rich>
            </c:tx>
            <c:spPr>
              <a:noFill/>
              <a:ln>
                <a:noFill/>
              </a:ln>
              <a:effectLst/>
            </c:spPr>
            <c:txPr>
              <a:bodyPr rot="-540000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da-DK"/>
              </a:p>
            </c:txPr>
          </c:dispUnitsLbl>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kern="1200" baseline="0">
                <a:solidFill>
                  <a:srgbClr val="44546A"/>
                </a:solidFill>
                <a:effectLst/>
              </a:rPr>
              <a:t>Antal gennemførte logins siden uge 1 2024</a:t>
            </a:r>
            <a:endParaRPr lang="da-DK">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9.3997441452674732E-3"/>
          <c:y val="0.15082239227833774"/>
          <c:w val="0.89941653112195685"/>
          <c:h val="0.68135129089762969"/>
        </c:manualLayout>
      </c:layout>
      <c:lineChart>
        <c:grouping val="standard"/>
        <c:varyColors val="0"/>
        <c:ser>
          <c:idx val="0"/>
          <c:order val="0"/>
          <c:tx>
            <c:strRef>
              <c:f>'6. Login'!$B$7</c:f>
              <c:strCache>
                <c:ptCount val="1"/>
                <c:pt idx="0">
                  <c:v>Antal</c:v>
                </c:pt>
              </c:strCache>
            </c:strRef>
          </c:tx>
          <c:spPr>
            <a:ln w="28575" cap="rnd">
              <a:solidFill>
                <a:srgbClr val="FEAD63"/>
              </a:solidFill>
              <a:round/>
            </a:ln>
            <a:effectLst/>
          </c:spPr>
          <c:marker>
            <c:symbol val="none"/>
          </c:marker>
          <c:cat>
            <c:strRef>
              <c:f>'6. Login'!$A$8:$A$136</c:f>
              <c:strCache>
                <c:ptCount val="129"/>
                <c:pt idx="0">
                  <c:v>2026 - 25</c:v>
                </c:pt>
                <c:pt idx="1">
                  <c:v>2026 - 24</c:v>
                </c:pt>
                <c:pt idx="2">
                  <c:v>2026 - 23</c:v>
                </c:pt>
                <c:pt idx="3">
                  <c:v>2026 - 22</c:v>
                </c:pt>
                <c:pt idx="4">
                  <c:v>2026 - 21</c:v>
                </c:pt>
                <c:pt idx="5">
                  <c:v>2026 - 20</c:v>
                </c:pt>
                <c:pt idx="6">
                  <c:v>2026 - 19 </c:v>
                </c:pt>
                <c:pt idx="7">
                  <c:v>2026 - 18</c:v>
                </c:pt>
                <c:pt idx="8">
                  <c:v>2026 - 17</c:v>
                </c:pt>
                <c:pt idx="9">
                  <c:v>2026 - 16</c:v>
                </c:pt>
                <c:pt idx="10">
                  <c:v>2026 - 15</c:v>
                </c:pt>
                <c:pt idx="11">
                  <c:v>2026 - 14</c:v>
                </c:pt>
                <c:pt idx="12">
                  <c:v>2026 - 13</c:v>
                </c:pt>
                <c:pt idx="13">
                  <c:v>2026 - 12</c:v>
                </c:pt>
                <c:pt idx="14">
                  <c:v>2026 - 11</c:v>
                </c:pt>
                <c:pt idx="15">
                  <c:v>2026 - 10</c:v>
                </c:pt>
                <c:pt idx="16">
                  <c:v>2026 - 09</c:v>
                </c:pt>
                <c:pt idx="17">
                  <c:v>2026 - 08</c:v>
                </c:pt>
                <c:pt idx="18">
                  <c:v>2026 - 07</c:v>
                </c:pt>
                <c:pt idx="19">
                  <c:v>2026 - 06</c:v>
                </c:pt>
                <c:pt idx="20">
                  <c:v>2026 - 05</c:v>
                </c:pt>
                <c:pt idx="21">
                  <c:v>2026 - 04</c:v>
                </c:pt>
                <c:pt idx="22">
                  <c:v>2026 - 03</c:v>
                </c:pt>
                <c:pt idx="23">
                  <c:v>2026 - 02</c:v>
                </c:pt>
                <c:pt idx="24">
                  <c:v>2026 - 01</c:v>
                </c:pt>
                <c:pt idx="25">
                  <c:v>2025 - 52</c:v>
                </c:pt>
                <c:pt idx="26">
                  <c:v>2025 - 51</c:v>
                </c:pt>
                <c:pt idx="27">
                  <c:v>2025 - 50</c:v>
                </c:pt>
                <c:pt idx="28">
                  <c:v>2025 - 49</c:v>
                </c:pt>
                <c:pt idx="29">
                  <c:v>2025 - 48</c:v>
                </c:pt>
                <c:pt idx="30">
                  <c:v>2025 - 47</c:v>
                </c:pt>
                <c:pt idx="31">
                  <c:v>2025 - 46</c:v>
                </c:pt>
                <c:pt idx="32">
                  <c:v>2025 - 45</c:v>
                </c:pt>
                <c:pt idx="33">
                  <c:v>2025 - 44</c:v>
                </c:pt>
                <c:pt idx="34">
                  <c:v>2025 - 43</c:v>
                </c:pt>
                <c:pt idx="35">
                  <c:v>2025 - 42</c:v>
                </c:pt>
                <c:pt idx="36">
                  <c:v>2025 - 41</c:v>
                </c:pt>
                <c:pt idx="37">
                  <c:v>2025 - 40</c:v>
                </c:pt>
                <c:pt idx="38">
                  <c:v>2025 - 39</c:v>
                </c:pt>
                <c:pt idx="39">
                  <c:v>2025 - 38</c:v>
                </c:pt>
                <c:pt idx="40">
                  <c:v>2025 - 37</c:v>
                </c:pt>
                <c:pt idx="41">
                  <c:v>2025 - 36</c:v>
                </c:pt>
                <c:pt idx="42">
                  <c:v>2025 - 35</c:v>
                </c:pt>
                <c:pt idx="43">
                  <c:v>2025 - 34</c:v>
                </c:pt>
                <c:pt idx="44">
                  <c:v>2025 - 33</c:v>
                </c:pt>
                <c:pt idx="45">
                  <c:v>2025 - 32</c:v>
                </c:pt>
                <c:pt idx="46">
                  <c:v>2025 - 31</c:v>
                </c:pt>
                <c:pt idx="47">
                  <c:v>2025 - 30</c:v>
                </c:pt>
                <c:pt idx="48">
                  <c:v>2025 - 29</c:v>
                </c:pt>
                <c:pt idx="49">
                  <c:v>2025 - 28</c:v>
                </c:pt>
                <c:pt idx="50">
                  <c:v>2025 - 27</c:v>
                </c:pt>
                <c:pt idx="51">
                  <c:v>2025 - 26</c:v>
                </c:pt>
                <c:pt idx="52">
                  <c:v>2025 - 25</c:v>
                </c:pt>
                <c:pt idx="53">
                  <c:v>2025 - 24</c:v>
                </c:pt>
                <c:pt idx="54">
                  <c:v>2025 - 23</c:v>
                </c:pt>
                <c:pt idx="55">
                  <c:v>2025 - 22</c:v>
                </c:pt>
                <c:pt idx="56">
                  <c:v>2025 - 21</c:v>
                </c:pt>
                <c:pt idx="57">
                  <c:v>2025 - 20</c:v>
                </c:pt>
                <c:pt idx="58">
                  <c:v>2025 - 19</c:v>
                </c:pt>
                <c:pt idx="59">
                  <c:v>2025 - 18</c:v>
                </c:pt>
                <c:pt idx="60">
                  <c:v>2025 - 17</c:v>
                </c:pt>
                <c:pt idx="61">
                  <c:v>2025 - 16</c:v>
                </c:pt>
                <c:pt idx="62">
                  <c:v>2025 - 15</c:v>
                </c:pt>
                <c:pt idx="63">
                  <c:v>2025 - 14</c:v>
                </c:pt>
                <c:pt idx="64">
                  <c:v>2025 - 13</c:v>
                </c:pt>
                <c:pt idx="65">
                  <c:v>2025 - 12</c:v>
                </c:pt>
                <c:pt idx="66">
                  <c:v>2025 - 11</c:v>
                </c:pt>
                <c:pt idx="67">
                  <c:v>2025 - 10</c:v>
                </c:pt>
                <c:pt idx="68">
                  <c:v>2025 - 09</c:v>
                </c:pt>
                <c:pt idx="69">
                  <c:v>2025 - 08</c:v>
                </c:pt>
                <c:pt idx="70">
                  <c:v>2025 - 07</c:v>
                </c:pt>
                <c:pt idx="71">
                  <c:v>2025 - 06</c:v>
                </c:pt>
                <c:pt idx="72">
                  <c:v>2025 - 05</c:v>
                </c:pt>
                <c:pt idx="73">
                  <c:v>2025 - 04</c:v>
                </c:pt>
                <c:pt idx="74">
                  <c:v>2025 - 03</c:v>
                </c:pt>
                <c:pt idx="75">
                  <c:v>2025 - 02</c:v>
                </c:pt>
                <c:pt idx="76">
                  <c:v>2025 - 01</c:v>
                </c:pt>
                <c:pt idx="77">
                  <c:v>2024 - 52</c:v>
                </c:pt>
                <c:pt idx="78">
                  <c:v>2024 - 51</c:v>
                </c:pt>
                <c:pt idx="79">
                  <c:v>2024 - 50</c:v>
                </c:pt>
                <c:pt idx="80">
                  <c:v>2024 - 49</c:v>
                </c:pt>
                <c:pt idx="81">
                  <c:v>2024 - 48</c:v>
                </c:pt>
                <c:pt idx="82">
                  <c:v>2024 - 47</c:v>
                </c:pt>
                <c:pt idx="83">
                  <c:v>2024 - 46</c:v>
                </c:pt>
                <c:pt idx="84">
                  <c:v>2024 - 45</c:v>
                </c:pt>
                <c:pt idx="85">
                  <c:v>2024 - 44</c:v>
                </c:pt>
                <c:pt idx="86">
                  <c:v>2024 - 43</c:v>
                </c:pt>
                <c:pt idx="87">
                  <c:v>2024 - 42</c:v>
                </c:pt>
                <c:pt idx="88">
                  <c:v>2024 - 41</c:v>
                </c:pt>
                <c:pt idx="89">
                  <c:v>2024 - 40</c:v>
                </c:pt>
                <c:pt idx="90">
                  <c:v>2024 - 39</c:v>
                </c:pt>
                <c:pt idx="91">
                  <c:v>2024 - 38</c:v>
                </c:pt>
                <c:pt idx="92">
                  <c:v>2024 - 37</c:v>
                </c:pt>
                <c:pt idx="93">
                  <c:v>2024 - 36</c:v>
                </c:pt>
                <c:pt idx="94">
                  <c:v>2024 - 35</c:v>
                </c:pt>
                <c:pt idx="95">
                  <c:v>2024 - 34</c:v>
                </c:pt>
                <c:pt idx="96">
                  <c:v>2024 - 33</c:v>
                </c:pt>
                <c:pt idx="97">
                  <c:v>2024 - 32</c:v>
                </c:pt>
                <c:pt idx="98">
                  <c:v>2024 - 31</c:v>
                </c:pt>
                <c:pt idx="99">
                  <c:v>2024 - 30</c:v>
                </c:pt>
                <c:pt idx="100">
                  <c:v>2024 - 29</c:v>
                </c:pt>
                <c:pt idx="101">
                  <c:v>2024 - 28</c:v>
                </c:pt>
                <c:pt idx="102">
                  <c:v>2024 - 27</c:v>
                </c:pt>
                <c:pt idx="103">
                  <c:v>2024 - 26</c:v>
                </c:pt>
                <c:pt idx="104">
                  <c:v>2024 - 25</c:v>
                </c:pt>
                <c:pt idx="105">
                  <c:v>2024 - 24</c:v>
                </c:pt>
                <c:pt idx="106">
                  <c:v>2024 - 23</c:v>
                </c:pt>
                <c:pt idx="107">
                  <c:v>2024 - 22</c:v>
                </c:pt>
                <c:pt idx="108">
                  <c:v>2024 - 21</c:v>
                </c:pt>
                <c:pt idx="109">
                  <c:v>2024 - 20</c:v>
                </c:pt>
                <c:pt idx="110">
                  <c:v>2024 - 19</c:v>
                </c:pt>
                <c:pt idx="111">
                  <c:v>2024 - 18</c:v>
                </c:pt>
                <c:pt idx="112">
                  <c:v>2024 - 17</c:v>
                </c:pt>
                <c:pt idx="113">
                  <c:v>2024 - 16</c:v>
                </c:pt>
                <c:pt idx="114">
                  <c:v>2024 - 15</c:v>
                </c:pt>
                <c:pt idx="115">
                  <c:v>2024 - 14</c:v>
                </c:pt>
                <c:pt idx="116">
                  <c:v>2024 - 13</c:v>
                </c:pt>
                <c:pt idx="117">
                  <c:v>2024 - 12</c:v>
                </c:pt>
                <c:pt idx="118">
                  <c:v>2024 - 11</c:v>
                </c:pt>
                <c:pt idx="119">
                  <c:v>2024 - 10</c:v>
                </c:pt>
                <c:pt idx="120">
                  <c:v>2024 - 09</c:v>
                </c:pt>
                <c:pt idx="121">
                  <c:v>2024 - 08</c:v>
                </c:pt>
                <c:pt idx="122">
                  <c:v>2024 - 07</c:v>
                </c:pt>
                <c:pt idx="123">
                  <c:v>2024 - 06</c:v>
                </c:pt>
                <c:pt idx="124">
                  <c:v>2024 - 05</c:v>
                </c:pt>
                <c:pt idx="125">
                  <c:v>2024 - 04</c:v>
                </c:pt>
                <c:pt idx="126">
                  <c:v>2024 - 03</c:v>
                </c:pt>
                <c:pt idx="127">
                  <c:v>2024 - 02</c:v>
                </c:pt>
                <c:pt idx="128">
                  <c:v>2024 - 01</c:v>
                </c:pt>
              </c:strCache>
            </c:strRef>
          </c:cat>
          <c:val>
            <c:numRef>
              <c:f>'6. Login'!$B$8:$B$136</c:f>
              <c:numCache>
                <c:formatCode>#,##0</c:formatCode>
                <c:ptCount val="129"/>
                <c:pt idx="0">
                  <c:v>20972370</c:v>
                </c:pt>
                <c:pt idx="1">
                  <c:v>22148366</c:v>
                </c:pt>
                <c:pt idx="2">
                  <c:v>22408938</c:v>
                </c:pt>
                <c:pt idx="3">
                  <c:v>22941205</c:v>
                </c:pt>
                <c:pt idx="4">
                  <c:v>22539023</c:v>
                </c:pt>
                <c:pt idx="5">
                  <c:v>18996683</c:v>
                </c:pt>
                <c:pt idx="6">
                  <c:v>23206407</c:v>
                </c:pt>
                <c:pt idx="7">
                  <c:v>25480428</c:v>
                </c:pt>
                <c:pt idx="8">
                  <c:v>24005650</c:v>
                </c:pt>
                <c:pt idx="9">
                  <c:v>22232453</c:v>
                </c:pt>
                <c:pt idx="10">
                  <c:v>22442446</c:v>
                </c:pt>
                <c:pt idx="11">
                  <c:v>20606801</c:v>
                </c:pt>
                <c:pt idx="12">
                  <c:v>24561881</c:v>
                </c:pt>
                <c:pt idx="13">
                  <c:v>24204219</c:v>
                </c:pt>
                <c:pt idx="14">
                  <c:v>21133095</c:v>
                </c:pt>
                <c:pt idx="15">
                  <c:v>22593627</c:v>
                </c:pt>
                <c:pt idx="16">
                  <c:v>25907775</c:v>
                </c:pt>
                <c:pt idx="17">
                  <c:v>22064491</c:v>
                </c:pt>
                <c:pt idx="18">
                  <c:v>20416293</c:v>
                </c:pt>
                <c:pt idx="19">
                  <c:v>23217650</c:v>
                </c:pt>
                <c:pt idx="20">
                  <c:v>25525555</c:v>
                </c:pt>
                <c:pt idx="21">
                  <c:v>22833034</c:v>
                </c:pt>
                <c:pt idx="22">
                  <c:v>22919510</c:v>
                </c:pt>
                <c:pt idx="23">
                  <c:v>24227194</c:v>
                </c:pt>
                <c:pt idx="24">
                  <c:v>20605398</c:v>
                </c:pt>
                <c:pt idx="25">
                  <c:v>13916559</c:v>
                </c:pt>
                <c:pt idx="26">
                  <c:v>22920279</c:v>
                </c:pt>
                <c:pt idx="27">
                  <c:v>22480755</c:v>
                </c:pt>
                <c:pt idx="28">
                  <c:v>24217057</c:v>
                </c:pt>
                <c:pt idx="29">
                  <c:v>25883106</c:v>
                </c:pt>
                <c:pt idx="30">
                  <c:v>21201646</c:v>
                </c:pt>
                <c:pt idx="31">
                  <c:v>23160439</c:v>
                </c:pt>
                <c:pt idx="32">
                  <c:v>22859432</c:v>
                </c:pt>
                <c:pt idx="33">
                  <c:v>25301626</c:v>
                </c:pt>
                <c:pt idx="34">
                  <c:v>22116711</c:v>
                </c:pt>
                <c:pt idx="35">
                  <c:v>19067435</c:v>
                </c:pt>
                <c:pt idx="36">
                  <c:v>21363162</c:v>
                </c:pt>
                <c:pt idx="37">
                  <c:v>26361983</c:v>
                </c:pt>
                <c:pt idx="38">
                  <c:v>22121567</c:v>
                </c:pt>
                <c:pt idx="39">
                  <c:v>21434829</c:v>
                </c:pt>
                <c:pt idx="40">
                  <c:v>20229988</c:v>
                </c:pt>
                <c:pt idx="41">
                  <c:v>21996472</c:v>
                </c:pt>
                <c:pt idx="42">
                  <c:v>24606755</c:v>
                </c:pt>
                <c:pt idx="43">
                  <c:v>20886846</c:v>
                </c:pt>
                <c:pt idx="44">
                  <c:v>20664819</c:v>
                </c:pt>
                <c:pt idx="45">
                  <c:v>19500165</c:v>
                </c:pt>
                <c:pt idx="46">
                  <c:v>21103483</c:v>
                </c:pt>
                <c:pt idx="47">
                  <c:v>16406019</c:v>
                </c:pt>
                <c:pt idx="48">
                  <c:v>15700233</c:v>
                </c:pt>
                <c:pt idx="49">
                  <c:v>17741895</c:v>
                </c:pt>
                <c:pt idx="50">
                  <c:v>23046098</c:v>
                </c:pt>
                <c:pt idx="51">
                  <c:v>22560974</c:v>
                </c:pt>
                <c:pt idx="52">
                  <c:v>20761862</c:v>
                </c:pt>
                <c:pt idx="53">
                  <c:v>19830857</c:v>
                </c:pt>
                <c:pt idx="54">
                  <c:v>21248630</c:v>
                </c:pt>
                <c:pt idx="55">
                  <c:v>21628389</c:v>
                </c:pt>
                <c:pt idx="56">
                  <c:v>21656012</c:v>
                </c:pt>
                <c:pt idx="57">
                  <c:v>20824904</c:v>
                </c:pt>
                <c:pt idx="58">
                  <c:v>21655311</c:v>
                </c:pt>
                <c:pt idx="59">
                  <c:v>24850921</c:v>
                </c:pt>
                <c:pt idx="60">
                  <c:v>21579335</c:v>
                </c:pt>
                <c:pt idx="61">
                  <c:v>15813521</c:v>
                </c:pt>
                <c:pt idx="62">
                  <c:v>21821173</c:v>
                </c:pt>
                <c:pt idx="63">
                  <c:v>24545977</c:v>
                </c:pt>
                <c:pt idx="64">
                  <c:v>25520210</c:v>
                </c:pt>
                <c:pt idx="65">
                  <c:v>23811814</c:v>
                </c:pt>
                <c:pt idx="66">
                  <c:v>21108467</c:v>
                </c:pt>
                <c:pt idx="67">
                  <c:v>21948687</c:v>
                </c:pt>
                <c:pt idx="68">
                  <c:v>24263797</c:v>
                </c:pt>
                <c:pt idx="69">
                  <c:v>20804773</c:v>
                </c:pt>
                <c:pt idx="70">
                  <c:v>19038824</c:v>
                </c:pt>
                <c:pt idx="71">
                  <c:v>23338833</c:v>
                </c:pt>
                <c:pt idx="72">
                  <c:v>24787707</c:v>
                </c:pt>
                <c:pt idx="73">
                  <c:v>21257699</c:v>
                </c:pt>
                <c:pt idx="74">
                  <c:v>21467727</c:v>
                </c:pt>
                <c:pt idx="75">
                  <c:v>22179628</c:v>
                </c:pt>
                <c:pt idx="76">
                  <c:v>19971792</c:v>
                </c:pt>
                <c:pt idx="77">
                  <c:v>13885965</c:v>
                </c:pt>
                <c:pt idx="78">
                  <c:v>22865250</c:v>
                </c:pt>
                <c:pt idx="79">
                  <c:v>22543448</c:v>
                </c:pt>
                <c:pt idx="80">
                  <c:v>24117014</c:v>
                </c:pt>
                <c:pt idx="81">
                  <c:v>25864381</c:v>
                </c:pt>
                <c:pt idx="82">
                  <c:v>21362499</c:v>
                </c:pt>
                <c:pt idx="83">
                  <c:v>21361174</c:v>
                </c:pt>
                <c:pt idx="84">
                  <c:v>20300176</c:v>
                </c:pt>
                <c:pt idx="85">
                  <c:v>23069981</c:v>
                </c:pt>
                <c:pt idx="86">
                  <c:v>19830797</c:v>
                </c:pt>
                <c:pt idx="87">
                  <c:v>17842645</c:v>
                </c:pt>
                <c:pt idx="88">
                  <c:v>20196836</c:v>
                </c:pt>
                <c:pt idx="89">
                  <c:v>23600924</c:v>
                </c:pt>
                <c:pt idx="90">
                  <c:v>22220291</c:v>
                </c:pt>
                <c:pt idx="91">
                  <c:v>19289329</c:v>
                </c:pt>
                <c:pt idx="92">
                  <c:v>19139705</c:v>
                </c:pt>
                <c:pt idx="93">
                  <c:v>20415771</c:v>
                </c:pt>
                <c:pt idx="94">
                  <c:v>22450511</c:v>
                </c:pt>
                <c:pt idx="95">
                  <c:v>18989997</c:v>
                </c:pt>
                <c:pt idx="96">
                  <c:v>18191488</c:v>
                </c:pt>
                <c:pt idx="97">
                  <c:v>17347238</c:v>
                </c:pt>
                <c:pt idx="98">
                  <c:v>19304021</c:v>
                </c:pt>
                <c:pt idx="99">
                  <c:v>15795512</c:v>
                </c:pt>
                <c:pt idx="100">
                  <c:v>14258059</c:v>
                </c:pt>
                <c:pt idx="101">
                  <c:v>16357664</c:v>
                </c:pt>
                <c:pt idx="102">
                  <c:v>20799517</c:v>
                </c:pt>
                <c:pt idx="103">
                  <c:v>22745015</c:v>
                </c:pt>
                <c:pt idx="104">
                  <c:v>19837647</c:v>
                </c:pt>
                <c:pt idx="105">
                  <c:v>19705995</c:v>
                </c:pt>
                <c:pt idx="106">
                  <c:v>20098007</c:v>
                </c:pt>
                <c:pt idx="107">
                  <c:v>23157124</c:v>
                </c:pt>
                <c:pt idx="108">
                  <c:v>18441850</c:v>
                </c:pt>
                <c:pt idx="109">
                  <c:v>18364678</c:v>
                </c:pt>
                <c:pt idx="110">
                  <c:v>16167938</c:v>
                </c:pt>
                <c:pt idx="111">
                  <c:v>22467204</c:v>
                </c:pt>
                <c:pt idx="112">
                  <c:v>19951223</c:v>
                </c:pt>
                <c:pt idx="113">
                  <c:v>19282348</c:v>
                </c:pt>
                <c:pt idx="114">
                  <c:v>21417897</c:v>
                </c:pt>
                <c:pt idx="115">
                  <c:v>20964502</c:v>
                </c:pt>
                <c:pt idx="116">
                  <c:v>17746300</c:v>
                </c:pt>
                <c:pt idx="117">
                  <c:v>21181012</c:v>
                </c:pt>
                <c:pt idx="118">
                  <c:v>23476322</c:v>
                </c:pt>
                <c:pt idx="119">
                  <c:v>22778702</c:v>
                </c:pt>
                <c:pt idx="120">
                  <c:v>24352555</c:v>
                </c:pt>
                <c:pt idx="121">
                  <c:v>20659092</c:v>
                </c:pt>
                <c:pt idx="122">
                  <c:v>19017532</c:v>
                </c:pt>
                <c:pt idx="123">
                  <c:v>20455525</c:v>
                </c:pt>
                <c:pt idx="124">
                  <c:v>24374260</c:v>
                </c:pt>
                <c:pt idx="125">
                  <c:v>20488701</c:v>
                </c:pt>
                <c:pt idx="126">
                  <c:v>20512608</c:v>
                </c:pt>
                <c:pt idx="127">
                  <c:v>20457752</c:v>
                </c:pt>
                <c:pt idx="128">
                  <c:v>20863217</c:v>
                </c:pt>
              </c:numCache>
            </c:numRef>
          </c:val>
          <c:smooth val="0"/>
          <c:extLst>
            <c:ext xmlns:c16="http://schemas.microsoft.com/office/drawing/2014/chart" uri="{C3380CC4-5D6E-409C-BE32-E72D297353CC}">
              <c16:uniqueId val="{00000000-2A2A-4461-A7DB-DAE07D635B5E}"/>
            </c:ext>
          </c:extLst>
        </c:ser>
        <c:dLbls>
          <c:showLegendKey val="0"/>
          <c:showVal val="0"/>
          <c:showCatName val="0"/>
          <c:showSerName val="0"/>
          <c:showPercent val="0"/>
          <c:showBubbleSize val="0"/>
        </c:dLbls>
        <c:smooth val="0"/>
        <c:axId val="559968704"/>
        <c:axId val="559965424"/>
      </c:lineChart>
      <c:catAx>
        <c:axId val="559968704"/>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da-DK"/>
          </a:p>
        </c:txPr>
        <c:crossAx val="559965424"/>
        <c:crosses val="autoZero"/>
        <c:auto val="1"/>
        <c:lblAlgn val="ctr"/>
        <c:lblOffset val="100"/>
        <c:tickLblSkip val="10"/>
        <c:tickMarkSkip val="50"/>
        <c:noMultiLvlLbl val="0"/>
      </c:catAx>
      <c:valAx>
        <c:axId val="559965424"/>
        <c:scaling>
          <c:orientation val="minMax"/>
          <c:min val="10000000"/>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59968704"/>
        <c:crosses val="autoZero"/>
        <c:crossBetween val="between"/>
        <c:dispUnits>
          <c:builtInUnit val="millions"/>
          <c:dispUnitsLbl>
            <c:layout>
              <c:manualLayout>
                <c:xMode val="edge"/>
                <c:yMode val="edge"/>
                <c:x val="0.95104417790262086"/>
                <c:y val="7.3648012433793028E-2"/>
              </c:manualLayout>
            </c:layout>
            <c:tx>
              <c:rich>
                <a:bodyPr rot="0" spcFirstLastPara="1" vertOverflow="ellipsis" wrap="square" anchor="ctr" anchorCtr="1"/>
                <a:lstStyle/>
                <a:p>
                  <a:pPr>
                    <a:defRPr sz="900" b="0" i="0" u="none" strike="noStrike" kern="1200" baseline="0">
                      <a:solidFill>
                        <a:schemeClr val="tx2"/>
                      </a:solidFill>
                      <a:latin typeface="+mn-lt"/>
                      <a:ea typeface="+mn-ea"/>
                      <a:cs typeface="+mn-cs"/>
                    </a:defRPr>
                  </a:pPr>
                  <a:r>
                    <a:rPr lang="da-DK" sz="900" b="0">
                      <a:solidFill>
                        <a:schemeClr val="tx2"/>
                      </a:solidFill>
                    </a:rPr>
                    <a:t>mio.</a:t>
                  </a:r>
                </a:p>
              </c:rich>
            </c:tx>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da-DK"/>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4727257960462"/>
          <c:y val="0.13594141203429694"/>
          <c:w val="0.69980848246134308"/>
          <c:h val="0.8612730226059474"/>
        </c:manualLayout>
      </c:layout>
      <c:pieChart>
        <c:varyColors val="1"/>
        <c:ser>
          <c:idx val="0"/>
          <c:order val="0"/>
          <c:tx>
            <c:strRef>
              <c:f>'7. Login fordelt på IDM'!$C$7</c:f>
              <c:strCache>
                <c:ptCount val="1"/>
                <c:pt idx="0">
                  <c:v>Fordeling i pct.</c:v>
                </c:pt>
              </c:strCache>
            </c:strRef>
          </c:tx>
          <c:spPr>
            <a:ln>
              <a:noFill/>
            </a:ln>
          </c:spPr>
          <c:dPt>
            <c:idx val="0"/>
            <c:bubble3D val="0"/>
            <c:spPr>
              <a:solidFill>
                <a:srgbClr val="F88C20"/>
              </a:solidFill>
              <a:ln>
                <a:noFill/>
              </a:ln>
              <a:effectLst/>
            </c:spPr>
            <c:extLst>
              <c:ext xmlns:c16="http://schemas.microsoft.com/office/drawing/2014/chart" uri="{C3380CC4-5D6E-409C-BE32-E72D297353CC}">
                <c16:uniqueId val="{00000001-9512-4681-BB1D-257813B2091D}"/>
              </c:ext>
            </c:extLst>
          </c:dPt>
          <c:dPt>
            <c:idx val="1"/>
            <c:bubble3D val="0"/>
            <c:spPr>
              <a:solidFill>
                <a:schemeClr val="accent2">
                  <a:lumMod val="75000"/>
                </a:schemeClr>
              </a:solidFill>
              <a:ln>
                <a:noFill/>
              </a:ln>
              <a:effectLst/>
            </c:spPr>
            <c:extLst>
              <c:ext xmlns:c16="http://schemas.microsoft.com/office/drawing/2014/chart" uri="{C3380CC4-5D6E-409C-BE32-E72D297353CC}">
                <c16:uniqueId val="{00000003-9512-4681-BB1D-257813B2091D}"/>
              </c:ext>
            </c:extLst>
          </c:dPt>
          <c:dPt>
            <c:idx val="2"/>
            <c:bubble3D val="0"/>
            <c:spPr>
              <a:solidFill>
                <a:schemeClr val="accent2">
                  <a:lumMod val="40000"/>
                  <a:lumOff val="60000"/>
                </a:schemeClr>
              </a:solidFill>
              <a:ln>
                <a:noFill/>
              </a:ln>
              <a:effectLst/>
            </c:spPr>
            <c:extLst>
              <c:ext xmlns:c16="http://schemas.microsoft.com/office/drawing/2014/chart" uri="{C3380CC4-5D6E-409C-BE32-E72D297353CC}">
                <c16:uniqueId val="{00000005-9512-4681-BB1D-257813B2091D}"/>
              </c:ext>
            </c:extLst>
          </c:dPt>
          <c:dPt>
            <c:idx val="3"/>
            <c:bubble3D val="0"/>
            <c:spPr>
              <a:solidFill>
                <a:srgbClr val="FAAD63"/>
              </a:solidFill>
              <a:ln>
                <a:noFill/>
              </a:ln>
              <a:effectLst/>
            </c:spPr>
            <c:extLst>
              <c:ext xmlns:c16="http://schemas.microsoft.com/office/drawing/2014/chart" uri="{C3380CC4-5D6E-409C-BE32-E72D297353CC}">
                <c16:uniqueId val="{00000007-9512-4681-BB1D-257813B2091D}"/>
              </c:ext>
            </c:extLst>
          </c:dPt>
          <c:dPt>
            <c:idx val="4"/>
            <c:bubble3D val="0"/>
            <c:spPr>
              <a:solidFill>
                <a:schemeClr val="accent2">
                  <a:lumMod val="50000"/>
                </a:schemeClr>
              </a:solidFill>
              <a:ln>
                <a:noFill/>
              </a:ln>
              <a:effectLst/>
            </c:spPr>
            <c:extLst>
              <c:ext xmlns:c16="http://schemas.microsoft.com/office/drawing/2014/chart" uri="{C3380CC4-5D6E-409C-BE32-E72D297353CC}">
                <c16:uniqueId val="{00000009-9512-4681-BB1D-257813B2091D}"/>
              </c:ext>
            </c:extLst>
          </c:dPt>
          <c:cat>
            <c:strRef>
              <c:f>'7. Login fordelt på IDM'!$A$8:$A$12</c:f>
              <c:strCache>
                <c:ptCount val="5"/>
                <c:pt idx="0">
                  <c:v>MitID App</c:v>
                </c:pt>
                <c:pt idx="1">
                  <c:v>MitID Chip</c:v>
                </c:pt>
                <c:pt idx="2">
                  <c:v>MitID kodeoplæser</c:v>
                </c:pt>
                <c:pt idx="3">
                  <c:v>MitID Kodeviser</c:v>
                </c:pt>
                <c:pt idx="4">
                  <c:v>Kode</c:v>
                </c:pt>
              </c:strCache>
            </c:strRef>
          </c:cat>
          <c:val>
            <c:numRef>
              <c:f>'7. Login fordelt på IDM'!$C$8:$C$12</c:f>
              <c:numCache>
                <c:formatCode>0.00%</c:formatCode>
                <c:ptCount val="5"/>
                <c:pt idx="0">
                  <c:v>0.94173473204901725</c:v>
                </c:pt>
                <c:pt idx="1">
                  <c:v>2.0863614084102675E-3</c:v>
                </c:pt>
                <c:pt idx="2">
                  <c:v>9.1292232518177315E-4</c:v>
                </c:pt>
                <c:pt idx="3">
                  <c:v>5.4090874626134891E-2</c:v>
                </c:pt>
                <c:pt idx="4">
                  <c:v>1.175109591255868E-3</c:v>
                </c:pt>
              </c:numCache>
            </c:numRef>
          </c:val>
          <c:extLst>
            <c:ext xmlns:c16="http://schemas.microsoft.com/office/drawing/2014/chart" uri="{C3380CC4-5D6E-409C-BE32-E72D297353CC}">
              <c16:uniqueId val="{0000000A-9512-4681-BB1D-257813B2091D}"/>
            </c:ext>
          </c:extLst>
        </c:ser>
        <c:dLbls>
          <c:showLegendKey val="0"/>
          <c:showVal val="0"/>
          <c:showCatName val="0"/>
          <c:showSerName val="0"/>
          <c:showPercent val="0"/>
          <c:showBubbleSize val="0"/>
          <c:showLeaderLines val="0"/>
        </c:dLbls>
        <c:firstSliceAng val="0"/>
      </c:pieChart>
      <c:spPr>
        <a:noFill/>
        <a:ln>
          <a:noFill/>
        </a:ln>
        <a:effectLst>
          <a:outerShdw blurRad="50800" dist="50800" dir="5400000" algn="ctr" rotWithShape="0">
            <a:schemeClr val="bg1"/>
          </a:outerShdw>
        </a:effectLst>
      </c:spPr>
    </c:plotArea>
    <c:plotVisOnly val="1"/>
    <c:dispBlanksAs val="gap"/>
    <c:showDLblsOverMax val="0"/>
  </c:chart>
  <c:spPr>
    <a:solidFill>
      <a:sysClr val="window" lastClr="FFFFFF"/>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4727257960462"/>
          <c:y val="0.13594141203429694"/>
          <c:w val="0.67523127089831947"/>
          <c:h val="0.80051483596645157"/>
        </c:manualLayout>
      </c:layout>
      <c:pieChart>
        <c:varyColors val="1"/>
        <c:ser>
          <c:idx val="0"/>
          <c:order val="0"/>
          <c:tx>
            <c:strRef>
              <c:f>'7. Login fordelt på IDM'!$C$7</c:f>
              <c:strCache>
                <c:ptCount val="1"/>
                <c:pt idx="0">
                  <c:v>Fordeling i pct.</c:v>
                </c:pt>
              </c:strCache>
            </c:strRef>
          </c:tx>
          <c:spPr>
            <a:ln>
              <a:noFill/>
            </a:ln>
          </c:spPr>
          <c:dPt>
            <c:idx val="0"/>
            <c:bubble3D val="0"/>
            <c:explosion val="6"/>
            <c:spPr>
              <a:solidFill>
                <a:srgbClr val="0060E6"/>
              </a:solidFill>
              <a:ln>
                <a:noFill/>
              </a:ln>
              <a:effectLst/>
            </c:spPr>
            <c:extLst>
              <c:ext xmlns:c16="http://schemas.microsoft.com/office/drawing/2014/chart" uri="{C3380CC4-5D6E-409C-BE32-E72D297353CC}">
                <c16:uniqueId val="{00000012-84E7-4FAE-844B-8B4D0990BF7B}"/>
              </c:ext>
            </c:extLst>
          </c:dPt>
          <c:dPt>
            <c:idx val="1"/>
            <c:bubble3D val="0"/>
            <c:explosion val="8"/>
            <c:spPr>
              <a:solidFill>
                <a:srgbClr val="FB597B"/>
              </a:solidFill>
              <a:ln>
                <a:noFill/>
              </a:ln>
              <a:effectLst/>
            </c:spPr>
            <c:extLst>
              <c:ext xmlns:c16="http://schemas.microsoft.com/office/drawing/2014/chart" uri="{C3380CC4-5D6E-409C-BE32-E72D297353CC}">
                <c16:uniqueId val="{0000000F-84E7-4FAE-844B-8B4D0990BF7B}"/>
              </c:ext>
            </c:extLst>
          </c:dPt>
          <c:dPt>
            <c:idx val="2"/>
            <c:bubble3D val="0"/>
            <c:explosion val="8"/>
            <c:spPr>
              <a:solidFill>
                <a:srgbClr val="68D2DF"/>
              </a:solidFill>
              <a:ln>
                <a:noFill/>
              </a:ln>
              <a:effectLst/>
            </c:spPr>
            <c:extLst>
              <c:ext xmlns:c16="http://schemas.microsoft.com/office/drawing/2014/chart" uri="{C3380CC4-5D6E-409C-BE32-E72D297353CC}">
                <c16:uniqueId val="{00000010-84E7-4FAE-844B-8B4D0990BF7B}"/>
              </c:ext>
            </c:extLst>
          </c:dPt>
          <c:dPt>
            <c:idx val="3"/>
            <c:bubble3D val="0"/>
            <c:explosion val="8"/>
            <c:spPr>
              <a:solidFill>
                <a:srgbClr val="FAAD63"/>
              </a:solidFill>
              <a:ln>
                <a:noFill/>
              </a:ln>
              <a:effectLst/>
            </c:spPr>
            <c:extLst>
              <c:ext xmlns:c16="http://schemas.microsoft.com/office/drawing/2014/chart" uri="{C3380CC4-5D6E-409C-BE32-E72D297353CC}">
                <c16:uniqueId val="{0000000E-84E7-4FAE-844B-8B4D0990BF7B}"/>
              </c:ext>
            </c:extLst>
          </c:dPt>
          <c:dPt>
            <c:idx val="4"/>
            <c:bubble3D val="0"/>
            <c:explosion val="8"/>
            <c:spPr>
              <a:solidFill>
                <a:srgbClr val="49BCA3"/>
              </a:solidFill>
              <a:ln>
                <a:noFill/>
              </a:ln>
              <a:effectLst/>
            </c:spPr>
            <c:extLst>
              <c:ext xmlns:c16="http://schemas.microsoft.com/office/drawing/2014/chart" uri="{C3380CC4-5D6E-409C-BE32-E72D297353CC}">
                <c16:uniqueId val="{00000011-84E7-4FAE-844B-8B4D0990BF7B}"/>
              </c:ext>
            </c:extLst>
          </c:dPt>
          <c:dLbls>
            <c:dLbl>
              <c:idx val="0"/>
              <c:layout>
                <c:manualLayout>
                  <c:x val="0.21577928476942651"/>
                  <c:y val="-0.5940039302762995"/>
                </c:manualLayout>
              </c:layout>
              <c:numFmt formatCode="0.0%" sourceLinked="0"/>
              <c:spPr>
                <a:solidFill>
                  <a:schemeClr val="bg1"/>
                </a:solidFill>
                <a:ln w="9525" cap="flat" cmpd="sng" algn="ctr">
                  <a:solidFill>
                    <a:srgbClr val="0060E6"/>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none" lIns="38100" tIns="19050" rIns="38100" bIns="19050" anchor="ctr" anchorCtr="0">
                  <a:noAutofit/>
                </a:bodyPr>
                <a:lstStyle/>
                <a:p>
                  <a:pPr algn="l">
                    <a:defRPr sz="1200" b="1" i="0" u="none" strike="noStrike" kern="1200" baseline="0">
                      <a:solidFill>
                        <a:srgbClr val="0060E6"/>
                      </a:solidFill>
                      <a:latin typeface="+mn-lt"/>
                      <a:ea typeface="+mn-ea"/>
                      <a:cs typeface="+mn-cs"/>
                    </a:defRPr>
                  </a:pPr>
                  <a:endParaRPr lang="da-DK"/>
                </a:p>
              </c:tx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25186098920352046"/>
                      <c:h val="4.4669080285971455E-2"/>
                    </c:manualLayout>
                  </c15:layout>
                </c:ext>
                <c:ext xmlns:c16="http://schemas.microsoft.com/office/drawing/2014/chart" uri="{C3380CC4-5D6E-409C-BE32-E72D297353CC}">
                  <c16:uniqueId val="{00000012-84E7-4FAE-844B-8B4D0990BF7B}"/>
                </c:ext>
              </c:extLst>
            </c:dLbl>
            <c:dLbl>
              <c:idx val="1"/>
              <c:layout>
                <c:manualLayout>
                  <c:x val="2.5231836071352414E-3"/>
                  <c:y val="5.6537671778067504E-2"/>
                </c:manualLayout>
              </c:layout>
              <c:numFmt formatCode="0.0%" sourceLinked="0"/>
              <c:spPr>
                <a:xfrm>
                  <a:off x="449931" y="353447"/>
                  <a:ext cx="859647" cy="142908"/>
                </a:xfrm>
                <a:solidFill>
                  <a:sysClr val="window" lastClr="FFFFFF"/>
                </a:solidFill>
                <a:ln w="9525" cap="flat" cmpd="sng" algn="ctr">
                  <a:solidFill>
                    <a:srgbClr val="FB597B"/>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none" lIns="38100" tIns="19050" rIns="38100" bIns="19050" anchor="ctr" anchorCtr="0">
                  <a:noAutofit/>
                </a:bodyPr>
                <a:lstStyle/>
                <a:p>
                  <a:pPr algn="l">
                    <a:defRPr sz="1200" b="1" i="0" u="none" strike="noStrike" kern="1200" baseline="0">
                      <a:solidFill>
                        <a:srgbClr val="FB597B"/>
                      </a:solidFill>
                      <a:latin typeface="+mn-lt"/>
                      <a:ea typeface="+mn-ea"/>
                      <a:cs typeface="+mn-cs"/>
                    </a:defRPr>
                  </a:pPr>
                  <a:endParaRPr lang="da-DK"/>
                </a:p>
              </c:tx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26709556339424528"/>
                      <c:h val="4.4669080285971455E-2"/>
                    </c:manualLayout>
                  </c15:layout>
                </c:ext>
                <c:ext xmlns:c16="http://schemas.microsoft.com/office/drawing/2014/chart" uri="{C3380CC4-5D6E-409C-BE32-E72D297353CC}">
                  <c16:uniqueId val="{0000000F-84E7-4FAE-844B-8B4D0990BF7B}"/>
                </c:ext>
              </c:extLst>
            </c:dLbl>
            <c:dLbl>
              <c:idx val="2"/>
              <c:layout>
                <c:manualLayout>
                  <c:x val="3.5092012262998881E-3"/>
                  <c:y val="-3.4802176773914648E-3"/>
                </c:manualLayout>
              </c:layout>
              <c:numFmt formatCode="0.0%" sourceLinked="0"/>
              <c:spPr>
                <a:xfrm>
                  <a:off x="1437606" y="95247"/>
                  <a:ext cx="823563" cy="142908"/>
                </a:xfrm>
                <a:solidFill>
                  <a:sysClr val="window" lastClr="FFFFFF"/>
                </a:solidFill>
                <a:ln w="9525" cap="flat" cmpd="sng" algn="ctr">
                  <a:solidFill>
                    <a:srgbClr val="68D2DF"/>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none" lIns="38100" tIns="19050" rIns="38100" bIns="19050" anchor="ctr" anchorCtr="0">
                  <a:noAutofit/>
                </a:bodyPr>
                <a:lstStyle/>
                <a:p>
                  <a:pPr algn="l">
                    <a:defRPr sz="1200" b="1" i="0" u="none" strike="noStrike" kern="1200" baseline="0">
                      <a:solidFill>
                        <a:srgbClr val="68D2DF"/>
                      </a:solidFill>
                      <a:latin typeface="+mn-lt"/>
                      <a:ea typeface="+mn-ea"/>
                      <a:cs typeface="+mn-cs"/>
                    </a:defRPr>
                  </a:pPr>
                  <a:endParaRPr lang="da-DK"/>
                </a:p>
              </c:tx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36171074109255896"/>
                      <c:h val="4.4669080285971455E-2"/>
                    </c:manualLayout>
                  </c15:layout>
                </c:ext>
                <c:ext xmlns:c16="http://schemas.microsoft.com/office/drawing/2014/chart" uri="{C3380CC4-5D6E-409C-BE32-E72D297353CC}">
                  <c16:uniqueId val="{00000010-84E7-4FAE-844B-8B4D0990BF7B}"/>
                </c:ext>
              </c:extLst>
            </c:dLbl>
            <c:dLbl>
              <c:idx val="3"/>
              <c:layout>
                <c:manualLayout>
                  <c:x val="0.25164392089419579"/>
                  <c:y val="-1.1900339311297083E-2"/>
                </c:manualLayout>
              </c:layout>
              <c:numFmt formatCode="0.0%" sourceLinked="0"/>
              <c:spPr>
                <a:xfrm>
                  <a:off x="2077429" y="287446"/>
                  <a:ext cx="1021648" cy="142908"/>
                </a:xfrm>
                <a:solidFill>
                  <a:sysClr val="window" lastClr="FFFFFF"/>
                </a:solidFill>
                <a:ln w="9525" cap="flat" cmpd="sng" algn="ctr">
                  <a:solidFill>
                    <a:srgbClr val="FAAD63"/>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none" lIns="38100" tIns="19050" rIns="38100" bIns="19050" anchor="ctr" anchorCtr="0">
                  <a:noAutofit/>
                </a:bodyPr>
                <a:lstStyle/>
                <a:p>
                  <a:pPr algn="l">
                    <a:defRPr sz="1200" b="1" i="0" u="none" strike="noStrike" kern="1200" baseline="0">
                      <a:solidFill>
                        <a:srgbClr val="FAAD63"/>
                      </a:solidFill>
                      <a:latin typeface="+mn-lt"/>
                      <a:ea typeface="+mn-ea"/>
                      <a:cs typeface="+mn-cs"/>
                    </a:defRPr>
                  </a:pPr>
                  <a:endParaRPr lang="da-DK"/>
                </a:p>
              </c:tx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32403253889541744"/>
                      <c:h val="4.4669080285971455E-2"/>
                    </c:manualLayout>
                  </c15:layout>
                </c:ext>
                <c:ext xmlns:c16="http://schemas.microsoft.com/office/drawing/2014/chart" uri="{C3380CC4-5D6E-409C-BE32-E72D297353CC}">
                  <c16:uniqueId val="{0000000E-84E7-4FAE-844B-8B4D0990BF7B}"/>
                </c:ext>
              </c:extLst>
            </c:dLbl>
            <c:dLbl>
              <c:idx val="4"/>
              <c:layout>
                <c:manualLayout>
                  <c:x val="9.3153807863775723E-2"/>
                  <c:y val="5.7009410038085351E-2"/>
                </c:manualLayout>
              </c:layout>
              <c:numFmt formatCode="0.0%" sourceLinked="0"/>
              <c:spPr>
                <a:xfrm>
                  <a:off x="2561575" y="573370"/>
                  <a:ext cx="539591" cy="143765"/>
                </a:xfrm>
                <a:solidFill>
                  <a:sysClr val="window" lastClr="FFFFFF"/>
                </a:solidFill>
                <a:ln w="9525" cap="flat" cmpd="sng" algn="ctr">
                  <a:solidFill>
                    <a:srgbClr val="49BCA3"/>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none" lIns="38100" tIns="19050" rIns="38100" bIns="19050" anchor="ctr" anchorCtr="0">
                  <a:noAutofit/>
                </a:bodyPr>
                <a:lstStyle/>
                <a:p>
                  <a:pPr algn="l">
                    <a:defRPr sz="1200" b="1" i="0" u="none" strike="noStrike" kern="1200" baseline="0">
                      <a:solidFill>
                        <a:srgbClr val="49BCA3"/>
                      </a:solidFill>
                      <a:latin typeface="+mn-lt"/>
                      <a:ea typeface="+mn-ea"/>
                      <a:cs typeface="+mn-cs"/>
                    </a:defRPr>
                  </a:pPr>
                  <a:endParaRPr lang="da-DK"/>
                </a:p>
              </c:tx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a:noFill/>
                    <a:ln>
                      <a:noFill/>
                    </a:ln>
                  </c15:spPr>
                  <c15:layout>
                    <c:manualLayout>
                      <c:w val="0.18442369843861889"/>
                      <c:h val="4.4669080285971455E-2"/>
                    </c:manualLayout>
                  </c15:layout>
                </c:ext>
                <c:ext xmlns:c16="http://schemas.microsoft.com/office/drawing/2014/chart" uri="{C3380CC4-5D6E-409C-BE32-E72D297353CC}">
                  <c16:uniqueId val="{00000011-84E7-4FAE-844B-8B4D0990BF7B}"/>
                </c:ext>
              </c:extLst>
            </c:dLbl>
            <c:numFmt formatCode="0.0%" sourceLinked="0"/>
            <c:spPr>
              <a:solidFill>
                <a:schemeClr val="bg1"/>
              </a:solidFill>
              <a:ln>
                <a:solidFill>
                  <a:sysClr val="windowText" lastClr="000000">
                    <a:lumMod val="25000"/>
                    <a:lumOff val="75000"/>
                  </a:sysClr>
                </a:solidFill>
              </a:ln>
              <a:effectLst/>
            </c:spPr>
            <c:txPr>
              <a:bodyPr rot="0" spcFirstLastPara="1" vertOverflow="clip" horzOverflow="clip" vert="horz" wrap="none" lIns="38100" tIns="19050" rIns="38100" bIns="19050" anchor="ctr" anchorCtr="0">
                <a:noAutofit/>
              </a:bodyPr>
              <a:lstStyle/>
              <a:p>
                <a:pPr algn="l">
                  <a:defRPr sz="1200" b="0" i="0" u="none" strike="noStrike" kern="1200" baseline="0">
                    <a:solidFill>
                      <a:schemeClr val="dk1">
                        <a:lumMod val="65000"/>
                        <a:lumOff val="35000"/>
                      </a:schemeClr>
                    </a:solidFill>
                    <a:latin typeface="+mn-lt"/>
                    <a:ea typeface="+mn-ea"/>
                    <a:cs typeface="+mn-cs"/>
                  </a:defRPr>
                </a:pPr>
                <a:endParaRPr lang="da-DK"/>
              </a:p>
            </c:txPr>
            <c:dLblPos val="bestFit"/>
            <c:showLegendKey val="0"/>
            <c:showVal val="0"/>
            <c:showCatName val="1"/>
            <c:showSerName val="0"/>
            <c:showPercent val="1"/>
            <c:showBubbleSize val="0"/>
            <c:separator>, </c:separator>
            <c:showLeaderLines val="0"/>
            <c:extLst>
              <c:ext xmlns:c15="http://schemas.microsoft.com/office/drawing/2012/chart" uri="{CE6537A1-D6FC-4f65-9D91-7224C49458BB}">
                <c15:spPr xmlns:c15="http://schemas.microsoft.com/office/drawing/2012/chart">
                  <a:prstGeom prst="rect">
                    <a:avLst/>
                  </a:prstGeom>
                  <a:noFill/>
                  <a:ln>
                    <a:noFill/>
                  </a:ln>
                </c15:spPr>
              </c:ext>
            </c:extLst>
          </c:dLbls>
          <c:cat>
            <c:strRef>
              <c:f>'7. Login fordelt på IDM'!$A$8:$A$12</c:f>
              <c:strCache>
                <c:ptCount val="5"/>
                <c:pt idx="0">
                  <c:v>MitID App</c:v>
                </c:pt>
                <c:pt idx="1">
                  <c:v>MitID Chip</c:v>
                </c:pt>
                <c:pt idx="2">
                  <c:v>MitID kodeoplæser</c:v>
                </c:pt>
                <c:pt idx="3">
                  <c:v>MitID Kodeviser</c:v>
                </c:pt>
                <c:pt idx="4">
                  <c:v>Kode</c:v>
                </c:pt>
              </c:strCache>
            </c:strRef>
          </c:cat>
          <c:val>
            <c:numRef>
              <c:f>'7. Login fordelt på IDM'!$C$8:$C$12</c:f>
              <c:numCache>
                <c:formatCode>0.00%</c:formatCode>
                <c:ptCount val="5"/>
                <c:pt idx="0">
                  <c:v>0.94173473204901725</c:v>
                </c:pt>
                <c:pt idx="1">
                  <c:v>2.0863614084102675E-3</c:v>
                </c:pt>
                <c:pt idx="2">
                  <c:v>9.1292232518177315E-4</c:v>
                </c:pt>
                <c:pt idx="3">
                  <c:v>5.4090874626134891E-2</c:v>
                </c:pt>
                <c:pt idx="4">
                  <c:v>1.175109591255868E-3</c:v>
                </c:pt>
              </c:numCache>
            </c:numRef>
          </c:val>
          <c:extLst>
            <c:ext xmlns:c16="http://schemas.microsoft.com/office/drawing/2014/chart" uri="{C3380CC4-5D6E-409C-BE32-E72D297353CC}">
              <c16:uniqueId val="{0000000D-84E7-4FAE-844B-8B4D0990BF7B}"/>
            </c:ext>
          </c:extLst>
        </c:ser>
        <c:dLbls>
          <c:showLegendKey val="0"/>
          <c:showVal val="0"/>
          <c:showCatName val="0"/>
          <c:showSerName val="0"/>
          <c:showPercent val="0"/>
          <c:showBubbleSize val="0"/>
          <c:showLeaderLines val="0"/>
        </c:dLbls>
        <c:firstSliceAng val="0"/>
      </c:pieChart>
      <c:spPr>
        <a:noFill/>
        <a:ln>
          <a:noFill/>
        </a:ln>
        <a:effectLst>
          <a:outerShdw blurRad="50800" dist="50800" dir="5400000" algn="ctr" rotWithShape="0">
            <a:schemeClr val="bg1"/>
          </a:outerShdw>
        </a:effectLst>
      </c:spPr>
    </c:plotArea>
    <c:plotVisOnly val="1"/>
    <c:dispBlanksAs val="gap"/>
    <c:showDLblsOverMax val="0"/>
  </c:chart>
  <c:spPr>
    <a:solidFill>
      <a:sysClr val="window" lastClr="FFFFFF"/>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19050</xdr:rowOff>
    </xdr:from>
    <xdr:to>
      <xdr:col>3</xdr:col>
      <xdr:colOff>1368136</xdr:colOff>
      <xdr:row>53</xdr:row>
      <xdr:rowOff>121226</xdr:rowOff>
    </xdr:to>
    <xdr:sp macro="" textlink="">
      <xdr:nvSpPr>
        <xdr:cNvPr id="3" name="Tekstfelt 2">
          <a:extLst>
            <a:ext uri="{FF2B5EF4-FFF2-40B4-BE49-F238E27FC236}">
              <a16:creationId xmlns:a16="http://schemas.microsoft.com/office/drawing/2014/main" id="{00000000-0008-0000-0100-000003000000}"/>
            </a:ext>
          </a:extLst>
        </xdr:cNvPr>
        <xdr:cNvSpPr txBox="1"/>
      </xdr:nvSpPr>
      <xdr:spPr>
        <a:xfrm>
          <a:off x="9525" y="278823"/>
          <a:ext cx="5514975" cy="82070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a:solidFill>
                <a:srgbClr val="0060E6"/>
              </a:solidFill>
              <a:effectLst/>
              <a:latin typeface="+mn-lt"/>
              <a:ea typeface="+mn-ea"/>
              <a:cs typeface="+mn-cs"/>
            </a:rPr>
            <a:t>Indhold</a:t>
          </a:r>
          <a:endParaRPr lang="da-DK" sz="1400">
            <a:solidFill>
              <a:srgbClr val="0060E6"/>
            </a:solidFill>
            <a:effectLst/>
            <a:latin typeface="+mn-lt"/>
            <a:ea typeface="+mn-ea"/>
            <a:cs typeface="+mn-cs"/>
          </a:endParaRPr>
        </a:p>
        <a:p>
          <a:r>
            <a:rPr lang="da-DK" sz="1100" b="1">
              <a:solidFill>
                <a:schemeClr val="dk1"/>
              </a:solidFill>
              <a:effectLst/>
              <a:latin typeface="+mn-lt"/>
              <a:ea typeface="+mn-ea"/>
              <a:cs typeface="+mn-cs"/>
            </a:rPr>
            <a:t>1. CPR - Aktive bruger-ID’er med og uden CPR-nummer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Tabellen viser fordelingen af aktive bruger-ID’er med og uden tilknyttet CPR-nummer.</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2. Unikke MitID brugere sammenlignet Danmarks Befolkningstal</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Tabellen viser andelen af aktive bruger-ID'er med CPR-nummer og bopæl i Danmark sammenlignet Danmarks Befolkningstal, fra 13 år og op), som udgives af Danmarks Statistik. Man kan kun have et aktivt bruger-ID med tilknyttet CPR-nummer, hvorfor vi ved, at disse bruger-ID’er med tilknyttet CPR, er unikke brugere. Der er hertil lavet en graf i fane 2.1., der viser sammenligningen og den procentvise fordeling.</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3. Aldersgrupper i Danmark – bruger-ID’er fordelt på aldersgrupper og status</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Tabellen viser MitID bruger-ID’er, med registreret bopæl i Danmark, fordelt på aldersgrupper og bruger-ID’ets status (aktiv, midlertidigt spærret eller permanent spærret). Der er hertil lavet en graf i fane 3.1., der viser aldersfordelingen.</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Bemærk: Det er muligt at anmode om et MitID fra man er 13 år gammel, hvor man fx kan bruge MitID til at tilgå netbank. Fra man er 15 år, er det muligt at bruge MitID til offentlige tjenester, herunder fx læse og sende Digital Post.</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4. Kommuner - Aktive bruger-ID’er fordelt på danske kommuner</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Tabellen viser fordelingen af aktive bruger-ID’er på danske kommuner. </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5. Danmark og internationalt - Aktive bruger-ID’er fordelt på aldersgrupper og bopæl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Tabellen viser alderen på aktive bruger-ID’er fordelt på Danmark og internationalt (inkl. Grønland og Færøerne). </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6. Login - Antal gennemførte logins foretaget med MitID</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Tabellen viser antallet af gennemførte ugentlige logins siden løsningens start i 2021. Et gennemført login er en gennemført handling med et MitID, f.eks. når man godkender en betaling med MitID, logger ind på sin netbank eller på borger.dk. Der er hertil lavet en graf i fane 6.1, der viser udviklingen i ugentlige transaktioner.</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7. Login fordelt på IDM </a:t>
          </a:r>
          <a:r>
            <a:rPr lang="da-DK" sz="1100">
              <a:solidFill>
                <a:schemeClr val="dk1"/>
              </a:solidFill>
              <a:effectLst/>
              <a:latin typeface="+mn-lt"/>
              <a:ea typeface="+mn-ea"/>
              <a:cs typeface="+mn-cs"/>
            </a:rPr>
            <a:t>(identifikationsmiddel)</a:t>
          </a:r>
        </a:p>
        <a:p>
          <a:r>
            <a:rPr lang="da-DK" sz="1100">
              <a:solidFill>
                <a:schemeClr val="dk1"/>
              </a:solidFill>
              <a:effectLst/>
              <a:latin typeface="+mn-lt"/>
              <a:ea typeface="+mn-ea"/>
              <a:cs typeface="+mn-cs"/>
            </a:rPr>
            <a:t>Tabellen viser fordelingen af gennemførte logins fordelt på MitID identifikationsmiddel og kode. Hvert gennemført login udføres med et identifikationsmiddel eller kode. Et identifikationsmiddel er MitID App, MitID kodeviser, kodeoplæser og Chip. Der er hertil lavet en graf i fane 7.1., der viser fordelingen.</a:t>
          </a:r>
        </a:p>
      </xdr:txBody>
    </xdr:sp>
    <xdr:clientData/>
  </xdr:twoCellAnchor>
  <xdr:twoCellAnchor>
    <xdr:from>
      <xdr:col>4</xdr:col>
      <xdr:colOff>34637</xdr:colOff>
      <xdr:row>1</xdr:row>
      <xdr:rowOff>19050</xdr:rowOff>
    </xdr:from>
    <xdr:to>
      <xdr:col>7</xdr:col>
      <xdr:colOff>1304925</xdr:colOff>
      <xdr:row>57</xdr:row>
      <xdr:rowOff>51955</xdr:rowOff>
    </xdr:to>
    <xdr:sp macro="" textlink="">
      <xdr:nvSpPr>
        <xdr:cNvPr id="2" name="Tekstfelt 1">
          <a:extLst>
            <a:ext uri="{FF2B5EF4-FFF2-40B4-BE49-F238E27FC236}">
              <a16:creationId xmlns:a16="http://schemas.microsoft.com/office/drawing/2014/main" id="{FAA51D87-FA0C-43D4-91AA-FD6B9090AF42}"/>
            </a:ext>
          </a:extLst>
        </xdr:cNvPr>
        <xdr:cNvSpPr txBox="1"/>
      </xdr:nvSpPr>
      <xdr:spPr>
        <a:xfrm>
          <a:off x="5559137" y="285750"/>
          <a:ext cx="5413663" cy="9319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a:solidFill>
                <a:srgbClr val="0060E6"/>
              </a:solidFill>
              <a:effectLst/>
              <a:latin typeface="+mn-lt"/>
              <a:ea typeface="+mn-ea"/>
              <a:cs typeface="+mn-cs"/>
            </a:rPr>
            <a:t>Begreber</a:t>
          </a:r>
          <a:endParaRPr lang="da-DK" sz="1400">
            <a:solidFill>
              <a:srgbClr val="0060E6"/>
            </a:solidFill>
            <a:effectLst/>
            <a:latin typeface="+mn-lt"/>
            <a:ea typeface="+mn-ea"/>
            <a:cs typeface="+mn-cs"/>
          </a:endParaRPr>
        </a:p>
        <a:p>
          <a:r>
            <a:rPr lang="da-DK" sz="1100">
              <a:solidFill>
                <a:schemeClr val="dk1"/>
              </a:solidFill>
              <a:effectLst/>
              <a:latin typeface="+mn-lt"/>
              <a:ea typeface="+mn-ea"/>
              <a:cs typeface="+mn-cs"/>
            </a:rPr>
            <a:t>Der vil i rapporterne blive brugt følgende begreber:</a:t>
          </a:r>
        </a:p>
        <a:p>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Et MitID:</a:t>
          </a:r>
          <a:r>
            <a:rPr lang="da-DK" sz="1100" b="1" baseline="0">
              <a:solidFill>
                <a:schemeClr val="dk1"/>
              </a:solidFill>
              <a:effectLst/>
              <a:latin typeface="+mn-lt"/>
              <a:ea typeface="+mn-ea"/>
              <a:cs typeface="+mn-cs"/>
            </a:rPr>
            <a:t> </a:t>
          </a:r>
          <a:r>
            <a:rPr lang="da-DK" sz="1100">
              <a:solidFill>
                <a:schemeClr val="dk1"/>
              </a:solidFill>
              <a:effectLst/>
              <a:latin typeface="+mn-lt"/>
              <a:ea typeface="+mn-ea"/>
              <a:cs typeface="+mn-cs"/>
            </a:rPr>
            <a:t>I rapporterne er ét MitID lig med ét unikt bruger-ID. Det skal dog bemærkes, at en person kan have flere MitID'er og derved flere bruger-ID’er – f.eks. kan man have et MitID til privat brug og et MitID til erhvervsbrug. Læs mere i afsnittet "Præcision af data".</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Et aktivt bruger-ID: </a:t>
          </a:r>
          <a:r>
            <a:rPr lang="da-DK" sz="1100">
              <a:solidFill>
                <a:schemeClr val="dk1"/>
              </a:solidFill>
              <a:effectLst/>
              <a:latin typeface="+mn-lt"/>
              <a:ea typeface="+mn-ea"/>
              <a:cs typeface="+mn-cs"/>
            </a:rPr>
            <a:t>Et bruger-ID med status "aktiv" betyder, at brugerens MitID er blevet aktiveret fx via et besøg i borgerservice eller ved hjælp af passcanning. </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Midlertidigt spærret bruger-ID: </a:t>
          </a:r>
          <a:r>
            <a:rPr lang="da-DK" sz="1100">
              <a:solidFill>
                <a:schemeClr val="dk1"/>
              </a:solidFill>
              <a:effectLst/>
              <a:latin typeface="+mn-lt"/>
              <a:ea typeface="+mn-ea"/>
              <a:cs typeface="+mn-cs"/>
            </a:rPr>
            <a:t>Et bruger-ID kan spærres midlertidigt og genaktiveres. Det betyder, at bruger-ID’er ikke kan bruges, førend det genaktiveres. </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Permanent spærret bruger-ID: </a:t>
          </a:r>
          <a:r>
            <a:rPr lang="da-DK" sz="1100">
              <a:solidFill>
                <a:schemeClr val="dk1"/>
              </a:solidFill>
              <a:effectLst/>
              <a:latin typeface="+mn-lt"/>
              <a:ea typeface="+mn-ea"/>
              <a:cs typeface="+mn-cs"/>
            </a:rPr>
            <a:t>Er et bruger-ID permanent spærret, kan det ikke aktiveres igen. Den pågældende bruger skal derfor oprettes på ny.</a:t>
          </a:r>
        </a:p>
        <a:p>
          <a:r>
            <a:rPr lang="da-DK" sz="1100">
              <a:solidFill>
                <a:schemeClr val="dk1"/>
              </a:solidFill>
              <a:effectLst/>
              <a:latin typeface="+mn-lt"/>
              <a:ea typeface="+mn-ea"/>
              <a:cs typeface="+mn-cs"/>
            </a:rPr>
            <a:t> </a:t>
          </a:r>
        </a:p>
        <a:p>
          <a:r>
            <a:rPr lang="da-DK" sz="1100" b="1">
              <a:solidFill>
                <a:schemeClr val="dk1"/>
              </a:solidFill>
              <a:effectLst/>
              <a:latin typeface="+mn-lt"/>
              <a:ea typeface="+mn-ea"/>
              <a:cs typeface="+mn-cs"/>
            </a:rPr>
            <a:t>Gennemført login: </a:t>
          </a:r>
          <a:r>
            <a:rPr lang="da-DK" sz="1100" b="0">
              <a:solidFill>
                <a:schemeClr val="dk1"/>
              </a:solidFill>
              <a:effectLst/>
              <a:latin typeface="+mn-lt"/>
              <a:ea typeface="+mn-ea"/>
              <a:cs typeface="+mn-cs"/>
            </a:rPr>
            <a:t>Et gennemført login er </a:t>
          </a:r>
          <a:r>
            <a:rPr lang="da-DK" sz="1100">
              <a:solidFill>
                <a:schemeClr val="dk1"/>
              </a:solidFill>
              <a:effectLst/>
              <a:latin typeface="+mn-lt"/>
              <a:ea typeface="+mn-ea"/>
              <a:cs typeface="+mn-cs"/>
            </a:rPr>
            <a:t>en handling foretaget med et aktivt bruger-ID. Det kan f.eks. være godkendelse af en handling, så som et login med MitID, eller en bekræftelse af en pengeoverførsel via netbank. </a:t>
          </a:r>
        </a:p>
        <a:p>
          <a:endParaRPr lang="da-DK" sz="1100">
            <a:solidFill>
              <a:schemeClr val="dk1"/>
            </a:solidFill>
            <a:effectLst/>
            <a:latin typeface="+mn-lt"/>
            <a:ea typeface="+mn-ea"/>
            <a:cs typeface="+mn-cs"/>
          </a:endParaRPr>
        </a:p>
        <a:p>
          <a:r>
            <a:rPr lang="da-DK" sz="1400" b="1">
              <a:solidFill>
                <a:srgbClr val="0060E6"/>
              </a:solidFill>
              <a:effectLst/>
              <a:latin typeface="+mn-lt"/>
              <a:ea typeface="+mn-ea"/>
              <a:cs typeface="+mn-cs"/>
            </a:rPr>
            <a:t>Præcision i data</a:t>
          </a:r>
          <a:endParaRPr lang="da-DK" sz="1400">
            <a:solidFill>
              <a:srgbClr val="0060E6"/>
            </a:solidFill>
            <a:effectLst/>
          </a:endParaRPr>
        </a:p>
        <a:p>
          <a:r>
            <a:rPr lang="da-DK" sz="1100">
              <a:solidFill>
                <a:schemeClr val="dk1"/>
              </a:solidFill>
              <a:effectLst/>
              <a:latin typeface="+mn-lt"/>
              <a:ea typeface="+mn-ea"/>
              <a:cs typeface="+mn-cs"/>
            </a:rPr>
            <a:t>Aktive MitID'er er ikke lig med unikke MitID-brugere, da en bruger godt kan have flere MitID bruger-ID'er. Fx har flere borgere et MitID til både privatbrug og et til erhvervsbrug.  </a:t>
          </a:r>
          <a:endParaRPr lang="da-DK">
            <a:effectLst/>
          </a:endParaRPr>
        </a:p>
        <a:p>
          <a:r>
            <a:rPr lang="da-DK" sz="1100">
              <a:solidFill>
                <a:schemeClr val="dk1"/>
              </a:solidFill>
              <a:effectLst/>
              <a:latin typeface="+mn-lt"/>
              <a:ea typeface="+mn-ea"/>
              <a:cs typeface="+mn-cs"/>
            </a:rPr>
            <a:t> </a:t>
          </a:r>
          <a:endParaRPr lang="da-DK">
            <a:effectLst/>
          </a:endParaRPr>
        </a:p>
        <a:p>
          <a:r>
            <a:rPr lang="da-DK" sz="1100" b="1">
              <a:solidFill>
                <a:schemeClr val="dk1"/>
              </a:solidFill>
              <a:effectLst/>
              <a:latin typeface="+mn-lt"/>
              <a:ea typeface="+mn-ea"/>
              <a:cs typeface="+mn-cs"/>
            </a:rPr>
            <a:t>Landenavne med stavefejl</a:t>
          </a:r>
          <a:endParaRPr lang="da-DK">
            <a:effectLst/>
          </a:endParaRPr>
        </a:p>
        <a:p>
          <a:r>
            <a:rPr lang="da-DK" sz="1100">
              <a:solidFill>
                <a:schemeClr val="dk1"/>
              </a:solidFill>
              <a:effectLst/>
              <a:latin typeface="+mn-lt"/>
              <a:ea typeface="+mn-ea"/>
              <a:cs typeface="+mn-cs"/>
            </a:rPr>
            <a:t>I tilfælde, hvor brugere selv indtaster landenavn ved oprettelse af MitID, kan bopælslandet være skrevet med stavefejl. F.eks. ”Irlad” i stedet for ”Irland”. I sådanne tilfælde, vil landene være inkluderet i statistikken for ”Internationalt (inkl. Grønland og Færøerne)” i fane 2.2. </a:t>
          </a:r>
          <a:endParaRPr lang="da-DK">
            <a:effectLst/>
          </a:endParaRPr>
        </a:p>
        <a:p>
          <a:r>
            <a:rPr lang="da-DK" sz="1100">
              <a:solidFill>
                <a:schemeClr val="dk1"/>
              </a:solidFill>
              <a:effectLst/>
              <a:latin typeface="+mn-lt"/>
              <a:ea typeface="+mn-ea"/>
              <a:cs typeface="+mn-cs"/>
            </a:rPr>
            <a:t> </a:t>
          </a:r>
          <a:endParaRPr lang="da-DK">
            <a:effectLst/>
          </a:endParaRPr>
        </a:p>
        <a:p>
          <a:r>
            <a:rPr lang="da-DK" sz="1100" b="1">
              <a:solidFill>
                <a:schemeClr val="dk1"/>
              </a:solidFill>
              <a:effectLst/>
              <a:latin typeface="+mn-lt"/>
              <a:ea typeface="+mn-ea"/>
              <a:cs typeface="+mn-cs"/>
            </a:rPr>
            <a:t>Kategorien "Unknown"</a:t>
          </a:r>
          <a:endParaRPr lang="da-DK">
            <a:effectLst/>
          </a:endParaRPr>
        </a:p>
        <a:p>
          <a:r>
            <a:rPr lang="da-DK" sz="1100">
              <a:solidFill>
                <a:schemeClr val="dk1"/>
              </a:solidFill>
              <a:effectLst/>
              <a:latin typeface="+mn-lt"/>
              <a:ea typeface="+mn-ea"/>
              <a:cs typeface="+mn-cs"/>
            </a:rPr>
            <a:t>Nederste tabelrække i fane 2.1 ”unknown” dækker over aktive bruger-ID’er registreret med dansk bopæl, men uden en adresseregistrering i CPR-registeret.</a:t>
          </a:r>
          <a:endParaRPr lang="da-DK">
            <a:effectLst/>
          </a:endParaRPr>
        </a:p>
        <a:p>
          <a:r>
            <a:rPr lang="da-DK" sz="1100">
              <a:solidFill>
                <a:schemeClr val="dk1"/>
              </a:solidFill>
              <a:effectLst/>
              <a:latin typeface="+mn-lt"/>
              <a:ea typeface="+mn-ea"/>
              <a:cs typeface="+mn-cs"/>
            </a:rPr>
            <a:t> </a:t>
          </a:r>
          <a:endParaRPr lang="da-DK">
            <a:effectLst/>
          </a:endParaRPr>
        </a:p>
        <a:p>
          <a:r>
            <a:rPr lang="da-DK" sz="1100" b="1">
              <a:solidFill>
                <a:schemeClr val="dk1"/>
              </a:solidFill>
              <a:effectLst/>
              <a:latin typeface="+mn-lt"/>
              <a:ea typeface="+mn-ea"/>
              <a:cs typeface="+mn-cs"/>
            </a:rPr>
            <a:t>Usikkerheder og pålidelighed</a:t>
          </a:r>
          <a:endParaRPr lang="da-DK">
            <a:effectLst/>
          </a:endParaRPr>
        </a:p>
        <a:p>
          <a:r>
            <a:rPr lang="da-DK" sz="1100">
              <a:solidFill>
                <a:schemeClr val="dk1"/>
              </a:solidFill>
              <a:effectLst/>
              <a:latin typeface="+mn-lt"/>
              <a:ea typeface="+mn-ea"/>
              <a:cs typeface="+mn-cs"/>
            </a:rPr>
            <a:t>Nogle gange kan der fremgå usikkerheder i statistikken, særligt når det kommer til dødsfald, brugere der flytter ud af landet, eller brugere der aktivt vælger ikke at anvende deres MitID. F.eks. brugere, der har fået oprettet et MitID, men sidenhen ikke har ønsket at bruge det. Derfor kan det ske, at statistikken inkluderer data for bruger-ID’er, som ikke bruges aktivt.</a:t>
          </a:r>
          <a:endParaRPr lang="da-DK">
            <a:effectLst/>
          </a:endParaRPr>
        </a:p>
        <a:p>
          <a:r>
            <a:rPr lang="da-DK" sz="1100">
              <a:solidFill>
                <a:schemeClr val="dk1"/>
              </a:solidFill>
              <a:effectLst/>
              <a:latin typeface="+mn-lt"/>
              <a:ea typeface="+mn-ea"/>
              <a:cs typeface="+mn-cs"/>
            </a:rPr>
            <a:t> </a:t>
          </a:r>
          <a:endParaRPr lang="da-DK">
            <a:effectLst/>
          </a:endParaRPr>
        </a:p>
        <a:p>
          <a:endParaRPr lang="da-DK"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xdr:colOff>
      <xdr:row>3</xdr:row>
      <xdr:rowOff>133351</xdr:rowOff>
    </xdr:from>
    <xdr:to>
      <xdr:col>4</xdr:col>
      <xdr:colOff>2009776</xdr:colOff>
      <xdr:row>5</xdr:row>
      <xdr:rowOff>0</xdr:rowOff>
    </xdr:to>
    <xdr:graphicFrame macro="">
      <xdr:nvGraphicFramePr>
        <xdr:cNvPr id="3" name="Diagram 2" descr="#Decorative">
          <a:extLst>
            <a:ext uri="{FF2B5EF4-FFF2-40B4-BE49-F238E27FC236}">
              <a16:creationId xmlns:a16="http://schemas.microsoft.com/office/drawing/2014/main" id="{5BD0567E-9871-4BED-9191-1B5AA9669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133349</xdr:rowOff>
    </xdr:from>
    <xdr:to>
      <xdr:col>8</xdr:col>
      <xdr:colOff>581025</xdr:colOff>
      <xdr:row>37</xdr:row>
      <xdr:rowOff>95249</xdr:rowOff>
    </xdr:to>
    <xdr:graphicFrame macro="">
      <xdr:nvGraphicFramePr>
        <xdr:cNvPr id="3" name="Diagram 2" descr="Denne graf viser antal unikke MitID brugere sammenlignet med Danmarks befolkningstal">
          <a:extLst>
            <a:ext uri="{FF2B5EF4-FFF2-40B4-BE49-F238E27FC236}">
              <a16:creationId xmlns:a16="http://schemas.microsoft.com/office/drawing/2014/main" id="{0BC71A52-22DF-4511-A41B-01C828DABC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133349</xdr:colOff>
      <xdr:row>1</xdr:row>
      <xdr:rowOff>9526</xdr:rowOff>
    </xdr:from>
    <xdr:to>
      <xdr:col>5</xdr:col>
      <xdr:colOff>304800</xdr:colOff>
      <xdr:row>4</xdr:row>
      <xdr:rowOff>92095</xdr:rowOff>
    </xdr:to>
    <xdr:graphicFrame macro="">
      <xdr:nvGraphicFramePr>
        <xdr:cNvPr id="3" name="Diagram 2" descr="#Decorative">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xdr:colOff>
      <xdr:row>5</xdr:row>
      <xdr:rowOff>0</xdr:rowOff>
    </xdr:from>
    <xdr:to>
      <xdr:col>8</xdr:col>
      <xdr:colOff>590549</xdr:colOff>
      <xdr:row>29</xdr:row>
      <xdr:rowOff>38100</xdr:rowOff>
    </xdr:to>
    <xdr:graphicFrame macro="">
      <xdr:nvGraphicFramePr>
        <xdr:cNvPr id="2" name="Diagram 1" descr="Graf viser aktive bruger-ID'er fordelt på aldersgrupper ">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57149</xdr:colOff>
      <xdr:row>0</xdr:row>
      <xdr:rowOff>190500</xdr:rowOff>
    </xdr:from>
    <xdr:to>
      <xdr:col>2</xdr:col>
      <xdr:colOff>1781174</xdr:colOff>
      <xdr:row>5</xdr:row>
      <xdr:rowOff>19050</xdr:rowOff>
    </xdr:to>
    <xdr:graphicFrame macro="">
      <xdr:nvGraphicFramePr>
        <xdr:cNvPr id="2" name="Diagram 1" descr="Graf viser antal gennemførte logins siden uge 48 2021">
          <a:extLst>
            <a:ext uri="{FF2B5EF4-FFF2-40B4-BE49-F238E27FC236}">
              <a16:creationId xmlns:a16="http://schemas.microsoft.com/office/drawing/2014/main" id="{F892DE94-749B-414F-93EC-9B4FF70F4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xdr:row>
      <xdr:rowOff>143151</xdr:rowOff>
    </xdr:from>
    <xdr:to>
      <xdr:col>6</xdr:col>
      <xdr:colOff>572743</xdr:colOff>
      <xdr:row>28</xdr:row>
      <xdr:rowOff>161924</xdr:rowOff>
    </xdr:to>
    <xdr:graphicFrame macro="">
      <xdr:nvGraphicFramePr>
        <xdr:cNvPr id="3" name="Diagram 2" descr="Graf viser antal gennemførte logins siden uge 48 202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122361</xdr:colOff>
      <xdr:row>0</xdr:row>
      <xdr:rowOff>8061</xdr:rowOff>
    </xdr:from>
    <xdr:to>
      <xdr:col>3</xdr:col>
      <xdr:colOff>901212</xdr:colOff>
      <xdr:row>3</xdr:row>
      <xdr:rowOff>183173</xdr:rowOff>
    </xdr:to>
    <xdr:graphicFrame macro="">
      <xdr:nvGraphicFramePr>
        <xdr:cNvPr id="3" name="Diagram 2" descr="#Decorative">
          <a:extLst>
            <a:ext uri="{FF2B5EF4-FFF2-40B4-BE49-F238E27FC236}">
              <a16:creationId xmlns:a16="http://schemas.microsoft.com/office/drawing/2014/main" id="{840E4ACF-FFC0-47A0-B567-D4722DED1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24848</xdr:colOff>
      <xdr:row>5</xdr:row>
      <xdr:rowOff>524</xdr:rowOff>
    </xdr:from>
    <xdr:to>
      <xdr:col>8</xdr:col>
      <xdr:colOff>33130</xdr:colOff>
      <xdr:row>29</xdr:row>
      <xdr:rowOff>54505</xdr:rowOff>
    </xdr:to>
    <xdr:graphicFrame macro="">
      <xdr:nvGraphicFramePr>
        <xdr:cNvPr id="2" name="Diagram 1" descr="Denne graf viser fordelingen af antal logins på MitIDs identifikationsmidler ">
          <a:extLst>
            <a:ext uri="{FF2B5EF4-FFF2-40B4-BE49-F238E27FC236}">
              <a16:creationId xmlns:a16="http://schemas.microsoft.com/office/drawing/2014/main" id="{B0389695-3130-4F8E-8B40-390B5CEBE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6F757B-2238-4241-95B4-84B51E968493}" name="Tabel2" displayName="Tabel2" ref="A7:C13" totalsRowShown="0" headerRowDxfId="5" dataDxfId="3" headerRowBorderDxfId="4" headerRowCellStyle="Normal 3">
  <tableColumns count="3">
    <tableColumn id="1" xr3:uid="{21BC5111-1404-4D10-AD9C-188BEBFB03B3}" name="Identifikationsmiddel " dataDxfId="2"/>
    <tableColumn id="2" xr3:uid="{27C17ED4-B956-4912-801D-4C6667EB1CC2}" name="Logins" dataDxfId="1"/>
    <tableColumn id="3" xr3:uid="{F3B88043-9A58-434F-86FD-05B4B75A5F5A}" name="Fordeling i pct." dataDxfId="0"/>
  </tableColumns>
  <tableStyleInfo showFirstColumn="0" showLastColumn="0" showRowStripes="1" showColumnStripes="0"/>
  <extLst>
    <ext xmlns:x14="http://schemas.microsoft.com/office/spreadsheetml/2009/9/main" uri="{504A1905-F514-4f6f-8877-14C23A59335A}">
      <x14:table altText="#AltTextNotRequired"/>
    </ext>
  </extLst>
</table>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0E6"/>
    <pageSetUpPr autoPageBreaks="0"/>
  </sheetPr>
  <dimension ref="A1:I4"/>
  <sheetViews>
    <sheetView showGridLines="0" tabSelected="1" zoomScaleNormal="100" workbookViewId="0">
      <selection sqref="A1:I1"/>
    </sheetView>
  </sheetViews>
  <sheetFormatPr defaultColWidth="20.7109375" defaultRowHeight="12.75" x14ac:dyDescent="0.2"/>
  <cols>
    <col min="1" max="8" width="20.7109375" style="16"/>
    <col min="9" max="9" width="45.28515625" style="16" customWidth="1"/>
    <col min="10" max="16384" width="20.7109375" style="16"/>
  </cols>
  <sheetData>
    <row r="1" spans="1:9" ht="21" x14ac:dyDescent="0.2">
      <c r="A1" s="55" t="s">
        <v>369</v>
      </c>
      <c r="B1" s="55"/>
      <c r="C1" s="55"/>
      <c r="D1" s="55"/>
      <c r="E1" s="55"/>
      <c r="F1" s="55"/>
      <c r="G1" s="55"/>
      <c r="H1" s="55"/>
      <c r="I1" s="55"/>
    </row>
    <row r="4" spans="1:9" ht="30" x14ac:dyDescent="0.2">
      <c r="I4" s="50" t="s">
        <v>388</v>
      </c>
    </row>
  </sheetData>
  <mergeCells count="1">
    <mergeCell ref="A1:I1"/>
  </mergeCells>
  <pageMargins left="0.7" right="0.7" top="0.75" bottom="0.75" header="0.3" footer="0.3"/>
  <pageSetup paperSize="9" orientation="portrait"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K4"/>
  <sheetViews>
    <sheetView showGridLines="0" zoomScale="107" zoomScaleNormal="107" workbookViewId="0"/>
  </sheetViews>
  <sheetFormatPr defaultRowHeight="12.75" x14ac:dyDescent="0.2"/>
  <cols>
    <col min="8" max="8" width="27.28515625" customWidth="1"/>
  </cols>
  <sheetData>
    <row r="1" spans="1:11" ht="18.75" x14ac:dyDescent="0.2">
      <c r="A1" s="52" t="s">
        <v>384</v>
      </c>
      <c r="B1" s="52"/>
      <c r="C1" s="52"/>
      <c r="D1" s="52"/>
      <c r="E1" s="52"/>
      <c r="F1" s="52"/>
      <c r="G1" s="52"/>
      <c r="H1" s="52"/>
      <c r="I1" s="52"/>
      <c r="J1" s="52"/>
      <c r="K1" s="52"/>
    </row>
    <row r="2" spans="1:11" ht="15.75" x14ac:dyDescent="0.2">
      <c r="A2" s="53" t="s">
        <v>136</v>
      </c>
      <c r="B2" s="53"/>
      <c r="C2" s="53"/>
      <c r="D2" s="53"/>
      <c r="E2" s="53"/>
      <c r="F2" s="53"/>
      <c r="G2" s="53"/>
      <c r="H2" s="53"/>
      <c r="I2" s="53"/>
      <c r="J2" s="53"/>
      <c r="K2" s="53"/>
    </row>
    <row r="4" spans="1:11" ht="15.75" x14ac:dyDescent="0.2">
      <c r="A4" s="51" t="s">
        <v>436</v>
      </c>
      <c r="B4" s="51"/>
      <c r="C4" s="51"/>
      <c r="D4" s="51"/>
      <c r="E4" s="51"/>
      <c r="F4" s="51"/>
      <c r="G4" s="51"/>
      <c r="H4" s="51"/>
      <c r="I4" s="51"/>
      <c r="J4" s="51"/>
      <c r="K4" s="51"/>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E71AB-17B1-4535-A000-1330B00DAA1C}">
  <sheetPr>
    <pageSetUpPr autoPageBreaks="0"/>
  </sheetPr>
  <dimension ref="A1:F13"/>
  <sheetViews>
    <sheetView showGridLines="0" zoomScaleNormal="100" workbookViewId="0">
      <selection sqref="A1:C1"/>
    </sheetView>
  </sheetViews>
  <sheetFormatPr defaultColWidth="21.7109375" defaultRowHeight="12.75" x14ac:dyDescent="0.2"/>
  <cols>
    <col min="1" max="1" width="43.42578125" style="16" customWidth="1"/>
    <col min="2" max="2" width="19.140625" style="16" customWidth="1"/>
    <col min="3" max="3" width="18" style="16" customWidth="1"/>
    <col min="4" max="4" width="32.28515625" style="16" bestFit="1" customWidth="1"/>
    <col min="5" max="16384" width="21.7109375" style="16"/>
  </cols>
  <sheetData>
    <row r="1" spans="1:6" ht="18.75" x14ac:dyDescent="0.2">
      <c r="A1" s="57" t="s">
        <v>387</v>
      </c>
      <c r="B1" s="57"/>
      <c r="C1" s="57"/>
    </row>
    <row r="2" spans="1:6" ht="15.75" x14ac:dyDescent="0.2">
      <c r="A2" s="58" t="s">
        <v>136</v>
      </c>
      <c r="B2" s="58"/>
      <c r="C2" s="58"/>
    </row>
    <row r="4" spans="1:6" ht="15.75" x14ac:dyDescent="0.2">
      <c r="A4" s="59" t="s">
        <v>435</v>
      </c>
      <c r="B4" s="59"/>
      <c r="C4" s="59"/>
    </row>
    <row r="5" spans="1:6" ht="18.75" x14ac:dyDescent="0.3">
      <c r="D5" s="48" t="s">
        <v>135</v>
      </c>
      <c r="E5" s="10"/>
      <c r="F5" s="10"/>
    </row>
    <row r="6" spans="1:6" ht="18.75" x14ac:dyDescent="0.3">
      <c r="A6" s="68" t="s">
        <v>368</v>
      </c>
      <c r="B6" s="68"/>
      <c r="C6" s="68"/>
      <c r="D6" s="10"/>
      <c r="E6" s="10"/>
      <c r="F6" s="10"/>
    </row>
    <row r="7" spans="1:6" ht="18.75" x14ac:dyDescent="0.2">
      <c r="A7" s="47" t="s">
        <v>356</v>
      </c>
      <c r="B7" s="47" t="s">
        <v>360</v>
      </c>
      <c r="C7" s="47" t="s">
        <v>386</v>
      </c>
      <c r="D7" s="9"/>
    </row>
    <row r="8" spans="1:6" ht="15.75" x14ac:dyDescent="0.25">
      <c r="A8" s="12" t="s">
        <v>357</v>
      </c>
      <c r="B8" s="13">
        <v>91326126</v>
      </c>
      <c r="C8" s="26">
        <v>0.94173473204901725</v>
      </c>
    </row>
    <row r="9" spans="1:6" ht="15.75" x14ac:dyDescent="0.25">
      <c r="A9" s="12" t="s">
        <v>358</v>
      </c>
      <c r="B9" s="13">
        <v>202328</v>
      </c>
      <c r="C9" s="26">
        <v>2.0863614084102675E-3</v>
      </c>
    </row>
    <row r="10" spans="1:6" ht="15.75" x14ac:dyDescent="0.25">
      <c r="A10" s="12" t="s">
        <v>437</v>
      </c>
      <c r="B10" s="13">
        <v>88532</v>
      </c>
      <c r="C10" s="26">
        <v>9.1292232518177315E-4</v>
      </c>
    </row>
    <row r="11" spans="1:6" ht="15.75" x14ac:dyDescent="0.25">
      <c r="A11" s="12" t="s">
        <v>359</v>
      </c>
      <c r="B11" s="13">
        <v>5245543</v>
      </c>
      <c r="C11" s="26">
        <v>5.4090874626134891E-2</v>
      </c>
    </row>
    <row r="12" spans="1:6" ht="15.75" x14ac:dyDescent="0.25">
      <c r="A12" s="12" t="s">
        <v>355</v>
      </c>
      <c r="B12" s="13">
        <v>113958</v>
      </c>
      <c r="C12" s="26">
        <v>1.175109591255868E-3</v>
      </c>
    </row>
    <row r="13" spans="1:6" ht="15.75" x14ac:dyDescent="0.25">
      <c r="A13" s="14" t="s">
        <v>0</v>
      </c>
      <c r="B13" s="23">
        <v>96976487</v>
      </c>
      <c r="C13" s="49">
        <v>0.99882489040874423</v>
      </c>
    </row>
  </sheetData>
  <mergeCells count="4">
    <mergeCell ref="A6:C6"/>
    <mergeCell ref="A4:C4"/>
    <mergeCell ref="A2:C2"/>
    <mergeCell ref="A1:C1"/>
  </mergeCell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4465-DC08-4062-861E-CBDD25F15192}">
  <sheetPr>
    <pageSetUpPr autoPageBreaks="0"/>
  </sheetPr>
  <dimension ref="A1:H4"/>
  <sheetViews>
    <sheetView showGridLines="0" zoomScaleNormal="100" workbookViewId="0">
      <selection sqref="A1:H1"/>
    </sheetView>
  </sheetViews>
  <sheetFormatPr defaultRowHeight="12.75" x14ac:dyDescent="0.2"/>
  <sheetData>
    <row r="1" spans="1:8" ht="18.75" x14ac:dyDescent="0.2">
      <c r="A1" s="67" t="s">
        <v>372</v>
      </c>
      <c r="B1" s="67"/>
      <c r="C1" s="67"/>
      <c r="D1" s="67"/>
      <c r="E1" s="67"/>
      <c r="F1" s="67"/>
      <c r="G1" s="67"/>
      <c r="H1" s="67"/>
    </row>
    <row r="2" spans="1:8" ht="15.75" x14ac:dyDescent="0.2">
      <c r="A2" s="75" t="s">
        <v>136</v>
      </c>
      <c r="B2" s="75"/>
      <c r="C2" s="75"/>
      <c r="D2" s="75"/>
      <c r="E2" s="75"/>
      <c r="F2" s="75"/>
      <c r="G2" s="75"/>
      <c r="H2" s="75"/>
    </row>
    <row r="4" spans="1:8" ht="15.75" x14ac:dyDescent="0.2">
      <c r="A4" s="59" t="s">
        <v>430</v>
      </c>
      <c r="B4" s="59"/>
      <c r="C4" s="59"/>
      <c r="D4" s="59"/>
      <c r="E4" s="59"/>
      <c r="F4" s="59"/>
      <c r="G4" s="59"/>
      <c r="H4" s="59"/>
    </row>
  </sheetData>
  <mergeCells count="3">
    <mergeCell ref="A4:H4"/>
    <mergeCell ref="A1:H1"/>
    <mergeCell ref="A2:H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C16"/>
  <sheetViews>
    <sheetView showGridLines="0" zoomScaleNormal="100" workbookViewId="0">
      <selection sqref="A1:B1"/>
    </sheetView>
  </sheetViews>
  <sheetFormatPr defaultColWidth="10.7109375" defaultRowHeight="12.75" x14ac:dyDescent="0.2"/>
  <cols>
    <col min="1" max="1" width="55.42578125" style="3" customWidth="1"/>
    <col min="2" max="2" width="23.85546875" style="3" customWidth="1"/>
    <col min="3" max="4" width="10.7109375" style="3"/>
    <col min="5" max="5" width="21.5703125" style="3" customWidth="1"/>
    <col min="6" max="16384" width="10.7109375" style="3"/>
  </cols>
  <sheetData>
    <row r="1" spans="1:3" s="1" customFormat="1" ht="18.75" x14ac:dyDescent="0.2">
      <c r="A1" s="57" t="s">
        <v>370</v>
      </c>
      <c r="B1" s="57"/>
    </row>
    <row r="2" spans="1:3" s="1" customFormat="1" ht="15.75" x14ac:dyDescent="0.2">
      <c r="A2" s="58" t="s">
        <v>2</v>
      </c>
      <c r="B2" s="58"/>
    </row>
    <row r="3" spans="1:3" s="1" customFormat="1" ht="12" x14ac:dyDescent="0.2"/>
    <row r="4" spans="1:3" s="1" customFormat="1" ht="15.75" x14ac:dyDescent="0.2">
      <c r="A4" s="59" t="s">
        <v>430</v>
      </c>
      <c r="B4" s="59"/>
    </row>
    <row r="5" spans="1:3" s="1" customFormat="1" ht="15.75" x14ac:dyDescent="0.2">
      <c r="A5" s="2"/>
      <c r="B5" s="2"/>
    </row>
    <row r="6" spans="1:3" s="1" customFormat="1" ht="15.75" x14ac:dyDescent="0.2">
      <c r="A6" s="56" t="s">
        <v>362</v>
      </c>
      <c r="B6" s="56"/>
    </row>
    <row r="7" spans="1:3" s="1" customFormat="1" ht="15" x14ac:dyDescent="0.2">
      <c r="A7" s="11" t="s">
        <v>361</v>
      </c>
      <c r="B7" s="11" t="s">
        <v>3</v>
      </c>
    </row>
    <row r="8" spans="1:3" s="1" customFormat="1" ht="15.75" x14ac:dyDescent="0.2">
      <c r="A8" s="12" t="s">
        <v>23</v>
      </c>
      <c r="B8" s="13">
        <v>5471807</v>
      </c>
    </row>
    <row r="9" spans="1:3" s="1" customFormat="1" ht="15.75" x14ac:dyDescent="0.2">
      <c r="A9" s="12" t="s">
        <v>24</v>
      </c>
      <c r="B9" s="13">
        <v>245308</v>
      </c>
    </row>
    <row r="10" spans="1:3" s="1" customFormat="1" ht="15.75" x14ac:dyDescent="0.2">
      <c r="A10" s="14" t="s">
        <v>0</v>
      </c>
      <c r="B10" s="15">
        <v>5717115</v>
      </c>
      <c r="C10" s="8"/>
    </row>
    <row r="11" spans="1:3" s="1" customFormat="1" ht="12" x14ac:dyDescent="0.2">
      <c r="B11" s="8"/>
    </row>
    <row r="16" spans="1:3" ht="15.75" x14ac:dyDescent="0.2">
      <c r="B16" s="15"/>
    </row>
  </sheetData>
  <mergeCells count="4">
    <mergeCell ref="A6:B6"/>
    <mergeCell ref="A1:B1"/>
    <mergeCell ref="A2:B2"/>
    <mergeCell ref="A4:B4"/>
  </mergeCells>
  <pageMargins left="0.7" right="0.7" top="0.75" bottom="0.75" header="0.3" footer="0.3"/>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C81B9-CDF5-4673-AB34-CA774B813E93}">
  <sheetPr>
    <pageSetUpPr autoPageBreaks="0"/>
  </sheetPr>
  <dimension ref="A1:F30"/>
  <sheetViews>
    <sheetView showGridLines="0" zoomScaleNormal="100" workbookViewId="0">
      <pane ySplit="9" topLeftCell="A10" activePane="bottomLeft" state="frozen"/>
      <selection pane="bottomLeft" sqref="A1:D1"/>
    </sheetView>
  </sheetViews>
  <sheetFormatPr defaultColWidth="25" defaultRowHeight="12.75" x14ac:dyDescent="0.2"/>
  <cols>
    <col min="1" max="2" width="25" style="16"/>
    <col min="3" max="3" width="20.85546875" style="16" customWidth="1"/>
    <col min="4" max="4" width="13.85546875" style="16" customWidth="1"/>
    <col min="5" max="16384" width="25" style="16"/>
  </cols>
  <sheetData>
    <row r="1" spans="1:6" ht="18.75" x14ac:dyDescent="0.2">
      <c r="A1" s="57" t="s">
        <v>373</v>
      </c>
      <c r="B1" s="57"/>
      <c r="C1" s="57"/>
      <c r="D1" s="57"/>
    </row>
    <row r="2" spans="1:6" ht="15.75" x14ac:dyDescent="0.2">
      <c r="A2" s="58" t="s">
        <v>2</v>
      </c>
      <c r="B2" s="58"/>
      <c r="C2" s="58"/>
      <c r="D2" s="58"/>
    </row>
    <row r="3" spans="1:6" x14ac:dyDescent="0.2">
      <c r="A3" s="20"/>
      <c r="B3" s="20"/>
      <c r="C3" s="20"/>
      <c r="D3" s="20"/>
    </row>
    <row r="4" spans="1:6" ht="18.75" x14ac:dyDescent="0.3">
      <c r="A4" s="59" t="s">
        <v>429</v>
      </c>
      <c r="B4" s="59"/>
      <c r="C4" s="59"/>
      <c r="D4" s="59"/>
      <c r="F4" s="19"/>
    </row>
    <row r="5" spans="1:6" ht="18.75" x14ac:dyDescent="0.3">
      <c r="A5" s="59" t="s">
        <v>428</v>
      </c>
      <c r="B5" s="59"/>
      <c r="C5" s="59"/>
      <c r="D5" s="59"/>
      <c r="E5" s="6"/>
    </row>
    <row r="6" spans="1:6" ht="18.75" x14ac:dyDescent="0.3">
      <c r="D6" s="6"/>
      <c r="E6" s="19" t="s">
        <v>134</v>
      </c>
    </row>
    <row r="7" spans="1:6" ht="18.75" x14ac:dyDescent="0.3">
      <c r="A7" s="60" t="s">
        <v>374</v>
      </c>
      <c r="B7" s="61"/>
      <c r="C7" s="61"/>
      <c r="D7" s="62"/>
      <c r="E7" s="6"/>
    </row>
    <row r="8" spans="1:6" ht="18.75" x14ac:dyDescent="0.3">
      <c r="A8" s="63"/>
      <c r="B8" s="64"/>
      <c r="C8" s="64"/>
      <c r="D8" s="65"/>
      <c r="E8" s="6"/>
    </row>
    <row r="9" spans="1:6" ht="15.75" x14ac:dyDescent="0.25">
      <c r="A9" s="25" t="s">
        <v>354</v>
      </c>
      <c r="B9" s="17" t="s">
        <v>363</v>
      </c>
      <c r="C9" s="18" t="s">
        <v>364</v>
      </c>
      <c r="D9" s="25" t="s">
        <v>365</v>
      </c>
    </row>
    <row r="10" spans="1:6" ht="15.75" x14ac:dyDescent="0.25">
      <c r="A10" s="12" t="s">
        <v>333</v>
      </c>
      <c r="B10" s="22">
        <v>125512</v>
      </c>
      <c r="C10" s="22">
        <v>81210</v>
      </c>
      <c r="D10" s="26">
        <v>0.64702976607814389</v>
      </c>
      <c r="E10" s="28"/>
    </row>
    <row r="11" spans="1:6" ht="15.75" x14ac:dyDescent="0.25">
      <c r="A11" s="12" t="s">
        <v>334</v>
      </c>
      <c r="B11" s="22">
        <v>351484</v>
      </c>
      <c r="C11" s="22">
        <v>346830</v>
      </c>
      <c r="D11" s="26">
        <v>0.98675899898715158</v>
      </c>
      <c r="E11" s="28"/>
    </row>
    <row r="12" spans="1:6" ht="15.75" x14ac:dyDescent="0.25">
      <c r="A12" s="12" t="s">
        <v>335</v>
      </c>
      <c r="B12" s="22">
        <v>380722</v>
      </c>
      <c r="C12" s="22">
        <v>375273</v>
      </c>
      <c r="D12" s="26">
        <v>0.98568771964845736</v>
      </c>
      <c r="E12" s="28"/>
    </row>
    <row r="13" spans="1:6" ht="15.75" x14ac:dyDescent="0.25">
      <c r="A13" s="12" t="s">
        <v>336</v>
      </c>
      <c r="B13" s="22">
        <v>405604</v>
      </c>
      <c r="C13" s="22">
        <v>402304</v>
      </c>
      <c r="D13" s="26">
        <v>0.99186398556227251</v>
      </c>
      <c r="E13" s="28"/>
    </row>
    <row r="14" spans="1:6" ht="15.75" x14ac:dyDescent="0.25">
      <c r="A14" s="12" t="s">
        <v>337</v>
      </c>
      <c r="B14" s="22">
        <v>419829</v>
      </c>
      <c r="C14" s="22">
        <v>416268</v>
      </c>
      <c r="D14" s="26">
        <v>0.99151797517560725</v>
      </c>
      <c r="E14" s="28"/>
    </row>
    <row r="15" spans="1:6" ht="15.75" x14ac:dyDescent="0.25">
      <c r="A15" s="12" t="s">
        <v>338</v>
      </c>
      <c r="B15" s="22">
        <v>386707</v>
      </c>
      <c r="C15" s="22">
        <v>383043</v>
      </c>
      <c r="D15" s="26">
        <v>0.99052512625838163</v>
      </c>
      <c r="E15" s="28"/>
    </row>
    <row r="16" spans="1:6" ht="15.75" x14ac:dyDescent="0.25">
      <c r="A16" s="12" t="s">
        <v>339</v>
      </c>
      <c r="B16" s="22">
        <v>341423</v>
      </c>
      <c r="C16" s="22">
        <v>338577</v>
      </c>
      <c r="D16" s="26">
        <v>0.99166429912454634</v>
      </c>
      <c r="E16" s="28"/>
    </row>
    <row r="17" spans="1:5" ht="15.75" x14ac:dyDescent="0.25">
      <c r="A17" s="12" t="s">
        <v>340</v>
      </c>
      <c r="B17" s="22">
        <v>357077</v>
      </c>
      <c r="C17" s="22">
        <v>354255</v>
      </c>
      <c r="D17" s="26">
        <v>0.9920969426762295</v>
      </c>
      <c r="E17" s="28"/>
    </row>
    <row r="18" spans="1:5" ht="15.75" x14ac:dyDescent="0.25">
      <c r="A18" s="12" t="s">
        <v>341</v>
      </c>
      <c r="B18" s="22">
        <v>396195</v>
      </c>
      <c r="C18" s="22">
        <v>392646</v>
      </c>
      <c r="D18" s="26">
        <v>0.99104228978154696</v>
      </c>
      <c r="E18" s="28"/>
    </row>
    <row r="19" spans="1:5" ht="15.75" x14ac:dyDescent="0.25">
      <c r="A19" s="12" t="s">
        <v>342</v>
      </c>
      <c r="B19" s="22">
        <v>395145</v>
      </c>
      <c r="C19" s="22">
        <v>390482</v>
      </c>
      <c r="D19" s="26">
        <v>0.98819926862291063</v>
      </c>
      <c r="E19" s="28"/>
    </row>
    <row r="20" spans="1:5" ht="15.75" x14ac:dyDescent="0.25">
      <c r="A20" s="12" t="s">
        <v>343</v>
      </c>
      <c r="B20" s="22">
        <v>396194</v>
      </c>
      <c r="C20" s="22">
        <v>389999</v>
      </c>
      <c r="D20" s="26">
        <v>0.98436372080344481</v>
      </c>
      <c r="E20" s="28"/>
    </row>
    <row r="21" spans="1:5" ht="15.75" x14ac:dyDescent="0.25">
      <c r="A21" s="12" t="s">
        <v>344</v>
      </c>
      <c r="B21" s="22">
        <v>334625</v>
      </c>
      <c r="C21" s="22">
        <v>327457</v>
      </c>
      <c r="D21" s="26">
        <v>0.97857900635039219</v>
      </c>
      <c r="E21" s="28"/>
    </row>
    <row r="22" spans="1:5" ht="15.75" x14ac:dyDescent="0.25">
      <c r="A22" s="12" t="s">
        <v>345</v>
      </c>
      <c r="B22" s="22">
        <v>296937</v>
      </c>
      <c r="C22" s="22">
        <v>287302</v>
      </c>
      <c r="D22" s="26">
        <v>0.96755203965824399</v>
      </c>
      <c r="E22" s="28"/>
    </row>
    <row r="23" spans="1:5" ht="15.75" x14ac:dyDescent="0.25">
      <c r="A23" s="12" t="s">
        <v>346</v>
      </c>
      <c r="B23" s="22">
        <v>276957</v>
      </c>
      <c r="C23" s="22">
        <v>261607</v>
      </c>
      <c r="D23" s="26">
        <v>0.94457623385579714</v>
      </c>
      <c r="E23" s="28"/>
    </row>
    <row r="24" spans="1:5" ht="15.75" x14ac:dyDescent="0.25">
      <c r="A24" s="12" t="s">
        <v>347</v>
      </c>
      <c r="B24" s="22">
        <v>213231</v>
      </c>
      <c r="C24" s="22">
        <v>190233</v>
      </c>
      <c r="D24" s="26">
        <v>0.89214513837106235</v>
      </c>
      <c r="E24" s="28"/>
    </row>
    <row r="25" spans="1:5" ht="15.75" x14ac:dyDescent="0.25">
      <c r="A25" s="12" t="s">
        <v>348</v>
      </c>
      <c r="B25" s="22">
        <v>105441</v>
      </c>
      <c r="C25" s="22">
        <v>83265</v>
      </c>
      <c r="D25" s="26">
        <v>0.78968333001394142</v>
      </c>
      <c r="E25" s="28"/>
    </row>
    <row r="26" spans="1:5" ht="15.75" x14ac:dyDescent="0.25">
      <c r="A26" s="12" t="s">
        <v>349</v>
      </c>
      <c r="B26" s="22">
        <v>39106</v>
      </c>
      <c r="C26" s="22">
        <v>25036</v>
      </c>
      <c r="D26" s="26">
        <v>0.64020866363217921</v>
      </c>
      <c r="E26" s="28"/>
    </row>
    <row r="27" spans="1:5" ht="15.75" x14ac:dyDescent="0.25">
      <c r="A27" s="12" t="s">
        <v>350</v>
      </c>
      <c r="B27" s="22">
        <v>9196</v>
      </c>
      <c r="C27" s="22">
        <v>4337</v>
      </c>
      <c r="D27" s="26">
        <v>0.47161809482383643</v>
      </c>
    </row>
    <row r="28" spans="1:5" ht="15.75" x14ac:dyDescent="0.25">
      <c r="A28" s="12" t="s">
        <v>351</v>
      </c>
      <c r="B28" s="22">
        <v>1217</v>
      </c>
      <c r="C28" s="22">
        <v>388</v>
      </c>
      <c r="D28" s="26">
        <v>0.31881676253081348</v>
      </c>
    </row>
    <row r="29" spans="1:5" ht="15.75" x14ac:dyDescent="0.25">
      <c r="A29" s="14" t="s">
        <v>352</v>
      </c>
      <c r="B29" s="24">
        <v>5107090</v>
      </c>
      <c r="C29" s="23">
        <v>4969302</v>
      </c>
      <c r="D29" s="27">
        <v>0.9730202522375756</v>
      </c>
    </row>
    <row r="30" spans="1:5" ht="15.75" x14ac:dyDescent="0.25">
      <c r="A30" s="14" t="s">
        <v>353</v>
      </c>
      <c r="B30" s="24">
        <v>5232602</v>
      </c>
      <c r="C30" s="23">
        <v>5050512</v>
      </c>
      <c r="D30" s="27">
        <v>0.96520086947182304</v>
      </c>
    </row>
  </sheetData>
  <mergeCells count="5">
    <mergeCell ref="A4:D4"/>
    <mergeCell ref="A5:D5"/>
    <mergeCell ref="A2:D2"/>
    <mergeCell ref="A1:D1"/>
    <mergeCell ref="A7:D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99BE4-FD98-4A96-965A-B10FE0C7FE2E}">
  <sheetPr>
    <pageSetUpPr autoPageBreaks="0"/>
  </sheetPr>
  <dimension ref="A1:M4"/>
  <sheetViews>
    <sheetView showGridLines="0" zoomScaleNormal="100" workbookViewId="0">
      <selection sqref="A1:M1"/>
    </sheetView>
  </sheetViews>
  <sheetFormatPr defaultRowHeight="12.75" x14ac:dyDescent="0.2"/>
  <cols>
    <col min="1" max="16384" width="9.140625" style="16"/>
  </cols>
  <sheetData>
    <row r="1" spans="1:13" ht="18.75" x14ac:dyDescent="0.2">
      <c r="A1" s="67" t="s">
        <v>375</v>
      </c>
      <c r="B1" s="67"/>
      <c r="C1" s="67"/>
      <c r="D1" s="67"/>
      <c r="E1" s="67"/>
      <c r="F1" s="67"/>
      <c r="G1" s="67"/>
      <c r="H1" s="67"/>
      <c r="I1" s="67"/>
      <c r="J1" s="67"/>
      <c r="K1" s="67"/>
      <c r="L1" s="67"/>
      <c r="M1" s="67"/>
    </row>
    <row r="2" spans="1:13" ht="15" x14ac:dyDescent="0.2">
      <c r="A2" s="66" t="s">
        <v>2</v>
      </c>
      <c r="B2" s="66"/>
      <c r="C2" s="66"/>
      <c r="D2" s="66"/>
      <c r="E2" s="66"/>
      <c r="F2" s="66"/>
      <c r="G2" s="66"/>
      <c r="H2" s="66"/>
      <c r="I2" s="66"/>
      <c r="J2" s="66"/>
      <c r="K2" s="66"/>
      <c r="L2" s="66"/>
      <c r="M2" s="66"/>
    </row>
    <row r="4" spans="1:13" ht="15.75" x14ac:dyDescent="0.2">
      <c r="A4" s="59" t="s">
        <v>438</v>
      </c>
      <c r="B4" s="59"/>
      <c r="C4" s="59"/>
      <c r="D4" s="59"/>
      <c r="E4" s="59"/>
      <c r="F4" s="59"/>
      <c r="G4" s="59"/>
      <c r="H4" s="59"/>
      <c r="I4" s="59"/>
      <c r="J4" s="59"/>
      <c r="K4" s="59"/>
      <c r="L4" s="59"/>
      <c r="M4" s="59"/>
    </row>
  </sheetData>
  <mergeCells count="3">
    <mergeCell ref="A4:M4"/>
    <mergeCell ref="A2:M2"/>
    <mergeCell ref="A1:M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F28"/>
  <sheetViews>
    <sheetView showGridLines="0" zoomScaleNormal="100" workbookViewId="0">
      <pane ySplit="7" topLeftCell="A8" activePane="bottomLeft" state="frozen"/>
      <selection pane="bottomLeft" sqref="A1:D1"/>
    </sheetView>
  </sheetViews>
  <sheetFormatPr defaultColWidth="10.7109375" defaultRowHeight="15.75" x14ac:dyDescent="0.25"/>
  <cols>
    <col min="1" max="1" width="25" style="5" customWidth="1"/>
    <col min="2" max="2" width="20" style="5" customWidth="1"/>
    <col min="3" max="3" width="20.85546875" style="5" customWidth="1"/>
    <col min="4" max="4" width="22.140625" style="5" customWidth="1"/>
    <col min="5" max="5" width="25.85546875" style="5" customWidth="1"/>
    <col min="6" max="6" width="5.28515625" style="5" customWidth="1"/>
    <col min="7" max="16384" width="10.7109375" style="5"/>
  </cols>
  <sheetData>
    <row r="1" spans="1:6" s="4" customFormat="1" ht="18.75" x14ac:dyDescent="0.25">
      <c r="A1" s="69" t="s">
        <v>377</v>
      </c>
      <c r="B1" s="69"/>
      <c r="C1" s="69"/>
      <c r="D1" s="69"/>
    </row>
    <row r="2" spans="1:6" s="4" customFormat="1" x14ac:dyDescent="0.25">
      <c r="A2" s="70" t="s">
        <v>2</v>
      </c>
      <c r="B2" s="70"/>
      <c r="C2" s="70"/>
      <c r="D2" s="70"/>
    </row>
    <row r="3" spans="1:6" s="4" customFormat="1" x14ac:dyDescent="0.25"/>
    <row r="4" spans="1:6" s="4" customFormat="1" x14ac:dyDescent="0.25">
      <c r="A4" s="59" t="s">
        <v>430</v>
      </c>
      <c r="B4" s="59"/>
      <c r="C4" s="59"/>
      <c r="D4" s="59"/>
    </row>
    <row r="5" spans="1:6" s="4" customFormat="1" ht="18.75" x14ac:dyDescent="0.3">
      <c r="E5" s="6" t="s">
        <v>134</v>
      </c>
    </row>
    <row r="6" spans="1:6" s="4" customFormat="1" x14ac:dyDescent="0.25">
      <c r="A6" s="68" t="s">
        <v>376</v>
      </c>
      <c r="B6" s="68"/>
      <c r="C6" s="68"/>
      <c r="D6" s="68"/>
    </row>
    <row r="7" spans="1:6" s="4" customFormat="1" x14ac:dyDescent="0.25">
      <c r="A7" s="14" t="s">
        <v>25</v>
      </c>
      <c r="B7" s="14" t="s">
        <v>4</v>
      </c>
      <c r="C7" s="14" t="s">
        <v>26</v>
      </c>
      <c r="D7" s="14" t="s">
        <v>27</v>
      </c>
    </row>
    <row r="8" spans="1:6" s="4" customFormat="1" x14ac:dyDescent="0.25">
      <c r="A8" s="12" t="s">
        <v>1</v>
      </c>
      <c r="B8" s="13">
        <v>81890</v>
      </c>
      <c r="C8" s="13">
        <v>5</v>
      </c>
      <c r="D8" s="13">
        <v>53</v>
      </c>
    </row>
    <row r="9" spans="1:6" s="4" customFormat="1" x14ac:dyDescent="0.25">
      <c r="A9" s="12" t="s">
        <v>5</v>
      </c>
      <c r="B9" s="13">
        <v>202861</v>
      </c>
      <c r="C9" s="13">
        <v>11</v>
      </c>
      <c r="D9" s="13">
        <v>677</v>
      </c>
    </row>
    <row r="10" spans="1:6" s="4" customFormat="1" x14ac:dyDescent="0.25">
      <c r="A10" s="12" t="s">
        <v>6</v>
      </c>
      <c r="B10" s="13">
        <v>144169</v>
      </c>
      <c r="C10" s="13">
        <v>11</v>
      </c>
      <c r="D10" s="13">
        <v>965</v>
      </c>
    </row>
    <row r="11" spans="1:6" s="4" customFormat="1" x14ac:dyDescent="0.25">
      <c r="A11" s="12" t="s">
        <v>7</v>
      </c>
      <c r="B11" s="13">
        <v>387618</v>
      </c>
      <c r="C11" s="13">
        <v>101</v>
      </c>
      <c r="D11" s="13">
        <v>5183</v>
      </c>
      <c r="F11" s="4" t="s">
        <v>162</v>
      </c>
    </row>
    <row r="12" spans="1:6" s="4" customFormat="1" x14ac:dyDescent="0.25">
      <c r="A12" s="12" t="s">
        <v>8</v>
      </c>
      <c r="B12" s="13">
        <v>428503</v>
      </c>
      <c r="C12" s="13">
        <v>108</v>
      </c>
      <c r="D12" s="13">
        <v>10791</v>
      </c>
    </row>
    <row r="13" spans="1:6" s="4" customFormat="1" x14ac:dyDescent="0.25">
      <c r="A13" s="12" t="s">
        <v>9</v>
      </c>
      <c r="B13" s="13">
        <v>450618</v>
      </c>
      <c r="C13" s="13">
        <v>78</v>
      </c>
      <c r="D13" s="13">
        <v>12406</v>
      </c>
    </row>
    <row r="14" spans="1:6" s="4" customFormat="1" x14ac:dyDescent="0.25">
      <c r="A14" s="12" t="s">
        <v>10</v>
      </c>
      <c r="B14" s="13">
        <v>420191</v>
      </c>
      <c r="C14" s="13">
        <v>93</v>
      </c>
      <c r="D14" s="13">
        <v>11413</v>
      </c>
    </row>
    <row r="15" spans="1:6" s="4" customFormat="1" x14ac:dyDescent="0.25">
      <c r="A15" s="12" t="s">
        <v>11</v>
      </c>
      <c r="B15" s="13">
        <v>373941</v>
      </c>
      <c r="C15" s="13">
        <v>69</v>
      </c>
      <c r="D15" s="13">
        <v>10864</v>
      </c>
    </row>
    <row r="16" spans="1:6" s="4" customFormat="1" x14ac:dyDescent="0.25">
      <c r="A16" s="12" t="s">
        <v>12</v>
      </c>
      <c r="B16" s="13">
        <v>388663</v>
      </c>
      <c r="C16" s="13">
        <v>76</v>
      </c>
      <c r="D16" s="13">
        <v>11223</v>
      </c>
    </row>
    <row r="17" spans="1:4" s="4" customFormat="1" x14ac:dyDescent="0.25">
      <c r="A17" s="12" t="s">
        <v>13</v>
      </c>
      <c r="B17" s="13">
        <v>429615</v>
      </c>
      <c r="C17" s="13">
        <v>88</v>
      </c>
      <c r="D17" s="13">
        <v>12168</v>
      </c>
    </row>
    <row r="18" spans="1:4" s="4" customFormat="1" x14ac:dyDescent="0.25">
      <c r="A18" s="12" t="s">
        <v>14</v>
      </c>
      <c r="B18" s="13">
        <v>425241</v>
      </c>
      <c r="C18" s="13">
        <v>97</v>
      </c>
      <c r="D18" s="13">
        <v>12575</v>
      </c>
    </row>
    <row r="19" spans="1:4" s="4" customFormat="1" x14ac:dyDescent="0.25">
      <c r="A19" s="12" t="s">
        <v>15</v>
      </c>
      <c r="B19" s="13">
        <v>423464</v>
      </c>
      <c r="C19" s="13">
        <v>119</v>
      </c>
      <c r="D19" s="13">
        <v>12513</v>
      </c>
    </row>
    <row r="20" spans="1:4" s="4" customFormat="1" x14ac:dyDescent="0.25">
      <c r="A20" s="12" t="s">
        <v>16</v>
      </c>
      <c r="B20" s="13">
        <v>344065</v>
      </c>
      <c r="C20" s="13">
        <v>128</v>
      </c>
      <c r="D20" s="13">
        <v>10106</v>
      </c>
    </row>
    <row r="21" spans="1:4" s="4" customFormat="1" x14ac:dyDescent="0.25">
      <c r="A21" s="12" t="s">
        <v>17</v>
      </c>
      <c r="B21" s="13">
        <v>293556</v>
      </c>
      <c r="C21" s="13">
        <v>132</v>
      </c>
      <c r="D21" s="13">
        <v>6549</v>
      </c>
    </row>
    <row r="22" spans="1:4" s="4" customFormat="1" x14ac:dyDescent="0.25">
      <c r="A22" s="12" t="s">
        <v>18</v>
      </c>
      <c r="B22" s="13">
        <v>263763</v>
      </c>
      <c r="C22" s="13">
        <v>234</v>
      </c>
      <c r="D22" s="13">
        <v>6303</v>
      </c>
    </row>
    <row r="23" spans="1:4" s="4" customFormat="1" x14ac:dyDescent="0.25">
      <c r="A23" s="12" t="s">
        <v>19</v>
      </c>
      <c r="B23" s="13">
        <v>195550</v>
      </c>
      <c r="C23" s="13">
        <v>303</v>
      </c>
      <c r="D23" s="13">
        <v>5328</v>
      </c>
    </row>
    <row r="24" spans="1:4" s="4" customFormat="1" x14ac:dyDescent="0.25">
      <c r="A24" s="12" t="s">
        <v>20</v>
      </c>
      <c r="B24" s="13">
        <v>85266</v>
      </c>
      <c r="C24" s="13">
        <v>248</v>
      </c>
      <c r="D24" s="13">
        <v>2910</v>
      </c>
    </row>
    <row r="25" spans="1:4" s="4" customFormat="1" x14ac:dyDescent="0.25">
      <c r="A25" s="12" t="s">
        <v>21</v>
      </c>
      <c r="B25" s="13">
        <v>25882</v>
      </c>
      <c r="C25" s="13">
        <v>111</v>
      </c>
      <c r="D25" s="13">
        <v>1078</v>
      </c>
    </row>
    <row r="26" spans="1:4" s="4" customFormat="1" x14ac:dyDescent="0.25">
      <c r="A26" s="12" t="s">
        <v>22</v>
      </c>
      <c r="B26" s="13">
        <v>4484</v>
      </c>
      <c r="C26" s="13">
        <v>35</v>
      </c>
      <c r="D26" s="13">
        <v>272</v>
      </c>
    </row>
    <row r="27" spans="1:4" s="4" customFormat="1" x14ac:dyDescent="0.25">
      <c r="A27" s="12" t="s">
        <v>28</v>
      </c>
      <c r="B27" s="13">
        <v>407</v>
      </c>
      <c r="C27" s="13">
        <v>3</v>
      </c>
      <c r="D27" s="13">
        <v>53</v>
      </c>
    </row>
    <row r="28" spans="1:4" x14ac:dyDescent="0.25">
      <c r="A28" s="21" t="s">
        <v>0</v>
      </c>
      <c r="B28" s="15">
        <f>SUM(B8:B27)</f>
        <v>5369747</v>
      </c>
      <c r="C28" s="15">
        <f>SUM(C8:C27)</f>
        <v>2050</v>
      </c>
      <c r="D28" s="15">
        <f>SUM(D8:D27)</f>
        <v>133430</v>
      </c>
    </row>
  </sheetData>
  <mergeCells count="4">
    <mergeCell ref="A6:D6"/>
    <mergeCell ref="A1:D1"/>
    <mergeCell ref="A2:D2"/>
    <mergeCell ref="A4:D4"/>
  </mergeCells>
  <pageMargins left="0.7" right="0.7"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I4"/>
  <sheetViews>
    <sheetView showGridLines="0" zoomScaleNormal="100" workbookViewId="0">
      <selection sqref="A1:I1"/>
    </sheetView>
  </sheetViews>
  <sheetFormatPr defaultRowHeight="12.75" x14ac:dyDescent="0.2"/>
  <cols>
    <col min="1" max="7" width="9.140625" style="16"/>
    <col min="8" max="8" width="23.7109375" style="16" customWidth="1"/>
    <col min="9" max="16384" width="9.140625" style="16"/>
  </cols>
  <sheetData>
    <row r="1" spans="1:9" ht="18.75" x14ac:dyDescent="0.2">
      <c r="A1" s="67" t="s">
        <v>378</v>
      </c>
      <c r="B1" s="67"/>
      <c r="C1" s="67"/>
      <c r="D1" s="67"/>
      <c r="E1" s="67"/>
      <c r="F1" s="67"/>
      <c r="G1" s="67"/>
      <c r="H1" s="67"/>
      <c r="I1" s="67"/>
    </row>
    <row r="2" spans="1:9" ht="15" x14ac:dyDescent="0.2">
      <c r="A2" s="66" t="s">
        <v>2</v>
      </c>
      <c r="B2" s="66"/>
      <c r="C2" s="66"/>
      <c r="D2" s="66"/>
      <c r="E2" s="66"/>
      <c r="F2" s="66"/>
      <c r="G2" s="66"/>
      <c r="H2" s="66"/>
      <c r="I2" s="66"/>
    </row>
    <row r="4" spans="1:9" ht="15.75" x14ac:dyDescent="0.2">
      <c r="A4" s="59" t="s">
        <v>436</v>
      </c>
      <c r="B4" s="59"/>
      <c r="C4" s="59"/>
      <c r="D4" s="59"/>
      <c r="E4" s="59"/>
      <c r="F4" s="59"/>
      <c r="G4" s="59"/>
      <c r="H4" s="59"/>
      <c r="I4" s="59"/>
    </row>
  </sheetData>
  <mergeCells count="3">
    <mergeCell ref="A1:I1"/>
    <mergeCell ref="A2:I2"/>
    <mergeCell ref="A4:I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R109"/>
  <sheetViews>
    <sheetView showGridLines="0" zoomScaleNormal="100" workbookViewId="0">
      <pane ySplit="7" topLeftCell="A86" activePane="bottomLeft" state="frozen"/>
      <selection pane="bottomLeft" sqref="A1:B1"/>
    </sheetView>
  </sheetViews>
  <sheetFormatPr defaultColWidth="45.85546875" defaultRowHeight="12.75" x14ac:dyDescent="0.2"/>
  <cols>
    <col min="1" max="1" width="50.85546875" style="33" customWidth="1"/>
    <col min="2" max="2" width="27.140625" style="33" customWidth="1"/>
    <col min="3" max="3" width="18.85546875" style="33" customWidth="1"/>
    <col min="4" max="4" width="12.7109375" style="33" customWidth="1"/>
    <col min="5" max="5" width="12.5703125" style="33" customWidth="1"/>
    <col min="6" max="6" width="19.85546875" style="33" customWidth="1"/>
    <col min="7" max="16384" width="45.85546875" style="33"/>
  </cols>
  <sheetData>
    <row r="1" spans="1:18" s="29" customFormat="1" ht="18.75" x14ac:dyDescent="0.2">
      <c r="A1" s="57" t="s">
        <v>371</v>
      </c>
      <c r="B1" s="57"/>
    </row>
    <row r="2" spans="1:18" s="29" customFormat="1" ht="15.75" x14ac:dyDescent="0.2">
      <c r="A2" s="58" t="s">
        <v>2</v>
      </c>
      <c r="B2" s="58"/>
    </row>
    <row r="3" spans="1:18" s="29" customFormat="1" ht="12" x14ac:dyDescent="0.2"/>
    <row r="4" spans="1:18" s="29" customFormat="1" ht="15.75" x14ac:dyDescent="0.2">
      <c r="A4" s="59" t="s">
        <v>430</v>
      </c>
      <c r="B4" s="59"/>
      <c r="E4" s="30"/>
      <c r="F4" s="30"/>
      <c r="G4" s="30"/>
    </row>
    <row r="5" spans="1:18" s="29" customFormat="1" ht="12" x14ac:dyDescent="0.2">
      <c r="C5" s="71" t="s">
        <v>163</v>
      </c>
      <c r="D5" s="71"/>
      <c r="E5" s="71"/>
      <c r="F5" s="71"/>
    </row>
    <row r="6" spans="1:18" s="29" customFormat="1" ht="18.75" x14ac:dyDescent="0.2">
      <c r="A6" s="68" t="s">
        <v>379</v>
      </c>
      <c r="B6" s="68"/>
      <c r="C6" s="71"/>
      <c r="D6" s="71"/>
      <c r="E6" s="71"/>
      <c r="F6" s="71"/>
      <c r="L6" s="31"/>
      <c r="M6" s="31"/>
      <c r="N6" s="31"/>
      <c r="O6" s="31"/>
      <c r="P6" s="31"/>
      <c r="Q6" s="31"/>
      <c r="R6" s="32"/>
    </row>
    <row r="7" spans="1:18" s="29" customFormat="1" ht="15.75" x14ac:dyDescent="0.2">
      <c r="A7" s="14" t="s">
        <v>164</v>
      </c>
      <c r="B7" s="14" t="s">
        <v>3</v>
      </c>
      <c r="C7" s="71"/>
      <c r="D7" s="71"/>
      <c r="E7" s="71"/>
      <c r="F7" s="71"/>
      <c r="L7" s="31"/>
      <c r="M7" s="31"/>
      <c r="N7" s="31"/>
      <c r="O7" s="31"/>
      <c r="P7" s="31"/>
      <c r="Q7" s="31"/>
    </row>
    <row r="8" spans="1:18" s="29" customFormat="1" ht="15.75" x14ac:dyDescent="0.2">
      <c r="A8" s="12" t="s">
        <v>165</v>
      </c>
      <c r="B8" s="13">
        <v>568782</v>
      </c>
      <c r="C8" s="33"/>
    </row>
    <row r="9" spans="1:18" s="29" customFormat="1" ht="15.75" x14ac:dyDescent="0.2">
      <c r="A9" s="12" t="s">
        <v>166</v>
      </c>
      <c r="B9" s="13">
        <v>91206</v>
      </c>
      <c r="C9" s="33"/>
    </row>
    <row r="10" spans="1:18" s="29" customFormat="1" ht="15.75" x14ac:dyDescent="0.2">
      <c r="A10" s="12" t="s">
        <v>167</v>
      </c>
      <c r="B10" s="13">
        <v>44268</v>
      </c>
      <c r="C10" s="33"/>
    </row>
    <row r="11" spans="1:18" s="29" customFormat="1" ht="15.75" x14ac:dyDescent="0.2">
      <c r="A11" s="12" t="s">
        <v>168</v>
      </c>
      <c r="B11" s="13">
        <v>33738</v>
      </c>
      <c r="C11" s="33"/>
    </row>
    <row r="12" spans="1:18" s="29" customFormat="1" ht="15.75" x14ac:dyDescent="0.2">
      <c r="A12" s="12" t="s">
        <v>169</v>
      </c>
      <c r="B12" s="13">
        <v>11970</v>
      </c>
      <c r="C12" s="33"/>
    </row>
    <row r="13" spans="1:18" s="29" customFormat="1" ht="15.75" x14ac:dyDescent="0.2">
      <c r="A13" s="12" t="s">
        <v>170</v>
      </c>
      <c r="B13" s="13">
        <v>63009</v>
      </c>
      <c r="C13" s="33"/>
    </row>
    <row r="14" spans="1:18" s="29" customFormat="1" ht="15.75" x14ac:dyDescent="0.2">
      <c r="A14" s="12" t="s">
        <v>171</v>
      </c>
      <c r="B14" s="13">
        <v>58301</v>
      </c>
      <c r="C14" s="33"/>
    </row>
    <row r="15" spans="1:18" s="29" customFormat="1" ht="15.75" x14ac:dyDescent="0.2">
      <c r="A15" s="12" t="s">
        <v>172</v>
      </c>
      <c r="B15" s="13">
        <v>21541</v>
      </c>
      <c r="C15" s="33"/>
    </row>
    <row r="16" spans="1:18" s="29" customFormat="1" ht="15.75" x14ac:dyDescent="0.2">
      <c r="A16" s="12" t="s">
        <v>173</v>
      </c>
      <c r="B16" s="13">
        <v>26493</v>
      </c>
      <c r="C16" s="33"/>
    </row>
    <row r="17" spans="1:3" s="29" customFormat="1" ht="15.75" x14ac:dyDescent="0.2">
      <c r="A17" s="12" t="s">
        <v>174</v>
      </c>
      <c r="B17" s="13">
        <v>24610</v>
      </c>
      <c r="C17" s="33"/>
    </row>
    <row r="18" spans="1:3" s="29" customFormat="1" ht="15.75" x14ac:dyDescent="0.2">
      <c r="A18" s="12" t="s">
        <v>175</v>
      </c>
      <c r="B18" s="13">
        <v>44413</v>
      </c>
      <c r="C18" s="33"/>
    </row>
    <row r="19" spans="1:3" s="29" customFormat="1" ht="15.75" x14ac:dyDescent="0.2">
      <c r="A19" s="12" t="s">
        <v>176</v>
      </c>
      <c r="B19" s="13">
        <v>50191</v>
      </c>
      <c r="C19" s="33"/>
    </row>
    <row r="20" spans="1:3" s="29" customFormat="1" ht="15.75" x14ac:dyDescent="0.2">
      <c r="A20" s="12" t="s">
        <v>177</v>
      </c>
      <c r="B20" s="13">
        <v>49243</v>
      </c>
      <c r="C20" s="33"/>
    </row>
    <row r="21" spans="1:3" s="29" customFormat="1" ht="15.75" x14ac:dyDescent="0.2">
      <c r="A21" s="12" t="s">
        <v>178</v>
      </c>
      <c r="B21" s="13">
        <v>37260</v>
      </c>
      <c r="C21" s="33"/>
    </row>
    <row r="22" spans="1:3" s="29" customFormat="1" ht="15.75" x14ac:dyDescent="0.2">
      <c r="A22" s="12" t="s">
        <v>179</v>
      </c>
      <c r="B22" s="13">
        <v>20570</v>
      </c>
      <c r="C22" s="33"/>
    </row>
    <row r="23" spans="1:3" s="29" customFormat="1" ht="15.75" x14ac:dyDescent="0.2">
      <c r="A23" s="12" t="s">
        <v>180</v>
      </c>
      <c r="B23" s="13">
        <v>36337</v>
      </c>
      <c r="C23" s="33"/>
    </row>
    <row r="24" spans="1:3" s="29" customFormat="1" ht="15.75" x14ac:dyDescent="0.2">
      <c r="A24" s="12" t="s">
        <v>181</v>
      </c>
      <c r="B24" s="13">
        <v>15296</v>
      </c>
      <c r="C24" s="33"/>
    </row>
    <row r="25" spans="1:3" s="29" customFormat="1" ht="15.75" x14ac:dyDescent="0.2">
      <c r="A25" s="12" t="s">
        <v>182</v>
      </c>
      <c r="B25" s="13">
        <v>34853</v>
      </c>
      <c r="C25" s="33"/>
    </row>
    <row r="26" spans="1:3" s="29" customFormat="1" ht="15.75" x14ac:dyDescent="0.2">
      <c r="A26" s="12" t="s">
        <v>183</v>
      </c>
      <c r="B26" s="13">
        <v>21491</v>
      </c>
      <c r="C26" s="33"/>
    </row>
    <row r="27" spans="1:3" s="29" customFormat="1" ht="15.75" x14ac:dyDescent="0.2">
      <c r="A27" s="12" t="s">
        <v>184</v>
      </c>
      <c r="B27" s="13">
        <v>35215</v>
      </c>
      <c r="C27" s="33"/>
    </row>
    <row r="28" spans="1:3" s="29" customFormat="1" ht="15.75" x14ac:dyDescent="0.2">
      <c r="A28" s="12" t="s">
        <v>185</v>
      </c>
      <c r="B28" s="13">
        <v>54132</v>
      </c>
      <c r="C28" s="33"/>
    </row>
    <row r="29" spans="1:3" s="29" customFormat="1" ht="15.75" x14ac:dyDescent="0.2">
      <c r="A29" s="12" t="s">
        <v>186</v>
      </c>
      <c r="B29" s="13">
        <v>46164</v>
      </c>
      <c r="C29" s="33"/>
    </row>
    <row r="30" spans="1:3" s="29" customFormat="1" ht="15.75" x14ac:dyDescent="0.2">
      <c r="A30" s="12" t="s">
        <v>187</v>
      </c>
      <c r="B30" s="13">
        <v>21437</v>
      </c>
      <c r="C30" s="33"/>
    </row>
    <row r="31" spans="1:3" s="29" customFormat="1" ht="15.75" x14ac:dyDescent="0.2">
      <c r="A31" s="12" t="s">
        <v>188</v>
      </c>
      <c r="B31" s="13">
        <v>48230</v>
      </c>
      <c r="C31" s="33"/>
    </row>
    <row r="32" spans="1:3" s="29" customFormat="1" ht="15.75" x14ac:dyDescent="0.2">
      <c r="A32" s="12" t="s">
        <v>189</v>
      </c>
      <c r="B32" s="13">
        <v>38007</v>
      </c>
      <c r="C32" s="33"/>
    </row>
    <row r="33" spans="1:3" s="29" customFormat="1" ht="15.75" x14ac:dyDescent="0.2">
      <c r="A33" s="12" t="s">
        <v>190</v>
      </c>
      <c r="B33" s="13">
        <v>40738</v>
      </c>
      <c r="C33" s="33"/>
    </row>
    <row r="34" spans="1:3" s="29" customFormat="1" ht="15.75" x14ac:dyDescent="0.2">
      <c r="A34" s="12" t="s">
        <v>191</v>
      </c>
      <c r="B34" s="13">
        <v>44806</v>
      </c>
      <c r="C34" s="33"/>
    </row>
    <row r="35" spans="1:3" s="29" customFormat="1" ht="15.75" x14ac:dyDescent="0.2">
      <c r="A35" s="12" t="s">
        <v>192</v>
      </c>
      <c r="B35" s="13">
        <v>53523</v>
      </c>
      <c r="C35" s="33"/>
    </row>
    <row r="36" spans="1:3" s="29" customFormat="1" ht="15.75" x14ac:dyDescent="0.2">
      <c r="A36" s="12" t="s">
        <v>193</v>
      </c>
      <c r="B36" s="13">
        <v>27256</v>
      </c>
      <c r="C36" s="33"/>
    </row>
    <row r="37" spans="1:3" s="29" customFormat="1" ht="15.75" x14ac:dyDescent="0.2">
      <c r="A37" s="12" t="s">
        <v>194</v>
      </c>
      <c r="B37" s="13">
        <v>78292</v>
      </c>
      <c r="C37" s="33"/>
    </row>
    <row r="38" spans="1:3" s="29" customFormat="1" ht="15.75" x14ac:dyDescent="0.2">
      <c r="A38" s="12" t="s">
        <v>195</v>
      </c>
      <c r="B38" s="13">
        <v>20527</v>
      </c>
      <c r="C38" s="33"/>
    </row>
    <row r="39" spans="1:3" s="29" customFormat="1" ht="15.75" x14ac:dyDescent="0.2">
      <c r="A39" s="12" t="s">
        <v>196</v>
      </c>
      <c r="B39" s="13">
        <v>36164</v>
      </c>
      <c r="C39" s="33"/>
    </row>
    <row r="40" spans="1:3" s="29" customFormat="1" ht="15.75" x14ac:dyDescent="0.2">
      <c r="A40" s="12" t="s">
        <v>197</v>
      </c>
      <c r="B40" s="13">
        <v>27831</v>
      </c>
      <c r="C40" s="33"/>
    </row>
    <row r="41" spans="1:3" s="29" customFormat="1" ht="15.75" x14ac:dyDescent="0.2">
      <c r="A41" s="12" t="s">
        <v>198</v>
      </c>
      <c r="B41" s="13">
        <v>63395</v>
      </c>
      <c r="C41" s="33"/>
    </row>
    <row r="42" spans="1:3" s="29" customFormat="1" ht="15.75" x14ac:dyDescent="0.2">
      <c r="A42" s="12" t="s">
        <v>199</v>
      </c>
      <c r="B42" s="13">
        <v>32365</v>
      </c>
      <c r="C42" s="33"/>
    </row>
    <row r="43" spans="1:3" s="29" customFormat="1" ht="15.75" x14ac:dyDescent="0.2">
      <c r="A43" s="12" t="s">
        <v>200</v>
      </c>
      <c r="B43" s="13">
        <v>40634</v>
      </c>
      <c r="C43" s="33"/>
    </row>
    <row r="44" spans="1:3" s="29" customFormat="1" ht="15.75" x14ac:dyDescent="0.2">
      <c r="A44" s="12" t="s">
        <v>201</v>
      </c>
      <c r="B44" s="13">
        <v>30141</v>
      </c>
      <c r="C44" s="33"/>
    </row>
    <row r="45" spans="1:3" s="29" customFormat="1" ht="15.75" x14ac:dyDescent="0.2">
      <c r="A45" s="12" t="s">
        <v>202</v>
      </c>
      <c r="B45" s="13">
        <v>68195</v>
      </c>
      <c r="C45" s="33"/>
    </row>
    <row r="46" spans="1:3" s="29" customFormat="1" ht="15.75" x14ac:dyDescent="0.2">
      <c r="A46" s="12" t="s">
        <v>203</v>
      </c>
      <c r="B46" s="13">
        <v>20307</v>
      </c>
      <c r="C46" s="33"/>
    </row>
    <row r="47" spans="1:3" s="29" customFormat="1" ht="15.75" x14ac:dyDescent="0.2">
      <c r="A47" s="12" t="s">
        <v>204</v>
      </c>
      <c r="B47" s="13">
        <v>25800</v>
      </c>
      <c r="C47" s="33"/>
    </row>
    <row r="48" spans="1:3" s="29" customFormat="1" ht="15.75" x14ac:dyDescent="0.2">
      <c r="A48" s="12" t="s">
        <v>205</v>
      </c>
      <c r="B48" s="13">
        <v>24786</v>
      </c>
      <c r="C48" s="33"/>
    </row>
    <row r="49" spans="1:3" s="29" customFormat="1" ht="15.75" x14ac:dyDescent="0.2">
      <c r="A49" s="12" t="s">
        <v>206</v>
      </c>
      <c r="B49" s="13">
        <v>32554</v>
      </c>
      <c r="C49" s="33"/>
    </row>
    <row r="50" spans="1:3" s="29" customFormat="1" ht="15.75" x14ac:dyDescent="0.2">
      <c r="A50" s="12" t="s">
        <v>207</v>
      </c>
      <c r="B50" s="13">
        <v>71835</v>
      </c>
      <c r="C50" s="33"/>
    </row>
    <row r="51" spans="1:3" s="29" customFormat="1" ht="15.75" x14ac:dyDescent="0.2">
      <c r="A51" s="12" t="s">
        <v>208</v>
      </c>
      <c r="B51" s="13">
        <v>49907</v>
      </c>
      <c r="C51" s="33"/>
    </row>
    <row r="52" spans="1:3" s="29" customFormat="1" ht="15.75" x14ac:dyDescent="0.2">
      <c r="A52" s="12" t="s">
        <v>209</v>
      </c>
      <c r="B52" s="13">
        <v>38426</v>
      </c>
      <c r="C52" s="33"/>
    </row>
    <row r="53" spans="1:3" s="29" customFormat="1" ht="15.75" x14ac:dyDescent="0.2">
      <c r="A53" s="12" t="s">
        <v>210</v>
      </c>
      <c r="B53" s="13">
        <v>32591</v>
      </c>
      <c r="C53" s="33"/>
    </row>
    <row r="54" spans="1:3" s="29" customFormat="1" ht="15.75" x14ac:dyDescent="0.2">
      <c r="A54" s="12" t="s">
        <v>211</v>
      </c>
      <c r="B54" s="13">
        <v>34365</v>
      </c>
      <c r="C54" s="33"/>
    </row>
    <row r="55" spans="1:3" s="29" customFormat="1" ht="15.75" x14ac:dyDescent="0.2">
      <c r="A55" s="12" t="s">
        <v>212</v>
      </c>
      <c r="B55" s="13">
        <v>69</v>
      </c>
      <c r="C55" s="33"/>
    </row>
    <row r="56" spans="1:3" s="29" customFormat="1" ht="15.75" x14ac:dyDescent="0.2">
      <c r="A56" s="12" t="s">
        <v>213</v>
      </c>
      <c r="B56" s="13">
        <v>33691</v>
      </c>
      <c r="C56" s="33"/>
    </row>
    <row r="57" spans="1:3" s="29" customFormat="1" ht="15.75" x14ac:dyDescent="0.2">
      <c r="A57" s="12" t="s">
        <v>214</v>
      </c>
      <c r="B57" s="13">
        <v>43561</v>
      </c>
      <c r="C57" s="33"/>
    </row>
    <row r="58" spans="1:3" s="29" customFormat="1" ht="15.75" x14ac:dyDescent="0.2">
      <c r="A58" s="12" t="s">
        <v>215</v>
      </c>
      <c r="B58" s="13">
        <v>20476</v>
      </c>
      <c r="C58" s="33"/>
    </row>
    <row r="59" spans="1:3" s="29" customFormat="1" ht="15.75" x14ac:dyDescent="0.2">
      <c r="A59" s="12" t="s">
        <v>216</v>
      </c>
      <c r="B59" s="13">
        <v>27307</v>
      </c>
      <c r="C59" s="33"/>
    </row>
    <row r="60" spans="1:3" s="29" customFormat="1" ht="15.75" x14ac:dyDescent="0.2">
      <c r="A60" s="12" t="s">
        <v>217</v>
      </c>
      <c r="B60" s="13">
        <v>180623</v>
      </c>
      <c r="C60" s="33"/>
    </row>
    <row r="61" spans="1:3" s="29" customFormat="1" ht="15.75" x14ac:dyDescent="0.2">
      <c r="A61" s="12" t="s">
        <v>218</v>
      </c>
      <c r="B61" s="13">
        <v>49797</v>
      </c>
      <c r="C61" s="33"/>
    </row>
    <row r="62" spans="1:3" s="29" customFormat="1" ht="15.75" x14ac:dyDescent="0.2">
      <c r="A62" s="12" t="s">
        <v>219</v>
      </c>
      <c r="B62" s="13">
        <v>24760</v>
      </c>
      <c r="C62" s="33"/>
    </row>
    <row r="63" spans="1:3" s="29" customFormat="1" ht="15.75" x14ac:dyDescent="0.2">
      <c r="A63" s="12" t="s">
        <v>220</v>
      </c>
      <c r="B63" s="13">
        <v>10322</v>
      </c>
      <c r="C63" s="33"/>
    </row>
    <row r="64" spans="1:3" s="29" customFormat="1" ht="15.75" x14ac:dyDescent="0.2">
      <c r="A64" s="12" t="s">
        <v>221</v>
      </c>
      <c r="B64" s="13">
        <v>4971</v>
      </c>
      <c r="C64" s="33"/>
    </row>
    <row r="65" spans="1:3" s="29" customFormat="1" ht="15.75" x14ac:dyDescent="0.2">
      <c r="A65" s="12" t="s">
        <v>222</v>
      </c>
      <c r="B65" s="13">
        <v>46454</v>
      </c>
      <c r="C65" s="33"/>
    </row>
    <row r="66" spans="1:3" s="29" customFormat="1" ht="15.75" x14ac:dyDescent="0.2">
      <c r="A66" s="12" t="s">
        <v>223</v>
      </c>
      <c r="B66" s="13">
        <v>22582</v>
      </c>
      <c r="C66" s="33"/>
    </row>
    <row r="67" spans="1:3" s="29" customFormat="1" ht="15.75" x14ac:dyDescent="0.2">
      <c r="A67" s="12" t="s">
        <v>224</v>
      </c>
      <c r="B67" s="13">
        <v>61887</v>
      </c>
      <c r="C67" s="33"/>
    </row>
    <row r="68" spans="1:3" s="29" customFormat="1" ht="15.75" x14ac:dyDescent="0.2">
      <c r="A68" s="12" t="s">
        <v>225</v>
      </c>
      <c r="B68" s="13">
        <v>30317</v>
      </c>
      <c r="C68" s="33"/>
    </row>
    <row r="69" spans="1:3" s="29" customFormat="1" ht="15.75" x14ac:dyDescent="0.2">
      <c r="A69" s="12" t="s">
        <v>226</v>
      </c>
      <c r="B69" s="13">
        <v>96470</v>
      </c>
      <c r="C69" s="33"/>
    </row>
    <row r="70" spans="1:3" s="29" customFormat="1" ht="15.75" x14ac:dyDescent="0.2">
      <c r="A70" s="12" t="s">
        <v>227</v>
      </c>
      <c r="B70" s="13">
        <v>2890</v>
      </c>
      <c r="C70" s="33"/>
    </row>
    <row r="71" spans="1:3" s="29" customFormat="1" ht="15.75" x14ac:dyDescent="0.2">
      <c r="A71" s="12" t="s">
        <v>228</v>
      </c>
      <c r="B71" s="13">
        <v>41398</v>
      </c>
      <c r="C71" s="33"/>
    </row>
    <row r="72" spans="1:3" s="29" customFormat="1" ht="15.75" x14ac:dyDescent="0.2">
      <c r="A72" s="12" t="s">
        <v>229</v>
      </c>
      <c r="B72" s="13">
        <v>35436</v>
      </c>
      <c r="C72" s="33"/>
    </row>
    <row r="73" spans="1:3" s="29" customFormat="1" ht="15.75" x14ac:dyDescent="0.2">
      <c r="A73" s="12" t="s">
        <v>230</v>
      </c>
      <c r="B73" s="13">
        <v>48576</v>
      </c>
      <c r="C73" s="33"/>
    </row>
    <row r="74" spans="1:3" s="29" customFormat="1" ht="15.75" x14ac:dyDescent="0.2">
      <c r="A74" s="12" t="s">
        <v>231</v>
      </c>
      <c r="B74" s="13">
        <v>44818</v>
      </c>
      <c r="C74" s="33"/>
    </row>
    <row r="75" spans="1:3" s="29" customFormat="1" ht="15.75" x14ac:dyDescent="0.2">
      <c r="A75" s="12" t="s">
        <v>232</v>
      </c>
      <c r="B75" s="13">
        <v>81979</v>
      </c>
      <c r="C75" s="33"/>
    </row>
    <row r="76" spans="1:3" s="29" customFormat="1" ht="15.75" x14ac:dyDescent="0.2">
      <c r="A76" s="12" t="s">
        <v>233</v>
      </c>
      <c r="B76" s="13">
        <v>80355</v>
      </c>
      <c r="C76" s="33"/>
    </row>
    <row r="77" spans="1:3" s="29" customFormat="1" ht="15.75" x14ac:dyDescent="0.2">
      <c r="A77" s="12" t="s">
        <v>234</v>
      </c>
      <c r="B77" s="13">
        <v>102489</v>
      </c>
      <c r="C77" s="33"/>
    </row>
    <row r="78" spans="1:3" s="29" customFormat="1" ht="15.75" x14ac:dyDescent="0.2">
      <c r="A78" s="12" t="s">
        <v>235</v>
      </c>
      <c r="B78" s="13">
        <v>75684</v>
      </c>
      <c r="C78" s="33"/>
    </row>
    <row r="79" spans="1:3" s="29" customFormat="1" ht="15.75" x14ac:dyDescent="0.2">
      <c r="A79" s="12" t="s">
        <v>236</v>
      </c>
      <c r="B79" s="13">
        <v>49193</v>
      </c>
      <c r="C79" s="33"/>
    </row>
    <row r="80" spans="1:3" s="29" customFormat="1" ht="15.75" x14ac:dyDescent="0.2">
      <c r="A80" s="12" t="s">
        <v>237</v>
      </c>
      <c r="B80" s="13">
        <v>15835</v>
      </c>
      <c r="C80" s="33"/>
    </row>
    <row r="81" spans="1:3" s="29" customFormat="1" ht="15.75" x14ac:dyDescent="0.2">
      <c r="A81" s="12" t="s">
        <v>238</v>
      </c>
      <c r="B81" s="13">
        <v>17188</v>
      </c>
      <c r="C81" s="33"/>
    </row>
    <row r="82" spans="1:3" s="29" customFormat="1" ht="15.75" x14ac:dyDescent="0.2">
      <c r="A82" s="12" t="s">
        <v>239</v>
      </c>
      <c r="B82" s="13">
        <v>37310</v>
      </c>
      <c r="C82" s="33"/>
    </row>
    <row r="83" spans="1:3" s="29" customFormat="1" ht="15.75" x14ac:dyDescent="0.2">
      <c r="A83" s="12" t="s">
        <v>240</v>
      </c>
      <c r="B83" s="13">
        <v>31034</v>
      </c>
      <c r="C83" s="33"/>
    </row>
    <row r="84" spans="1:3" s="29" customFormat="1" ht="15.75" x14ac:dyDescent="0.2">
      <c r="A84" s="12" t="s">
        <v>241</v>
      </c>
      <c r="B84" s="13">
        <v>40544</v>
      </c>
      <c r="C84" s="33"/>
    </row>
    <row r="85" spans="1:3" s="29" customFormat="1" ht="15.75" x14ac:dyDescent="0.2">
      <c r="A85" s="12" t="s">
        <v>242</v>
      </c>
      <c r="B85" s="13">
        <v>20347</v>
      </c>
      <c r="C85" s="33"/>
    </row>
    <row r="86" spans="1:3" s="29" customFormat="1" ht="15.75" x14ac:dyDescent="0.2">
      <c r="A86" s="12" t="s">
        <v>243</v>
      </c>
      <c r="B86" s="13">
        <v>83868</v>
      </c>
      <c r="C86" s="33"/>
    </row>
    <row r="87" spans="1:3" s="29" customFormat="1" ht="15.75" x14ac:dyDescent="0.2">
      <c r="A87" s="12" t="s">
        <v>244</v>
      </c>
      <c r="B87" s="13">
        <v>84547</v>
      </c>
      <c r="C87" s="33"/>
    </row>
    <row r="88" spans="1:3" s="29" customFormat="1" ht="15.75" x14ac:dyDescent="0.2">
      <c r="A88" s="12" t="s">
        <v>245</v>
      </c>
      <c r="B88" s="13">
        <v>3125</v>
      </c>
      <c r="C88" s="33"/>
    </row>
    <row r="89" spans="1:3" s="29" customFormat="1" ht="15.75" x14ac:dyDescent="0.2">
      <c r="A89" s="12" t="s">
        <v>246</v>
      </c>
      <c r="B89" s="13">
        <v>53106</v>
      </c>
      <c r="C89" s="33"/>
    </row>
    <row r="90" spans="1:3" s="29" customFormat="1" ht="15.75" x14ac:dyDescent="0.2">
      <c r="A90" s="12" t="s">
        <v>247</v>
      </c>
      <c r="B90" s="13">
        <v>322815</v>
      </c>
      <c r="C90" s="33"/>
    </row>
    <row r="91" spans="1:3" s="29" customFormat="1" ht="15.75" x14ac:dyDescent="0.2">
      <c r="A91" s="12" t="s">
        <v>248</v>
      </c>
      <c r="B91" s="13">
        <v>35686</v>
      </c>
      <c r="C91" s="33"/>
    </row>
    <row r="92" spans="1:3" s="29" customFormat="1" ht="15.75" x14ac:dyDescent="0.2">
      <c r="A92" s="12" t="s">
        <v>249</v>
      </c>
      <c r="B92" s="13">
        <v>46328</v>
      </c>
      <c r="C92" s="33"/>
    </row>
    <row r="93" spans="1:3" s="29" customFormat="1" ht="15.75" x14ac:dyDescent="0.2">
      <c r="A93" s="12" t="s">
        <v>250</v>
      </c>
      <c r="B93" s="13">
        <v>40840</v>
      </c>
      <c r="C93" s="33"/>
    </row>
    <row r="94" spans="1:3" s="29" customFormat="1" ht="15.75" x14ac:dyDescent="0.2">
      <c r="A94" s="12" t="s">
        <v>251</v>
      </c>
      <c r="B94" s="13">
        <v>16090</v>
      </c>
      <c r="C94" s="33"/>
    </row>
    <row r="95" spans="1:3" s="29" customFormat="1" ht="15.75" x14ac:dyDescent="0.2">
      <c r="A95" s="12" t="s">
        <v>252</v>
      </c>
      <c r="B95" s="13">
        <v>37238</v>
      </c>
      <c r="C95" s="33"/>
    </row>
    <row r="96" spans="1:3" s="29" customFormat="1" ht="15.75" x14ac:dyDescent="0.2">
      <c r="A96" s="12" t="s">
        <v>253</v>
      </c>
      <c r="B96" s="13">
        <v>35195</v>
      </c>
      <c r="C96" s="33"/>
    </row>
    <row r="97" spans="1:3" s="29" customFormat="1" ht="15.75" x14ac:dyDescent="0.2">
      <c r="A97" s="12" t="s">
        <v>254</v>
      </c>
      <c r="B97" s="13">
        <v>82258</v>
      </c>
      <c r="C97" s="33"/>
    </row>
    <row r="98" spans="1:3" s="29" customFormat="1" ht="15.75" x14ac:dyDescent="0.2">
      <c r="A98" s="12" t="s">
        <v>255</v>
      </c>
      <c r="B98" s="13">
        <v>29926</v>
      </c>
      <c r="C98" s="33"/>
    </row>
    <row r="99" spans="1:3" s="29" customFormat="1" ht="15.75" x14ac:dyDescent="0.2">
      <c r="A99" s="12" t="s">
        <v>256</v>
      </c>
      <c r="B99" s="13">
        <v>48738</v>
      </c>
      <c r="C99" s="33"/>
    </row>
    <row r="100" spans="1:3" s="29" customFormat="1" ht="15.75" x14ac:dyDescent="0.2">
      <c r="A100" s="12" t="s">
        <v>257</v>
      </c>
      <c r="B100" s="13">
        <v>29724</v>
      </c>
      <c r="C100" s="33"/>
    </row>
    <row r="101" spans="1:3" s="29" customFormat="1" ht="15.75" x14ac:dyDescent="0.2">
      <c r="A101" s="12" t="s">
        <v>258</v>
      </c>
      <c r="B101" s="13">
        <v>1468</v>
      </c>
      <c r="C101" s="33"/>
    </row>
    <row r="102" spans="1:3" s="29" customFormat="1" ht="15.75" x14ac:dyDescent="0.2">
      <c r="A102" s="12" t="s">
        <v>259</v>
      </c>
      <c r="B102" s="13">
        <v>25378</v>
      </c>
      <c r="C102" s="33"/>
    </row>
    <row r="103" spans="1:3" s="29" customFormat="1" ht="15.75" x14ac:dyDescent="0.2">
      <c r="A103" s="12" t="s">
        <v>260</v>
      </c>
      <c r="B103" s="13">
        <v>34827</v>
      </c>
      <c r="C103" s="33"/>
    </row>
    <row r="104" spans="1:3" s="29" customFormat="1" ht="15.75" x14ac:dyDescent="0.2">
      <c r="A104" s="12" t="s">
        <v>261</v>
      </c>
      <c r="B104" s="13">
        <v>31625</v>
      </c>
      <c r="C104" s="33"/>
    </row>
    <row r="105" spans="1:3" s="29" customFormat="1" ht="15.75" x14ac:dyDescent="0.2">
      <c r="A105" s="12" t="s">
        <v>262</v>
      </c>
      <c r="B105" s="13">
        <v>191787</v>
      </c>
      <c r="C105" s="33"/>
    </row>
    <row r="106" spans="1:3" s="29" customFormat="1" ht="15.75" x14ac:dyDescent="0.2">
      <c r="A106" s="12" t="s">
        <v>263</v>
      </c>
      <c r="B106" s="13">
        <v>52617</v>
      </c>
      <c r="C106" s="33"/>
    </row>
    <row r="107" spans="1:3" s="29" customFormat="1" ht="15.75" x14ac:dyDescent="0.2">
      <c r="A107" s="12" t="s">
        <v>29</v>
      </c>
      <c r="B107" s="13">
        <v>313003</v>
      </c>
      <c r="C107" s="33"/>
    </row>
    <row r="109" spans="1:3" x14ac:dyDescent="0.2">
      <c r="B109" s="34"/>
    </row>
  </sheetData>
  <autoFilter ref="A7:B106" xr:uid="{00000000-0009-0000-0000-000004000000}"/>
  <mergeCells count="5">
    <mergeCell ref="A6:B6"/>
    <mergeCell ref="A1:B1"/>
    <mergeCell ref="A2:B2"/>
    <mergeCell ref="A4:B4"/>
    <mergeCell ref="C5:F7"/>
  </mergeCells>
  <pageMargins left="0.7" right="0.7" top="0.75" bottom="0.75" header="0.3" footer="0.3"/>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T31"/>
  <sheetViews>
    <sheetView showGridLines="0" zoomScaleNormal="100" workbookViewId="0">
      <pane ySplit="7" topLeftCell="A8" activePane="bottomLeft" state="frozen"/>
      <selection pane="bottomLeft" sqref="A1:C1"/>
    </sheetView>
  </sheetViews>
  <sheetFormatPr defaultColWidth="10.7109375" defaultRowHeight="16.5" customHeight="1" x14ac:dyDescent="0.2"/>
  <cols>
    <col min="1" max="1" width="48.42578125" style="3" customWidth="1"/>
    <col min="2" max="2" width="30.42578125" style="3" customWidth="1"/>
    <col min="3" max="3" width="36.7109375" style="3" customWidth="1"/>
    <col min="4" max="4" width="14.5703125" style="3" customWidth="1"/>
    <col min="5" max="5" width="12.85546875" style="3" customWidth="1"/>
    <col min="6" max="6" width="13.140625" style="3" customWidth="1"/>
    <col min="7" max="7" width="10.42578125" style="3" customWidth="1"/>
    <col min="8" max="16384" width="10.7109375" style="3"/>
  </cols>
  <sheetData>
    <row r="1" spans="1:20" s="1" customFormat="1" ht="16.5" customHeight="1" x14ac:dyDescent="0.2">
      <c r="A1" s="72" t="s">
        <v>381</v>
      </c>
      <c r="B1" s="72"/>
      <c r="C1" s="72"/>
      <c r="J1" s="36"/>
      <c r="K1" s="36"/>
    </row>
    <row r="2" spans="1:20" s="1" customFormat="1" ht="16.5" customHeight="1" x14ac:dyDescent="0.2">
      <c r="A2" s="73" t="s">
        <v>137</v>
      </c>
      <c r="B2" s="73"/>
      <c r="C2" s="73"/>
      <c r="D2" s="35"/>
      <c r="E2" s="35"/>
      <c r="F2" s="35"/>
      <c r="J2" s="36"/>
      <c r="K2" s="36"/>
    </row>
    <row r="3" spans="1:20" s="1" customFormat="1" ht="16.5" customHeight="1" x14ac:dyDescent="0.2">
      <c r="D3" s="35"/>
      <c r="E3" s="35"/>
      <c r="F3" s="35"/>
      <c r="H3" s="36"/>
      <c r="I3" s="36"/>
      <c r="J3" s="36"/>
      <c r="K3" s="36"/>
    </row>
    <row r="4" spans="1:20" s="1" customFormat="1" ht="16.5" customHeight="1" x14ac:dyDescent="0.2">
      <c r="A4" s="59" t="s">
        <v>430</v>
      </c>
      <c r="B4" s="59"/>
      <c r="C4" s="59"/>
      <c r="D4" s="35"/>
      <c r="E4" s="35"/>
      <c r="F4" s="35"/>
      <c r="H4" s="36"/>
      <c r="I4" s="36"/>
      <c r="J4" s="36"/>
      <c r="K4" s="36"/>
    </row>
    <row r="5" spans="1:20" s="1" customFormat="1" ht="16.5" customHeight="1" x14ac:dyDescent="0.2">
      <c r="A5" s="36"/>
      <c r="B5" s="36"/>
      <c r="C5" s="36"/>
      <c r="D5" s="71" t="s">
        <v>30</v>
      </c>
      <c r="E5" s="71"/>
      <c r="F5" s="71"/>
      <c r="G5" s="71"/>
      <c r="H5" s="36"/>
      <c r="I5" s="36"/>
      <c r="J5" s="36"/>
      <c r="K5" s="36"/>
    </row>
    <row r="6" spans="1:20" s="1" customFormat="1" ht="16.5" customHeight="1" x14ac:dyDescent="0.2">
      <c r="A6" s="74" t="s">
        <v>380</v>
      </c>
      <c r="B6" s="74"/>
      <c r="C6" s="74"/>
      <c r="D6" s="71"/>
      <c r="E6" s="71"/>
      <c r="F6" s="71"/>
      <c r="G6" s="71"/>
      <c r="N6" s="31"/>
      <c r="O6" s="31"/>
      <c r="P6" s="31"/>
      <c r="Q6" s="31"/>
      <c r="R6" s="31"/>
      <c r="S6" s="31"/>
      <c r="T6" s="31"/>
    </row>
    <row r="7" spans="1:20" s="1" customFormat="1" ht="16.5" customHeight="1" x14ac:dyDescent="0.2">
      <c r="A7" s="40" t="s">
        <v>25</v>
      </c>
      <c r="B7" s="40" t="s">
        <v>383</v>
      </c>
      <c r="C7" s="40" t="s">
        <v>382</v>
      </c>
      <c r="D7" s="71"/>
      <c r="E7" s="71"/>
      <c r="F7" s="71"/>
      <c r="G7" s="71"/>
      <c r="N7" s="31"/>
      <c r="O7" s="31"/>
      <c r="P7" s="31"/>
      <c r="Q7" s="31"/>
      <c r="R7" s="31"/>
      <c r="S7" s="31"/>
      <c r="T7" s="31"/>
    </row>
    <row r="8" spans="1:20" s="1" customFormat="1" ht="16.5" customHeight="1" x14ac:dyDescent="0.2">
      <c r="A8" s="41" t="s">
        <v>1</v>
      </c>
      <c r="B8" s="13">
        <v>81890</v>
      </c>
      <c r="C8" s="42">
        <v>438</v>
      </c>
      <c r="E8" s="36"/>
      <c r="F8" s="36"/>
      <c r="G8" s="36"/>
      <c r="H8" s="36"/>
      <c r="I8" s="36"/>
      <c r="J8" s="36"/>
      <c r="K8" s="36"/>
    </row>
    <row r="9" spans="1:20" s="1" customFormat="1" ht="16.5" customHeight="1" x14ac:dyDescent="0.2">
      <c r="A9" s="12" t="s">
        <v>5</v>
      </c>
      <c r="B9" s="13">
        <v>202861</v>
      </c>
      <c r="C9" s="13">
        <v>3173</v>
      </c>
    </row>
    <row r="10" spans="1:20" s="1" customFormat="1" ht="16.5" customHeight="1" x14ac:dyDescent="0.2">
      <c r="A10" s="12" t="s">
        <v>6</v>
      </c>
      <c r="B10" s="13">
        <v>144169</v>
      </c>
      <c r="C10" s="13">
        <v>4759</v>
      </c>
    </row>
    <row r="11" spans="1:20" s="1" customFormat="1" ht="16.5" customHeight="1" x14ac:dyDescent="0.2">
      <c r="A11" s="12" t="s">
        <v>7</v>
      </c>
      <c r="B11" s="13">
        <v>387618</v>
      </c>
      <c r="C11" s="13">
        <v>32094</v>
      </c>
    </row>
    <row r="12" spans="1:20" s="1" customFormat="1" ht="16.5" customHeight="1" x14ac:dyDescent="0.2">
      <c r="A12" s="12" t="s">
        <v>8</v>
      </c>
      <c r="B12" s="13">
        <v>428503</v>
      </c>
      <c r="C12" s="13">
        <v>50643</v>
      </c>
    </row>
    <row r="13" spans="1:20" s="1" customFormat="1" ht="16.5" customHeight="1" x14ac:dyDescent="0.2">
      <c r="A13" s="12" t="s">
        <v>9</v>
      </c>
      <c r="B13" s="13">
        <v>450618</v>
      </c>
      <c r="C13" s="13">
        <v>49082</v>
      </c>
    </row>
    <row r="14" spans="1:20" s="1" customFormat="1" ht="16.5" customHeight="1" x14ac:dyDescent="0.2">
      <c r="A14" s="12" t="s">
        <v>10</v>
      </c>
      <c r="B14" s="13">
        <v>420191</v>
      </c>
      <c r="C14" s="13">
        <v>41257</v>
      </c>
    </row>
    <row r="15" spans="1:20" s="1" customFormat="1" ht="16.5" customHeight="1" x14ac:dyDescent="0.2">
      <c r="A15" s="12" t="s">
        <v>11</v>
      </c>
      <c r="B15" s="13">
        <v>373941</v>
      </c>
      <c r="C15" s="13">
        <v>32650</v>
      </c>
    </row>
    <row r="16" spans="1:20" s="1" customFormat="1" ht="16.5" customHeight="1" x14ac:dyDescent="0.2">
      <c r="A16" s="12" t="s">
        <v>12</v>
      </c>
      <c r="B16" s="13">
        <v>388663</v>
      </c>
      <c r="C16" s="13">
        <v>27844</v>
      </c>
    </row>
    <row r="17" spans="1:5" s="1" customFormat="1" ht="16.5" customHeight="1" x14ac:dyDescent="0.2">
      <c r="A17" s="12" t="s">
        <v>13</v>
      </c>
      <c r="B17" s="13">
        <v>429615</v>
      </c>
      <c r="C17" s="13">
        <v>25964</v>
      </c>
    </row>
    <row r="18" spans="1:5" s="1" customFormat="1" ht="16.5" customHeight="1" x14ac:dyDescent="0.2">
      <c r="A18" s="12" t="s">
        <v>14</v>
      </c>
      <c r="B18" s="13">
        <v>425241</v>
      </c>
      <c r="C18" s="13">
        <v>23846</v>
      </c>
    </row>
    <row r="19" spans="1:5" s="1" customFormat="1" ht="16.5" customHeight="1" x14ac:dyDescent="0.2">
      <c r="A19" s="12" t="s">
        <v>15</v>
      </c>
      <c r="B19" s="13">
        <v>423464</v>
      </c>
      <c r="C19" s="13">
        <v>20092</v>
      </c>
    </row>
    <row r="20" spans="1:5" s="1" customFormat="1" ht="16.5" customHeight="1" x14ac:dyDescent="0.2">
      <c r="A20" s="12" t="s">
        <v>16</v>
      </c>
      <c r="B20" s="13">
        <v>344065</v>
      </c>
      <c r="C20" s="13">
        <v>13897</v>
      </c>
    </row>
    <row r="21" spans="1:5" s="1" customFormat="1" ht="16.5" customHeight="1" x14ac:dyDescent="0.2">
      <c r="A21" s="12" t="s">
        <v>17</v>
      </c>
      <c r="B21" s="13">
        <v>293556</v>
      </c>
      <c r="C21" s="13">
        <v>9265</v>
      </c>
    </row>
    <row r="22" spans="1:5" s="1" customFormat="1" ht="16.5" customHeight="1" x14ac:dyDescent="0.2">
      <c r="A22" s="12" t="s">
        <v>18</v>
      </c>
      <c r="B22" s="13">
        <v>263763</v>
      </c>
      <c r="C22" s="13">
        <v>6825</v>
      </c>
    </row>
    <row r="23" spans="1:5" s="1" customFormat="1" ht="16.5" customHeight="1" x14ac:dyDescent="0.2">
      <c r="A23" s="12" t="s">
        <v>19</v>
      </c>
      <c r="B23" s="13">
        <v>195550</v>
      </c>
      <c r="C23" s="13">
        <v>3987</v>
      </c>
    </row>
    <row r="24" spans="1:5" s="1" customFormat="1" ht="16.5" customHeight="1" x14ac:dyDescent="0.2">
      <c r="A24" s="12" t="s">
        <v>20</v>
      </c>
      <c r="B24" s="13">
        <v>85266</v>
      </c>
      <c r="C24" s="13">
        <v>1265</v>
      </c>
    </row>
    <row r="25" spans="1:5" s="1" customFormat="1" ht="16.5" customHeight="1" x14ac:dyDescent="0.2">
      <c r="A25" s="12" t="s">
        <v>21</v>
      </c>
      <c r="B25" s="13">
        <v>25882</v>
      </c>
      <c r="C25" s="13">
        <v>245</v>
      </c>
    </row>
    <row r="26" spans="1:5" s="1" customFormat="1" ht="16.5" customHeight="1" x14ac:dyDescent="0.2">
      <c r="A26" s="12" t="s">
        <v>22</v>
      </c>
      <c r="B26" s="13">
        <v>4484</v>
      </c>
      <c r="C26" s="13">
        <v>31</v>
      </c>
    </row>
    <row r="27" spans="1:5" s="1" customFormat="1" ht="16.5" customHeight="1" x14ac:dyDescent="0.2">
      <c r="A27" s="12" t="s">
        <v>28</v>
      </c>
      <c r="B27" s="13">
        <v>407</v>
      </c>
      <c r="C27" s="13">
        <v>7</v>
      </c>
    </row>
    <row r="28" spans="1:5" ht="16.5" customHeight="1" x14ac:dyDescent="0.2">
      <c r="A28" s="21" t="s">
        <v>0</v>
      </c>
      <c r="B28" s="15">
        <f>SUM(B8:B27)</f>
        <v>5369747</v>
      </c>
      <c r="C28" s="15">
        <f>SUM(C8:C27)</f>
        <v>347364</v>
      </c>
      <c r="D28" s="1"/>
      <c r="E28" s="37"/>
    </row>
    <row r="29" spans="1:5" ht="16.5" customHeight="1" x14ac:dyDescent="0.2">
      <c r="A29" s="38"/>
      <c r="B29" s="39"/>
      <c r="C29" s="39"/>
      <c r="D29" s="1"/>
    </row>
    <row r="30" spans="1:5" ht="16.5" customHeight="1" x14ac:dyDescent="0.2">
      <c r="B30" s="37"/>
      <c r="C30" s="37"/>
      <c r="D30" s="1"/>
    </row>
    <row r="31" spans="1:5" ht="16.5" customHeight="1" x14ac:dyDescent="0.2">
      <c r="C31" s="37"/>
      <c r="D31" s="1"/>
    </row>
  </sheetData>
  <autoFilter ref="A7:C28" xr:uid="{00000000-0009-0000-0000-000005000000}"/>
  <mergeCells count="5">
    <mergeCell ref="D5:G7"/>
    <mergeCell ref="A1:C1"/>
    <mergeCell ref="A2:C2"/>
    <mergeCell ref="A4:C4"/>
    <mergeCell ref="A6:C6"/>
  </mergeCells>
  <pageMargins left="0.7" right="0.7" top="0.75" bottom="0.75" header="0.3" footer="0.3"/>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H246"/>
  <sheetViews>
    <sheetView showGridLines="0" zoomScaleNormal="100" workbookViewId="0">
      <pane ySplit="7" topLeftCell="A8" activePane="bottomLeft" state="frozen"/>
      <selection pane="bottomLeft" sqref="A1:B1"/>
    </sheetView>
  </sheetViews>
  <sheetFormatPr defaultColWidth="20.7109375" defaultRowHeight="12.75" x14ac:dyDescent="0.2"/>
  <cols>
    <col min="1" max="1" width="44" style="43" customWidth="1"/>
    <col min="2" max="2" width="31" style="45" customWidth="1"/>
    <col min="3" max="3" width="32.28515625" style="43" bestFit="1" customWidth="1"/>
    <col min="4" max="8" width="20.7109375" style="43"/>
    <col min="9" max="16384" width="20.7109375" style="33"/>
  </cols>
  <sheetData>
    <row r="1" spans="1:8" s="29" customFormat="1" ht="18.75" x14ac:dyDescent="0.2">
      <c r="A1" s="57" t="s">
        <v>385</v>
      </c>
      <c r="B1" s="57"/>
    </row>
    <row r="2" spans="1:8" s="29" customFormat="1" ht="15.75" x14ac:dyDescent="0.2">
      <c r="A2" s="58" t="s">
        <v>136</v>
      </c>
      <c r="B2" s="58"/>
    </row>
    <row r="3" spans="1:8" s="29" customFormat="1" ht="12" x14ac:dyDescent="0.2"/>
    <row r="4" spans="1:8" s="29" customFormat="1" ht="15.75" x14ac:dyDescent="0.2">
      <c r="A4" s="59" t="s">
        <v>430</v>
      </c>
      <c r="B4" s="59"/>
    </row>
    <row r="5" spans="1:8" s="29" customFormat="1" ht="12" x14ac:dyDescent="0.2">
      <c r="A5" s="7"/>
      <c r="B5" s="7"/>
      <c r="C5" s="7"/>
    </row>
    <row r="6" spans="1:8" s="29" customFormat="1" ht="18.75" x14ac:dyDescent="0.3">
      <c r="A6" s="68" t="s">
        <v>366</v>
      </c>
      <c r="B6" s="68"/>
      <c r="C6" s="46" t="s">
        <v>135</v>
      </c>
      <c r="D6" s="19"/>
      <c r="E6" s="19"/>
      <c r="F6" s="7"/>
      <c r="G6" s="7"/>
      <c r="H6" s="7"/>
    </row>
    <row r="7" spans="1:8" s="29" customFormat="1" ht="15.75" x14ac:dyDescent="0.2">
      <c r="A7" s="14" t="s">
        <v>367</v>
      </c>
      <c r="B7" s="14" t="s">
        <v>133</v>
      </c>
      <c r="C7" s="7"/>
      <c r="D7" s="7"/>
      <c r="E7" s="7"/>
      <c r="F7" s="7"/>
      <c r="G7" s="7"/>
      <c r="H7" s="7"/>
    </row>
    <row r="8" spans="1:8" s="29" customFormat="1" ht="15.75" x14ac:dyDescent="0.2">
      <c r="A8" s="12" t="s">
        <v>434</v>
      </c>
      <c r="B8" s="13">
        <v>20972370</v>
      </c>
      <c r="C8" s="7"/>
      <c r="D8" s="7"/>
      <c r="E8" s="7"/>
      <c r="F8" s="7"/>
      <c r="G8" s="7"/>
      <c r="H8" s="7"/>
    </row>
    <row r="9" spans="1:8" s="29" customFormat="1" ht="15.75" x14ac:dyDescent="0.2">
      <c r="A9" s="12" t="s">
        <v>433</v>
      </c>
      <c r="B9" s="13">
        <v>22148366</v>
      </c>
      <c r="C9" s="7"/>
      <c r="D9" s="7"/>
      <c r="E9" s="7"/>
      <c r="F9" s="7"/>
      <c r="G9" s="7"/>
      <c r="H9" s="7"/>
    </row>
    <row r="10" spans="1:8" s="29" customFormat="1" ht="15.75" x14ac:dyDescent="0.2">
      <c r="A10" s="12" t="s">
        <v>432</v>
      </c>
      <c r="B10" s="13">
        <v>22408938</v>
      </c>
      <c r="C10" s="7"/>
      <c r="D10" s="7"/>
      <c r="E10" s="7"/>
      <c r="F10" s="7"/>
      <c r="G10" s="7"/>
      <c r="H10" s="7"/>
    </row>
    <row r="11" spans="1:8" s="29" customFormat="1" ht="15.75" x14ac:dyDescent="0.2">
      <c r="A11" s="12" t="s">
        <v>431</v>
      </c>
      <c r="B11" s="13">
        <v>22941205</v>
      </c>
      <c r="C11" s="7"/>
      <c r="D11" s="7"/>
      <c r="E11" s="7"/>
      <c r="F11" s="7"/>
      <c r="G11" s="7"/>
      <c r="H11" s="7"/>
    </row>
    <row r="12" spans="1:8" s="29" customFormat="1" ht="15.75" x14ac:dyDescent="0.2">
      <c r="A12" s="12" t="s">
        <v>424</v>
      </c>
      <c r="B12" s="13">
        <v>22539023</v>
      </c>
      <c r="C12" s="7"/>
      <c r="D12" s="7"/>
      <c r="E12" s="7"/>
      <c r="F12" s="7"/>
      <c r="G12" s="7"/>
      <c r="H12" s="7"/>
    </row>
    <row r="13" spans="1:8" s="29" customFormat="1" ht="15.75" x14ac:dyDescent="0.2">
      <c r="A13" s="12" t="s">
        <v>423</v>
      </c>
      <c r="B13" s="13">
        <v>18996683</v>
      </c>
      <c r="C13" s="7"/>
      <c r="D13" s="7"/>
      <c r="E13" s="7"/>
      <c r="F13" s="7"/>
      <c r="G13" s="7"/>
      <c r="H13" s="7"/>
    </row>
    <row r="14" spans="1:8" s="29" customFormat="1" ht="15.75" x14ac:dyDescent="0.2">
      <c r="A14" s="12" t="s">
        <v>425</v>
      </c>
      <c r="B14" s="13">
        <v>23206407</v>
      </c>
      <c r="C14" s="7"/>
      <c r="D14" s="7"/>
      <c r="E14" s="7"/>
      <c r="F14" s="7"/>
      <c r="G14" s="7"/>
      <c r="H14" s="7"/>
    </row>
    <row r="15" spans="1:8" s="29" customFormat="1" ht="15.75" x14ac:dyDescent="0.2">
      <c r="A15" s="12" t="s">
        <v>422</v>
      </c>
      <c r="B15" s="13">
        <v>25480428</v>
      </c>
      <c r="C15" s="7"/>
      <c r="D15" s="7"/>
      <c r="E15" s="7"/>
      <c r="F15" s="7"/>
      <c r="G15" s="7"/>
      <c r="H15" s="7"/>
    </row>
    <row r="16" spans="1:8" s="29" customFormat="1" ht="15.75" x14ac:dyDescent="0.2">
      <c r="A16" s="12" t="s">
        <v>421</v>
      </c>
      <c r="B16" s="13">
        <v>24005650</v>
      </c>
      <c r="C16" s="7"/>
      <c r="D16" s="7"/>
      <c r="E16" s="7"/>
      <c r="F16" s="7"/>
      <c r="G16" s="7"/>
      <c r="H16" s="7"/>
    </row>
    <row r="17" spans="1:8" s="29" customFormat="1" ht="15.75" x14ac:dyDescent="0.2">
      <c r="A17" s="12" t="s">
        <v>420</v>
      </c>
      <c r="B17" s="13">
        <v>22232453</v>
      </c>
      <c r="C17" s="7"/>
      <c r="D17" s="7"/>
      <c r="E17" s="7"/>
      <c r="F17" s="7"/>
      <c r="G17" s="7"/>
      <c r="H17" s="7"/>
    </row>
    <row r="18" spans="1:8" s="29" customFormat="1" ht="15.75" x14ac:dyDescent="0.2">
      <c r="A18" s="12" t="s">
        <v>427</v>
      </c>
      <c r="B18" s="13">
        <v>22442446</v>
      </c>
      <c r="C18" s="7"/>
      <c r="D18" s="7"/>
      <c r="E18" s="7"/>
      <c r="F18" s="7"/>
      <c r="G18" s="7"/>
      <c r="H18" s="7"/>
    </row>
    <row r="19" spans="1:8" s="29" customFormat="1" ht="15.75" x14ac:dyDescent="0.2">
      <c r="A19" s="12" t="s">
        <v>426</v>
      </c>
      <c r="B19" s="13">
        <v>20606801</v>
      </c>
      <c r="C19" s="7"/>
      <c r="D19" s="7"/>
      <c r="E19" s="7"/>
      <c r="F19" s="7"/>
      <c r="G19" s="7"/>
      <c r="H19" s="7"/>
    </row>
    <row r="20" spans="1:8" s="29" customFormat="1" ht="15.75" x14ac:dyDescent="0.2">
      <c r="A20" s="12" t="s">
        <v>419</v>
      </c>
      <c r="B20" s="13">
        <v>24561881</v>
      </c>
      <c r="C20" s="7"/>
      <c r="D20" s="7"/>
      <c r="E20" s="7"/>
      <c r="F20" s="7"/>
      <c r="G20" s="7"/>
      <c r="H20" s="7"/>
    </row>
    <row r="21" spans="1:8" s="29" customFormat="1" ht="15.75" x14ac:dyDescent="0.2">
      <c r="A21" s="12" t="s">
        <v>418</v>
      </c>
      <c r="B21" s="13">
        <v>24204219</v>
      </c>
      <c r="C21" s="7"/>
      <c r="D21" s="7"/>
      <c r="E21" s="7"/>
      <c r="F21" s="7"/>
      <c r="G21" s="7"/>
      <c r="H21" s="7"/>
    </row>
    <row r="22" spans="1:8" s="29" customFormat="1" ht="15.75" x14ac:dyDescent="0.2">
      <c r="A22" s="12" t="s">
        <v>417</v>
      </c>
      <c r="B22" s="13">
        <v>21133095</v>
      </c>
      <c r="C22" s="7"/>
      <c r="D22" s="7"/>
      <c r="E22" s="7"/>
      <c r="F22" s="7"/>
      <c r="G22" s="7"/>
      <c r="H22" s="7"/>
    </row>
    <row r="23" spans="1:8" s="29" customFormat="1" ht="15.75" x14ac:dyDescent="0.2">
      <c r="A23" s="12" t="s">
        <v>416</v>
      </c>
      <c r="B23" s="13">
        <v>22593627</v>
      </c>
      <c r="C23" s="7"/>
      <c r="D23" s="7"/>
      <c r="E23" s="7"/>
      <c r="F23" s="7"/>
      <c r="G23" s="7"/>
      <c r="H23" s="7"/>
    </row>
    <row r="24" spans="1:8" s="29" customFormat="1" ht="15.75" x14ac:dyDescent="0.2">
      <c r="A24" s="12" t="s">
        <v>415</v>
      </c>
      <c r="B24" s="13">
        <v>25907775</v>
      </c>
      <c r="C24" s="7"/>
      <c r="D24" s="7"/>
      <c r="E24" s="7"/>
      <c r="F24" s="7"/>
      <c r="G24" s="7"/>
      <c r="H24" s="7"/>
    </row>
    <row r="25" spans="1:8" s="29" customFormat="1" ht="15.75" x14ac:dyDescent="0.2">
      <c r="A25" s="12" t="s">
        <v>389</v>
      </c>
      <c r="B25" s="13">
        <v>22064491</v>
      </c>
      <c r="C25" s="7"/>
      <c r="D25" s="7"/>
      <c r="E25" s="7"/>
      <c r="F25" s="7"/>
      <c r="G25" s="7"/>
      <c r="H25" s="7"/>
    </row>
    <row r="26" spans="1:8" s="29" customFormat="1" ht="15.75" x14ac:dyDescent="0.2">
      <c r="A26" s="12" t="s">
        <v>390</v>
      </c>
      <c r="B26" s="13">
        <v>20416293</v>
      </c>
      <c r="C26" s="7"/>
      <c r="D26" s="7"/>
      <c r="E26" s="7"/>
      <c r="F26" s="7"/>
      <c r="G26" s="7"/>
      <c r="H26" s="7"/>
    </row>
    <row r="27" spans="1:8" s="29" customFormat="1" ht="15.75" x14ac:dyDescent="0.2">
      <c r="A27" s="12" t="s">
        <v>391</v>
      </c>
      <c r="B27" s="13">
        <v>23217650</v>
      </c>
      <c r="C27" s="7"/>
      <c r="D27" s="7"/>
      <c r="E27" s="7"/>
      <c r="F27" s="7"/>
      <c r="G27" s="7"/>
      <c r="H27" s="7"/>
    </row>
    <row r="28" spans="1:8" s="29" customFormat="1" ht="15.75" x14ac:dyDescent="0.2">
      <c r="A28" s="12" t="s">
        <v>392</v>
      </c>
      <c r="B28" s="13">
        <v>25525555</v>
      </c>
      <c r="C28" s="7"/>
      <c r="D28" s="7"/>
      <c r="E28" s="7"/>
      <c r="F28" s="7"/>
      <c r="G28" s="7"/>
      <c r="H28" s="7"/>
    </row>
    <row r="29" spans="1:8" s="29" customFormat="1" ht="15.75" x14ac:dyDescent="0.2">
      <c r="A29" s="12" t="s">
        <v>393</v>
      </c>
      <c r="B29" s="13">
        <v>22833034</v>
      </c>
      <c r="C29" s="7"/>
      <c r="D29" s="7"/>
      <c r="E29" s="7"/>
      <c r="F29" s="7"/>
      <c r="G29" s="7"/>
      <c r="H29" s="7"/>
    </row>
    <row r="30" spans="1:8" s="29" customFormat="1" ht="15.75" x14ac:dyDescent="0.2">
      <c r="A30" s="12" t="s">
        <v>394</v>
      </c>
      <c r="B30" s="13">
        <v>22919510</v>
      </c>
      <c r="C30" s="7"/>
      <c r="D30" s="7"/>
      <c r="E30" s="7"/>
      <c r="F30" s="7"/>
      <c r="G30" s="7"/>
      <c r="H30" s="7"/>
    </row>
    <row r="31" spans="1:8" s="29" customFormat="1" ht="15.75" x14ac:dyDescent="0.2">
      <c r="A31" s="12" t="s">
        <v>395</v>
      </c>
      <c r="B31" s="13">
        <v>24227194</v>
      </c>
      <c r="C31" s="7"/>
      <c r="D31" s="7"/>
      <c r="E31" s="7"/>
      <c r="F31" s="7"/>
      <c r="G31" s="7"/>
      <c r="H31" s="7"/>
    </row>
    <row r="32" spans="1:8" s="29" customFormat="1" ht="15.75" x14ac:dyDescent="0.2">
      <c r="A32" s="12" t="s">
        <v>396</v>
      </c>
      <c r="B32" s="13">
        <v>20605398</v>
      </c>
      <c r="C32" s="7"/>
      <c r="D32" s="7"/>
      <c r="E32" s="7"/>
      <c r="F32" s="7"/>
      <c r="G32" s="7"/>
      <c r="H32" s="7"/>
    </row>
    <row r="33" spans="1:8" s="29" customFormat="1" ht="15.75" x14ac:dyDescent="0.2">
      <c r="A33" s="12" t="s">
        <v>397</v>
      </c>
      <c r="B33" s="13">
        <v>13916559</v>
      </c>
      <c r="C33" s="7"/>
      <c r="D33" s="7"/>
      <c r="E33" s="7"/>
      <c r="F33" s="7"/>
      <c r="G33" s="7"/>
      <c r="H33" s="7"/>
    </row>
    <row r="34" spans="1:8" s="29" customFormat="1" ht="15.75" x14ac:dyDescent="0.2">
      <c r="A34" s="12" t="s">
        <v>398</v>
      </c>
      <c r="B34" s="13">
        <v>22920279</v>
      </c>
      <c r="C34" s="7"/>
      <c r="D34" s="7"/>
      <c r="E34" s="7"/>
      <c r="F34" s="7"/>
      <c r="G34" s="7"/>
      <c r="H34" s="7"/>
    </row>
    <row r="35" spans="1:8" s="29" customFormat="1" ht="15.75" x14ac:dyDescent="0.2">
      <c r="A35" s="12" t="s">
        <v>399</v>
      </c>
      <c r="B35" s="13">
        <v>22480755</v>
      </c>
      <c r="C35" s="7"/>
      <c r="D35" s="7"/>
      <c r="E35" s="7"/>
      <c r="F35" s="7"/>
      <c r="G35" s="7"/>
      <c r="H35" s="7"/>
    </row>
    <row r="36" spans="1:8" s="29" customFormat="1" ht="15.75" x14ac:dyDescent="0.2">
      <c r="A36" s="12" t="s">
        <v>400</v>
      </c>
      <c r="B36" s="13">
        <v>24217057</v>
      </c>
      <c r="C36" s="7"/>
      <c r="D36" s="7"/>
      <c r="E36" s="7"/>
      <c r="F36" s="7"/>
      <c r="G36" s="7"/>
      <c r="H36" s="7"/>
    </row>
    <row r="37" spans="1:8" s="29" customFormat="1" ht="15.75" x14ac:dyDescent="0.2">
      <c r="A37" s="12" t="s">
        <v>401</v>
      </c>
      <c r="B37" s="13">
        <v>25883106</v>
      </c>
      <c r="C37" s="7"/>
      <c r="D37" s="7"/>
      <c r="E37" s="7"/>
      <c r="F37" s="7"/>
      <c r="G37" s="7"/>
      <c r="H37" s="7"/>
    </row>
    <row r="38" spans="1:8" s="29" customFormat="1" ht="15.75" x14ac:dyDescent="0.2">
      <c r="A38" s="12" t="s">
        <v>402</v>
      </c>
      <c r="B38" s="13">
        <v>21201646</v>
      </c>
      <c r="C38" s="7"/>
      <c r="D38" s="7"/>
      <c r="E38" s="7"/>
      <c r="F38" s="7"/>
      <c r="G38" s="7"/>
      <c r="H38" s="7"/>
    </row>
    <row r="39" spans="1:8" s="29" customFormat="1" ht="15.75" x14ac:dyDescent="0.2">
      <c r="A39" s="12" t="s">
        <v>403</v>
      </c>
      <c r="B39" s="13">
        <v>23160439</v>
      </c>
      <c r="C39" s="7"/>
      <c r="D39" s="7"/>
      <c r="E39" s="7"/>
      <c r="F39" s="7"/>
      <c r="G39" s="7"/>
      <c r="H39" s="7"/>
    </row>
    <row r="40" spans="1:8" s="29" customFormat="1" ht="15.75" x14ac:dyDescent="0.2">
      <c r="A40" s="12" t="s">
        <v>404</v>
      </c>
      <c r="B40" s="13">
        <v>22859432</v>
      </c>
      <c r="C40" s="7"/>
      <c r="D40" s="7"/>
      <c r="E40" s="7"/>
      <c r="F40" s="7"/>
      <c r="G40" s="7"/>
      <c r="H40" s="7"/>
    </row>
    <row r="41" spans="1:8" s="29" customFormat="1" ht="15.75" x14ac:dyDescent="0.2">
      <c r="A41" s="12" t="s">
        <v>405</v>
      </c>
      <c r="B41" s="13">
        <v>25301626</v>
      </c>
      <c r="C41" s="7"/>
      <c r="D41" s="7"/>
      <c r="E41" s="7"/>
      <c r="F41" s="7"/>
      <c r="G41" s="7"/>
      <c r="H41" s="7"/>
    </row>
    <row r="42" spans="1:8" s="29" customFormat="1" ht="15.75" x14ac:dyDescent="0.2">
      <c r="A42" s="12" t="s">
        <v>406</v>
      </c>
      <c r="B42" s="13">
        <v>22116711</v>
      </c>
      <c r="C42" s="7"/>
      <c r="D42" s="7"/>
      <c r="E42" s="7"/>
      <c r="F42" s="7"/>
      <c r="G42" s="7"/>
      <c r="H42" s="7"/>
    </row>
    <row r="43" spans="1:8" s="29" customFormat="1" ht="15.75" x14ac:dyDescent="0.2">
      <c r="A43" s="12" t="s">
        <v>407</v>
      </c>
      <c r="B43" s="13">
        <v>19067435</v>
      </c>
      <c r="C43" s="7"/>
      <c r="D43" s="7"/>
      <c r="E43" s="7"/>
      <c r="F43" s="7"/>
      <c r="G43" s="7"/>
      <c r="H43" s="7"/>
    </row>
    <row r="44" spans="1:8" s="29" customFormat="1" ht="15.75" x14ac:dyDescent="0.2">
      <c r="A44" s="12" t="s">
        <v>408</v>
      </c>
      <c r="B44" s="13">
        <v>21363162</v>
      </c>
      <c r="C44" s="7"/>
      <c r="D44" s="7"/>
      <c r="E44" s="7"/>
      <c r="F44" s="7"/>
      <c r="G44" s="7"/>
      <c r="H44" s="7"/>
    </row>
    <row r="45" spans="1:8" s="29" customFormat="1" ht="15.75" x14ac:dyDescent="0.2">
      <c r="A45" s="12" t="s">
        <v>409</v>
      </c>
      <c r="B45" s="13">
        <v>26361983</v>
      </c>
      <c r="C45" s="7"/>
      <c r="D45" s="7"/>
      <c r="E45" s="7"/>
      <c r="F45" s="7"/>
      <c r="G45" s="7"/>
      <c r="H45" s="7"/>
    </row>
    <row r="46" spans="1:8" s="29" customFormat="1" ht="15.75" x14ac:dyDescent="0.2">
      <c r="A46" s="12" t="s">
        <v>410</v>
      </c>
      <c r="B46" s="13">
        <v>22121567</v>
      </c>
      <c r="C46" s="7"/>
      <c r="D46" s="7"/>
      <c r="E46" s="7"/>
      <c r="F46" s="7"/>
      <c r="G46" s="7"/>
      <c r="H46" s="7"/>
    </row>
    <row r="47" spans="1:8" s="29" customFormat="1" ht="15.75" x14ac:dyDescent="0.2">
      <c r="A47" s="12" t="s">
        <v>411</v>
      </c>
      <c r="B47" s="13">
        <v>21434829</v>
      </c>
      <c r="C47" s="7"/>
      <c r="D47" s="7"/>
      <c r="E47" s="7"/>
      <c r="F47" s="7"/>
      <c r="G47" s="7"/>
      <c r="H47" s="7"/>
    </row>
    <row r="48" spans="1:8" s="29" customFormat="1" ht="15.75" x14ac:dyDescent="0.2">
      <c r="A48" s="12" t="s">
        <v>412</v>
      </c>
      <c r="B48" s="13">
        <v>20229988</v>
      </c>
      <c r="C48" s="7"/>
      <c r="D48" s="7"/>
      <c r="E48" s="7"/>
      <c r="F48" s="7"/>
      <c r="G48" s="7"/>
      <c r="H48" s="7"/>
    </row>
    <row r="49" spans="1:8" s="29" customFormat="1" ht="15.75" x14ac:dyDescent="0.2">
      <c r="A49" s="12" t="s">
        <v>413</v>
      </c>
      <c r="B49" s="13">
        <v>21996472</v>
      </c>
      <c r="C49" s="7"/>
      <c r="D49" s="7"/>
      <c r="E49" s="7"/>
      <c r="F49" s="7"/>
      <c r="G49" s="7"/>
      <c r="H49" s="7"/>
    </row>
    <row r="50" spans="1:8" s="29" customFormat="1" ht="15.75" x14ac:dyDescent="0.2">
      <c r="A50" s="12" t="s">
        <v>414</v>
      </c>
      <c r="B50" s="13">
        <v>24606755</v>
      </c>
      <c r="C50" s="7"/>
      <c r="D50" s="7"/>
      <c r="E50" s="7"/>
      <c r="F50" s="7"/>
      <c r="G50" s="7"/>
      <c r="H50" s="7"/>
    </row>
    <row r="51" spans="1:8" s="29" customFormat="1" ht="15.75" x14ac:dyDescent="0.2">
      <c r="A51" s="12" t="s">
        <v>332</v>
      </c>
      <c r="B51" s="13">
        <v>20886846</v>
      </c>
      <c r="C51" s="7"/>
      <c r="D51" s="7"/>
      <c r="E51" s="7"/>
      <c r="F51" s="7"/>
      <c r="G51" s="7"/>
      <c r="H51" s="7"/>
    </row>
    <row r="52" spans="1:8" s="29" customFormat="1" ht="15.75" x14ac:dyDescent="0.2">
      <c r="A52" s="12" t="s">
        <v>331</v>
      </c>
      <c r="B52" s="13">
        <v>20664819</v>
      </c>
      <c r="C52" s="7"/>
      <c r="D52" s="7"/>
      <c r="E52" s="7"/>
      <c r="F52" s="7"/>
      <c r="G52" s="7"/>
      <c r="H52" s="7"/>
    </row>
    <row r="53" spans="1:8" s="29" customFormat="1" ht="15.75" x14ac:dyDescent="0.2">
      <c r="A53" s="12" t="s">
        <v>330</v>
      </c>
      <c r="B53" s="13">
        <v>19500165</v>
      </c>
      <c r="C53" s="7"/>
      <c r="D53" s="7"/>
      <c r="E53" s="7"/>
      <c r="F53" s="7"/>
      <c r="G53" s="7"/>
      <c r="H53" s="7"/>
    </row>
    <row r="54" spans="1:8" s="29" customFormat="1" ht="15.75" x14ac:dyDescent="0.2">
      <c r="A54" s="12" t="s">
        <v>329</v>
      </c>
      <c r="B54" s="13">
        <v>21103483</v>
      </c>
      <c r="C54" s="7"/>
      <c r="D54" s="7"/>
      <c r="E54" s="7"/>
      <c r="F54" s="7"/>
      <c r="G54" s="7"/>
      <c r="H54" s="7"/>
    </row>
    <row r="55" spans="1:8" s="29" customFormat="1" ht="15.75" x14ac:dyDescent="0.2">
      <c r="A55" s="12" t="s">
        <v>328</v>
      </c>
      <c r="B55" s="13">
        <v>16406019</v>
      </c>
      <c r="C55" s="7"/>
      <c r="D55" s="7"/>
      <c r="E55" s="7"/>
      <c r="F55" s="7"/>
      <c r="G55" s="7"/>
      <c r="H55" s="7"/>
    </row>
    <row r="56" spans="1:8" s="29" customFormat="1" ht="15.75" x14ac:dyDescent="0.2">
      <c r="A56" s="12" t="s">
        <v>327</v>
      </c>
      <c r="B56" s="13">
        <v>15700233</v>
      </c>
      <c r="C56" s="7"/>
      <c r="D56" s="7"/>
      <c r="E56" s="7"/>
      <c r="F56" s="7"/>
      <c r="G56" s="7"/>
      <c r="H56" s="7"/>
    </row>
    <row r="57" spans="1:8" s="29" customFormat="1" ht="15.75" x14ac:dyDescent="0.2">
      <c r="A57" s="12" t="s">
        <v>326</v>
      </c>
      <c r="B57" s="13">
        <v>17741895</v>
      </c>
      <c r="C57" s="7"/>
      <c r="D57" s="7"/>
      <c r="E57" s="7"/>
      <c r="F57" s="7"/>
      <c r="G57" s="7"/>
      <c r="H57" s="7"/>
    </row>
    <row r="58" spans="1:8" s="29" customFormat="1" ht="15.75" x14ac:dyDescent="0.2">
      <c r="A58" s="12" t="s">
        <v>325</v>
      </c>
      <c r="B58" s="13">
        <v>23046098</v>
      </c>
      <c r="C58" s="7"/>
      <c r="D58" s="7"/>
      <c r="E58" s="7"/>
      <c r="F58" s="7"/>
      <c r="G58" s="7"/>
      <c r="H58" s="7"/>
    </row>
    <row r="59" spans="1:8" s="29" customFormat="1" ht="15.75" x14ac:dyDescent="0.2">
      <c r="A59" s="12" t="s">
        <v>324</v>
      </c>
      <c r="B59" s="13">
        <v>22560974</v>
      </c>
      <c r="C59" s="7"/>
      <c r="D59" s="7"/>
      <c r="E59" s="7"/>
      <c r="F59" s="7"/>
      <c r="G59" s="7"/>
      <c r="H59" s="7"/>
    </row>
    <row r="60" spans="1:8" s="29" customFormat="1" ht="15.75" x14ac:dyDescent="0.2">
      <c r="A60" s="12" t="s">
        <v>320</v>
      </c>
      <c r="B60" s="13">
        <v>20761862</v>
      </c>
      <c r="C60" s="7"/>
      <c r="D60" s="7"/>
      <c r="E60" s="7"/>
      <c r="F60" s="7"/>
      <c r="G60" s="7"/>
      <c r="H60" s="7"/>
    </row>
    <row r="61" spans="1:8" s="29" customFormat="1" ht="15.75" x14ac:dyDescent="0.2">
      <c r="A61" s="12" t="s">
        <v>321</v>
      </c>
      <c r="B61" s="13">
        <v>19830857</v>
      </c>
      <c r="C61" s="7"/>
      <c r="D61" s="7"/>
      <c r="E61" s="7"/>
      <c r="F61" s="7"/>
      <c r="G61" s="7"/>
      <c r="H61" s="7"/>
    </row>
    <row r="62" spans="1:8" s="29" customFormat="1" ht="15.75" x14ac:dyDescent="0.2">
      <c r="A62" s="12" t="s">
        <v>322</v>
      </c>
      <c r="B62" s="13">
        <v>21248630</v>
      </c>
      <c r="C62" s="7"/>
      <c r="D62" s="7"/>
      <c r="E62" s="7"/>
      <c r="F62" s="7"/>
      <c r="G62" s="7"/>
      <c r="H62" s="7"/>
    </row>
    <row r="63" spans="1:8" s="29" customFormat="1" ht="15.75" x14ac:dyDescent="0.2">
      <c r="A63" s="12" t="s">
        <v>323</v>
      </c>
      <c r="B63" s="13">
        <v>21628389</v>
      </c>
      <c r="C63" s="7"/>
      <c r="D63" s="7"/>
      <c r="E63" s="7"/>
      <c r="F63" s="7"/>
      <c r="G63" s="7"/>
      <c r="H63" s="7"/>
    </row>
    <row r="64" spans="1:8" s="29" customFormat="1" ht="15.75" x14ac:dyDescent="0.2">
      <c r="A64" s="12" t="s">
        <v>319</v>
      </c>
      <c r="B64" s="13">
        <v>21656012</v>
      </c>
      <c r="C64" s="7"/>
      <c r="D64" s="7"/>
      <c r="E64" s="7"/>
      <c r="F64" s="7"/>
      <c r="G64" s="7"/>
      <c r="H64" s="7"/>
    </row>
    <row r="65" spans="1:8" s="29" customFormat="1" ht="15.75" x14ac:dyDescent="0.2">
      <c r="A65" s="12" t="s">
        <v>318</v>
      </c>
      <c r="B65" s="13">
        <v>20824904</v>
      </c>
      <c r="C65" s="7"/>
      <c r="D65" s="7"/>
      <c r="E65" s="7"/>
      <c r="F65" s="7"/>
      <c r="G65" s="7"/>
      <c r="H65" s="7"/>
    </row>
    <row r="66" spans="1:8" s="29" customFormat="1" ht="15.75" x14ac:dyDescent="0.2">
      <c r="A66" s="12" t="s">
        <v>317</v>
      </c>
      <c r="B66" s="13">
        <v>21655311</v>
      </c>
      <c r="C66" s="7"/>
      <c r="D66" s="7"/>
      <c r="E66" s="7"/>
      <c r="F66" s="7"/>
      <c r="G66" s="7"/>
      <c r="H66" s="7"/>
    </row>
    <row r="67" spans="1:8" s="29" customFormat="1" ht="15.75" x14ac:dyDescent="0.2">
      <c r="A67" s="12" t="s">
        <v>316</v>
      </c>
      <c r="B67" s="13">
        <v>24850921</v>
      </c>
      <c r="C67" s="7"/>
      <c r="D67" s="7"/>
      <c r="E67" s="7"/>
      <c r="F67" s="7"/>
      <c r="G67" s="7"/>
      <c r="H67" s="7"/>
    </row>
    <row r="68" spans="1:8" s="29" customFormat="1" ht="15.75" x14ac:dyDescent="0.2">
      <c r="A68" s="12" t="s">
        <v>315</v>
      </c>
      <c r="B68" s="13">
        <v>21579335</v>
      </c>
      <c r="C68" s="7"/>
      <c r="D68" s="7"/>
      <c r="E68" s="7"/>
      <c r="F68" s="7"/>
      <c r="G68" s="7"/>
      <c r="H68" s="7"/>
    </row>
    <row r="69" spans="1:8" s="29" customFormat="1" ht="15.75" x14ac:dyDescent="0.2">
      <c r="A69" s="12" t="s">
        <v>314</v>
      </c>
      <c r="B69" s="13">
        <v>15813521</v>
      </c>
      <c r="C69" s="7"/>
      <c r="D69" s="7"/>
      <c r="E69" s="7"/>
      <c r="F69" s="7"/>
      <c r="G69" s="7"/>
      <c r="H69" s="7"/>
    </row>
    <row r="70" spans="1:8" s="29" customFormat="1" ht="15.75" x14ac:dyDescent="0.2">
      <c r="A70" s="12" t="s">
        <v>313</v>
      </c>
      <c r="B70" s="13">
        <v>21821173</v>
      </c>
      <c r="C70" s="7"/>
      <c r="D70" s="7"/>
      <c r="E70" s="7"/>
      <c r="F70" s="7"/>
      <c r="G70" s="7"/>
      <c r="H70" s="7"/>
    </row>
    <row r="71" spans="1:8" s="29" customFormat="1" ht="15.75" x14ac:dyDescent="0.2">
      <c r="A71" s="12" t="s">
        <v>312</v>
      </c>
      <c r="B71" s="13">
        <v>24545977</v>
      </c>
      <c r="C71" s="7"/>
      <c r="D71" s="7"/>
      <c r="E71" s="7"/>
      <c r="F71" s="7"/>
      <c r="G71" s="7"/>
      <c r="H71" s="7"/>
    </row>
    <row r="72" spans="1:8" s="29" customFormat="1" ht="15.75" x14ac:dyDescent="0.2">
      <c r="A72" s="12" t="s">
        <v>311</v>
      </c>
      <c r="B72" s="13">
        <v>25520210</v>
      </c>
      <c r="C72" s="7"/>
      <c r="D72" s="7"/>
      <c r="E72" s="7"/>
      <c r="F72" s="7"/>
      <c r="G72" s="7"/>
      <c r="H72" s="7"/>
    </row>
    <row r="73" spans="1:8" s="29" customFormat="1" ht="15.75" x14ac:dyDescent="0.2">
      <c r="A73" s="12" t="s">
        <v>310</v>
      </c>
      <c r="B73" s="13">
        <v>23811814</v>
      </c>
      <c r="C73" s="7"/>
      <c r="D73" s="7"/>
      <c r="E73" s="7"/>
      <c r="F73" s="7"/>
      <c r="G73" s="7"/>
      <c r="H73" s="7"/>
    </row>
    <row r="74" spans="1:8" s="29" customFormat="1" ht="15.75" x14ac:dyDescent="0.2">
      <c r="A74" s="12" t="s">
        <v>309</v>
      </c>
      <c r="B74" s="13">
        <v>21108467</v>
      </c>
      <c r="C74" s="7"/>
      <c r="D74" s="7"/>
      <c r="E74" s="7"/>
      <c r="F74" s="7"/>
      <c r="G74" s="7"/>
      <c r="H74" s="7"/>
    </row>
    <row r="75" spans="1:8" s="29" customFormat="1" ht="15.75" x14ac:dyDescent="0.2">
      <c r="A75" s="12" t="s">
        <v>308</v>
      </c>
      <c r="B75" s="13">
        <v>21948687</v>
      </c>
      <c r="C75" s="7"/>
      <c r="D75" s="7"/>
      <c r="E75" s="7"/>
      <c r="F75" s="7"/>
      <c r="G75" s="7"/>
      <c r="H75" s="7"/>
    </row>
    <row r="76" spans="1:8" s="29" customFormat="1" ht="15.75" x14ac:dyDescent="0.2">
      <c r="A76" s="12" t="s">
        <v>307</v>
      </c>
      <c r="B76" s="13">
        <v>24263797</v>
      </c>
      <c r="C76" s="7"/>
      <c r="D76" s="7"/>
      <c r="E76" s="7"/>
      <c r="F76" s="7"/>
      <c r="G76" s="7"/>
      <c r="H76" s="7"/>
    </row>
    <row r="77" spans="1:8" s="29" customFormat="1" ht="15.75" x14ac:dyDescent="0.2">
      <c r="A77" s="12" t="s">
        <v>306</v>
      </c>
      <c r="B77" s="13">
        <v>20804773</v>
      </c>
      <c r="C77" s="7"/>
      <c r="D77" s="7"/>
      <c r="E77" s="7"/>
      <c r="F77" s="7"/>
      <c r="G77" s="7"/>
      <c r="H77" s="7"/>
    </row>
    <row r="78" spans="1:8" s="29" customFormat="1" ht="15.75" x14ac:dyDescent="0.2">
      <c r="A78" s="12" t="s">
        <v>305</v>
      </c>
      <c r="B78" s="13">
        <v>19038824</v>
      </c>
      <c r="C78" s="7"/>
      <c r="D78" s="7"/>
      <c r="E78" s="7"/>
      <c r="F78" s="7"/>
      <c r="G78" s="7"/>
      <c r="H78" s="7"/>
    </row>
    <row r="79" spans="1:8" s="29" customFormat="1" ht="15.75" x14ac:dyDescent="0.2">
      <c r="A79" s="12" t="s">
        <v>304</v>
      </c>
      <c r="B79" s="13">
        <v>23338833</v>
      </c>
      <c r="C79" s="7"/>
      <c r="D79" s="7"/>
      <c r="E79" s="7"/>
      <c r="F79" s="7"/>
      <c r="G79" s="7"/>
      <c r="H79" s="7"/>
    </row>
    <row r="80" spans="1:8" s="29" customFormat="1" ht="15.75" x14ac:dyDescent="0.2">
      <c r="A80" s="12" t="s">
        <v>303</v>
      </c>
      <c r="B80" s="13">
        <v>24787707</v>
      </c>
      <c r="C80" s="7"/>
      <c r="D80" s="7"/>
      <c r="E80" s="7"/>
      <c r="F80" s="7"/>
      <c r="G80" s="7"/>
      <c r="H80" s="7"/>
    </row>
    <row r="81" spans="1:8" s="29" customFormat="1" ht="15.75" x14ac:dyDescent="0.2">
      <c r="A81" s="12" t="s">
        <v>300</v>
      </c>
      <c r="B81" s="13">
        <v>21257699</v>
      </c>
      <c r="C81" s="7"/>
      <c r="D81" s="7"/>
      <c r="E81" s="7"/>
      <c r="F81" s="7"/>
      <c r="G81" s="7"/>
      <c r="H81" s="7"/>
    </row>
    <row r="82" spans="1:8" s="29" customFormat="1" ht="15.75" x14ac:dyDescent="0.2">
      <c r="A82" s="12" t="s">
        <v>301</v>
      </c>
      <c r="B82" s="13">
        <v>21467727</v>
      </c>
      <c r="C82" s="7"/>
      <c r="D82" s="7"/>
      <c r="E82" s="7"/>
      <c r="F82" s="7"/>
      <c r="G82" s="7"/>
      <c r="H82" s="7"/>
    </row>
    <row r="83" spans="1:8" s="29" customFormat="1" ht="15.75" x14ac:dyDescent="0.2">
      <c r="A83" s="12" t="s">
        <v>302</v>
      </c>
      <c r="B83" s="13">
        <v>22179628</v>
      </c>
      <c r="C83" s="7"/>
      <c r="D83" s="7"/>
      <c r="E83" s="7"/>
      <c r="F83" s="7"/>
      <c r="G83" s="7"/>
      <c r="H83" s="7"/>
    </row>
    <row r="84" spans="1:8" s="29" customFormat="1" ht="15.75" x14ac:dyDescent="0.2">
      <c r="A84" s="12" t="s">
        <v>299</v>
      </c>
      <c r="B84" s="13">
        <v>19971792</v>
      </c>
      <c r="C84" s="7"/>
      <c r="D84" s="7"/>
      <c r="E84" s="7"/>
      <c r="F84" s="7"/>
      <c r="G84" s="7"/>
      <c r="H84" s="7"/>
    </row>
    <row r="85" spans="1:8" s="29" customFormat="1" ht="15.75" x14ac:dyDescent="0.2">
      <c r="A85" s="12" t="s">
        <v>295</v>
      </c>
      <c r="B85" s="13">
        <v>13885965</v>
      </c>
      <c r="C85" s="7"/>
      <c r="D85" s="7"/>
      <c r="E85" s="7"/>
      <c r="F85" s="7"/>
      <c r="G85" s="7"/>
      <c r="H85" s="7"/>
    </row>
    <row r="86" spans="1:8" s="29" customFormat="1" ht="15.75" x14ac:dyDescent="0.2">
      <c r="A86" s="12" t="s">
        <v>296</v>
      </c>
      <c r="B86" s="13">
        <v>22865250</v>
      </c>
      <c r="C86" s="7"/>
      <c r="D86" s="7"/>
      <c r="E86" s="7"/>
      <c r="F86" s="7"/>
      <c r="G86" s="7"/>
      <c r="H86" s="7"/>
    </row>
    <row r="87" spans="1:8" s="29" customFormat="1" ht="15.75" x14ac:dyDescent="0.2">
      <c r="A87" s="12" t="s">
        <v>297</v>
      </c>
      <c r="B87" s="13">
        <v>22543448</v>
      </c>
      <c r="C87" s="7"/>
      <c r="D87" s="7"/>
      <c r="E87" s="7"/>
      <c r="F87" s="7"/>
      <c r="G87" s="7"/>
      <c r="H87" s="7"/>
    </row>
    <row r="88" spans="1:8" s="29" customFormat="1" ht="15.75" x14ac:dyDescent="0.2">
      <c r="A88" s="12" t="s">
        <v>298</v>
      </c>
      <c r="B88" s="13">
        <v>24117014</v>
      </c>
      <c r="C88" s="7"/>
      <c r="D88" s="7"/>
      <c r="E88" s="7"/>
      <c r="F88" s="7"/>
      <c r="G88" s="7"/>
      <c r="H88" s="7"/>
    </row>
    <row r="89" spans="1:8" s="29" customFormat="1" ht="15.75" x14ac:dyDescent="0.2">
      <c r="A89" s="12" t="s">
        <v>294</v>
      </c>
      <c r="B89" s="13">
        <v>25864381</v>
      </c>
      <c r="C89" s="7"/>
      <c r="D89" s="7"/>
      <c r="E89" s="7"/>
      <c r="F89" s="7"/>
      <c r="G89" s="7"/>
      <c r="H89" s="7"/>
    </row>
    <row r="90" spans="1:8" s="29" customFormat="1" ht="15.75" x14ac:dyDescent="0.2">
      <c r="A90" s="12" t="s">
        <v>293</v>
      </c>
      <c r="B90" s="13">
        <v>21362499</v>
      </c>
      <c r="C90" s="7"/>
      <c r="D90" s="7"/>
      <c r="E90" s="7"/>
      <c r="F90" s="7"/>
      <c r="G90" s="7"/>
      <c r="H90" s="7"/>
    </row>
    <row r="91" spans="1:8" s="29" customFormat="1" ht="15.75" x14ac:dyDescent="0.2">
      <c r="A91" s="12" t="s">
        <v>292</v>
      </c>
      <c r="B91" s="13">
        <v>21361174</v>
      </c>
      <c r="C91" s="7"/>
      <c r="D91" s="7"/>
      <c r="E91" s="7"/>
      <c r="F91" s="7"/>
      <c r="G91" s="7"/>
      <c r="H91" s="7"/>
    </row>
    <row r="92" spans="1:8" s="29" customFormat="1" ht="15.75" x14ac:dyDescent="0.2">
      <c r="A92" s="12" t="s">
        <v>291</v>
      </c>
      <c r="B92" s="13">
        <v>20300176</v>
      </c>
      <c r="C92" s="7"/>
      <c r="D92" s="7"/>
      <c r="E92" s="7"/>
      <c r="F92" s="7"/>
      <c r="G92" s="7"/>
      <c r="H92" s="7"/>
    </row>
    <row r="93" spans="1:8" s="29" customFormat="1" ht="15.75" x14ac:dyDescent="0.2">
      <c r="A93" s="12" t="s">
        <v>290</v>
      </c>
      <c r="B93" s="13">
        <v>23069981</v>
      </c>
      <c r="C93" s="7"/>
      <c r="D93" s="7"/>
      <c r="E93" s="7"/>
      <c r="F93" s="7"/>
      <c r="G93" s="7"/>
      <c r="H93" s="7"/>
    </row>
    <row r="94" spans="1:8" s="29" customFormat="1" ht="15.75" x14ac:dyDescent="0.2">
      <c r="A94" s="12" t="s">
        <v>289</v>
      </c>
      <c r="B94" s="13">
        <v>19830797</v>
      </c>
      <c r="C94" s="7"/>
      <c r="D94" s="7"/>
      <c r="E94" s="7"/>
      <c r="F94" s="7"/>
      <c r="G94" s="7"/>
      <c r="H94" s="7"/>
    </row>
    <row r="95" spans="1:8" s="29" customFormat="1" ht="15.75" x14ac:dyDescent="0.2">
      <c r="A95" s="12" t="s">
        <v>288</v>
      </c>
      <c r="B95" s="13">
        <v>17842645</v>
      </c>
      <c r="C95" s="7"/>
      <c r="D95" s="7"/>
      <c r="E95" s="7"/>
      <c r="F95" s="7"/>
      <c r="G95" s="7"/>
      <c r="H95" s="7"/>
    </row>
    <row r="96" spans="1:8" s="29" customFormat="1" ht="15.75" x14ac:dyDescent="0.2">
      <c r="A96" s="12" t="s">
        <v>287</v>
      </c>
      <c r="B96" s="13">
        <v>20196836</v>
      </c>
      <c r="C96" s="7"/>
      <c r="D96" s="7"/>
      <c r="E96" s="7"/>
      <c r="F96" s="7"/>
      <c r="G96" s="7"/>
      <c r="H96" s="7"/>
    </row>
    <row r="97" spans="1:8" s="29" customFormat="1" ht="15.75" x14ac:dyDescent="0.2">
      <c r="A97" s="12" t="s">
        <v>286</v>
      </c>
      <c r="B97" s="13">
        <v>23600924</v>
      </c>
      <c r="C97" s="7"/>
      <c r="D97" s="7"/>
      <c r="E97" s="7"/>
      <c r="F97" s="7"/>
      <c r="G97" s="7"/>
      <c r="H97" s="7"/>
    </row>
    <row r="98" spans="1:8" s="29" customFormat="1" ht="15.75" x14ac:dyDescent="0.2">
      <c r="A98" s="12" t="s">
        <v>285</v>
      </c>
      <c r="B98" s="13">
        <v>22220291</v>
      </c>
      <c r="C98" s="7"/>
      <c r="D98" s="7"/>
      <c r="E98" s="7"/>
      <c r="F98" s="7"/>
      <c r="G98" s="7"/>
      <c r="H98" s="7"/>
    </row>
    <row r="99" spans="1:8" s="29" customFormat="1" ht="15.75" x14ac:dyDescent="0.2">
      <c r="A99" s="12" t="s">
        <v>284</v>
      </c>
      <c r="B99" s="13">
        <v>19289329</v>
      </c>
      <c r="C99" s="7"/>
      <c r="D99" s="7"/>
      <c r="E99" s="7"/>
      <c r="F99" s="7"/>
      <c r="G99" s="7"/>
      <c r="H99" s="7"/>
    </row>
    <row r="100" spans="1:8" s="29" customFormat="1" ht="15.75" x14ac:dyDescent="0.2">
      <c r="A100" s="12" t="s">
        <v>283</v>
      </c>
      <c r="B100" s="13">
        <v>19139705</v>
      </c>
      <c r="C100" s="7"/>
      <c r="D100" s="7"/>
      <c r="E100" s="7"/>
      <c r="F100" s="7"/>
      <c r="G100" s="7"/>
      <c r="H100" s="7"/>
    </row>
    <row r="101" spans="1:8" s="29" customFormat="1" ht="15.75" x14ac:dyDescent="0.2">
      <c r="A101" s="12" t="s">
        <v>282</v>
      </c>
      <c r="B101" s="13">
        <v>20415771</v>
      </c>
      <c r="C101" s="7"/>
      <c r="D101" s="7"/>
      <c r="E101" s="7"/>
      <c r="F101" s="7"/>
      <c r="G101" s="7"/>
      <c r="H101" s="7"/>
    </row>
    <row r="102" spans="1:8" s="29" customFormat="1" ht="15.75" x14ac:dyDescent="0.2">
      <c r="A102" s="12" t="s">
        <v>281</v>
      </c>
      <c r="B102" s="13">
        <v>22450511</v>
      </c>
      <c r="C102" s="7"/>
      <c r="D102" s="7"/>
      <c r="E102" s="7"/>
      <c r="F102" s="7"/>
      <c r="G102" s="7"/>
      <c r="H102" s="7"/>
    </row>
    <row r="103" spans="1:8" s="29" customFormat="1" ht="15.75" x14ac:dyDescent="0.2">
      <c r="A103" s="12" t="s">
        <v>280</v>
      </c>
      <c r="B103" s="13">
        <v>18989997</v>
      </c>
      <c r="C103" s="7"/>
      <c r="D103" s="7"/>
      <c r="E103" s="7"/>
      <c r="F103" s="7"/>
      <c r="G103" s="7"/>
      <c r="H103" s="7"/>
    </row>
    <row r="104" spans="1:8" s="29" customFormat="1" ht="15.75" x14ac:dyDescent="0.2">
      <c r="A104" s="12" t="s">
        <v>279</v>
      </c>
      <c r="B104" s="13">
        <v>18191488</v>
      </c>
      <c r="C104" s="7"/>
      <c r="D104" s="7"/>
      <c r="E104" s="7"/>
      <c r="F104" s="7"/>
      <c r="G104" s="7"/>
      <c r="H104" s="7"/>
    </row>
    <row r="105" spans="1:8" s="29" customFormat="1" ht="15.75" x14ac:dyDescent="0.2">
      <c r="A105" s="12" t="s">
        <v>278</v>
      </c>
      <c r="B105" s="13">
        <v>17347238</v>
      </c>
      <c r="C105" s="7"/>
      <c r="D105" s="7"/>
      <c r="E105" s="7"/>
      <c r="F105" s="7"/>
      <c r="G105" s="7"/>
      <c r="H105" s="7"/>
    </row>
    <row r="106" spans="1:8" s="29" customFormat="1" ht="15.75" x14ac:dyDescent="0.2">
      <c r="A106" s="12" t="s">
        <v>277</v>
      </c>
      <c r="B106" s="13">
        <v>19304021</v>
      </c>
      <c r="C106" s="7"/>
      <c r="D106" s="7"/>
      <c r="E106" s="7"/>
      <c r="F106" s="7"/>
      <c r="G106" s="7"/>
      <c r="H106" s="7"/>
    </row>
    <row r="107" spans="1:8" s="29" customFormat="1" ht="15.75" x14ac:dyDescent="0.2">
      <c r="A107" s="12" t="s">
        <v>276</v>
      </c>
      <c r="B107" s="13">
        <v>15795512</v>
      </c>
      <c r="C107" s="7"/>
      <c r="D107" s="7"/>
      <c r="E107" s="7"/>
      <c r="F107" s="7"/>
      <c r="G107" s="7"/>
      <c r="H107" s="7"/>
    </row>
    <row r="108" spans="1:8" s="29" customFormat="1" ht="15.75" x14ac:dyDescent="0.2">
      <c r="A108" s="12" t="s">
        <v>275</v>
      </c>
      <c r="B108" s="13">
        <v>14258059</v>
      </c>
      <c r="C108" s="7"/>
      <c r="D108" s="7"/>
      <c r="E108" s="7"/>
      <c r="F108" s="7"/>
      <c r="G108" s="7"/>
      <c r="H108" s="7"/>
    </row>
    <row r="109" spans="1:8" s="29" customFormat="1" ht="15.75" x14ac:dyDescent="0.2">
      <c r="A109" s="12" t="s">
        <v>274</v>
      </c>
      <c r="B109" s="13">
        <v>16357664</v>
      </c>
      <c r="C109" s="7"/>
      <c r="D109" s="7"/>
      <c r="E109" s="7"/>
      <c r="F109" s="7"/>
      <c r="G109" s="7"/>
      <c r="H109" s="7"/>
    </row>
    <row r="110" spans="1:8" s="29" customFormat="1" ht="15.75" x14ac:dyDescent="0.2">
      <c r="A110" s="12" t="s">
        <v>273</v>
      </c>
      <c r="B110" s="13">
        <v>20799517</v>
      </c>
      <c r="C110" s="7"/>
      <c r="D110" s="7"/>
      <c r="E110" s="7"/>
      <c r="F110" s="7"/>
      <c r="G110" s="7"/>
      <c r="H110" s="7"/>
    </row>
    <row r="111" spans="1:8" s="29" customFormat="1" ht="15.75" x14ac:dyDescent="0.2">
      <c r="A111" s="12" t="s">
        <v>272</v>
      </c>
      <c r="B111" s="13">
        <v>22745015</v>
      </c>
      <c r="C111" s="7"/>
      <c r="D111" s="7"/>
      <c r="E111" s="7"/>
      <c r="F111" s="7"/>
      <c r="G111" s="7"/>
      <c r="H111" s="7"/>
    </row>
    <row r="112" spans="1:8" s="29" customFormat="1" ht="15.75" x14ac:dyDescent="0.2">
      <c r="A112" s="12" t="s">
        <v>271</v>
      </c>
      <c r="B112" s="13">
        <v>19837647</v>
      </c>
      <c r="C112" s="54"/>
      <c r="D112" s="7"/>
      <c r="E112" s="7"/>
      <c r="F112" s="7"/>
      <c r="G112" s="7"/>
      <c r="H112" s="7"/>
    </row>
    <row r="113" spans="1:8" s="29" customFormat="1" ht="15.75" x14ac:dyDescent="0.2">
      <c r="A113" s="12" t="s">
        <v>270</v>
      </c>
      <c r="B113" s="13">
        <v>19705995</v>
      </c>
      <c r="C113" s="7"/>
      <c r="D113" s="7"/>
      <c r="E113" s="7"/>
      <c r="F113" s="7"/>
      <c r="G113" s="7"/>
      <c r="H113" s="7"/>
    </row>
    <row r="114" spans="1:8" s="29" customFormat="1" ht="15.75" x14ac:dyDescent="0.2">
      <c r="A114" s="12" t="s">
        <v>269</v>
      </c>
      <c r="B114" s="13">
        <v>20098007</v>
      </c>
      <c r="C114" s="7"/>
      <c r="D114" s="7"/>
      <c r="E114" s="7"/>
      <c r="F114" s="7"/>
      <c r="G114" s="7"/>
      <c r="H114" s="7"/>
    </row>
    <row r="115" spans="1:8" s="29" customFormat="1" ht="15.75" x14ac:dyDescent="0.2">
      <c r="A115" s="12" t="s">
        <v>268</v>
      </c>
      <c r="B115" s="13">
        <v>23157124</v>
      </c>
      <c r="C115" s="7"/>
      <c r="D115" s="7"/>
      <c r="E115" s="7"/>
      <c r="F115" s="7"/>
      <c r="G115" s="7"/>
      <c r="H115" s="7"/>
    </row>
    <row r="116" spans="1:8" s="29" customFormat="1" ht="15.75" x14ac:dyDescent="0.2">
      <c r="A116" s="12" t="s">
        <v>267</v>
      </c>
      <c r="B116" s="13">
        <v>18441850</v>
      </c>
      <c r="C116" s="7"/>
      <c r="D116" s="7"/>
      <c r="E116" s="7"/>
      <c r="F116" s="7"/>
      <c r="G116" s="7"/>
      <c r="H116" s="7"/>
    </row>
    <row r="117" spans="1:8" s="29" customFormat="1" ht="15.75" x14ac:dyDescent="0.2">
      <c r="A117" s="12" t="s">
        <v>266</v>
      </c>
      <c r="B117" s="13">
        <v>18364678</v>
      </c>
      <c r="C117" s="7"/>
      <c r="D117" s="7"/>
      <c r="E117" s="7"/>
      <c r="F117" s="7"/>
      <c r="G117" s="7"/>
      <c r="H117" s="7"/>
    </row>
    <row r="118" spans="1:8" s="29" customFormat="1" ht="15.75" x14ac:dyDescent="0.2">
      <c r="A118" s="12" t="s">
        <v>265</v>
      </c>
      <c r="B118" s="13">
        <v>16167938</v>
      </c>
      <c r="C118" s="7"/>
      <c r="D118" s="7"/>
      <c r="E118" s="7"/>
      <c r="F118" s="7"/>
      <c r="G118" s="7"/>
      <c r="H118" s="7"/>
    </row>
    <row r="119" spans="1:8" s="29" customFormat="1" ht="15.75" x14ac:dyDescent="0.2">
      <c r="A119" s="12" t="s">
        <v>264</v>
      </c>
      <c r="B119" s="13">
        <v>22467204</v>
      </c>
      <c r="C119" s="7"/>
      <c r="D119" s="7"/>
      <c r="E119" s="7"/>
      <c r="F119" s="7"/>
      <c r="G119" s="7"/>
      <c r="H119" s="7"/>
    </row>
    <row r="120" spans="1:8" s="29" customFormat="1" ht="15.75" x14ac:dyDescent="0.2">
      <c r="A120" s="12" t="s">
        <v>161</v>
      </c>
      <c r="B120" s="13">
        <v>19951223</v>
      </c>
      <c r="C120" s="7"/>
      <c r="D120" s="7"/>
      <c r="E120" s="7"/>
      <c r="F120" s="7"/>
      <c r="G120" s="7"/>
      <c r="H120" s="7"/>
    </row>
    <row r="121" spans="1:8" s="29" customFormat="1" ht="15.75" x14ac:dyDescent="0.2">
      <c r="A121" s="12" t="s">
        <v>160</v>
      </c>
      <c r="B121" s="13">
        <v>19282348</v>
      </c>
      <c r="C121" s="7"/>
      <c r="D121" s="7"/>
      <c r="E121" s="7"/>
      <c r="F121" s="7"/>
      <c r="G121" s="7"/>
      <c r="H121" s="7"/>
    </row>
    <row r="122" spans="1:8" s="29" customFormat="1" ht="15.75" x14ac:dyDescent="0.2">
      <c r="A122" s="12" t="s">
        <v>159</v>
      </c>
      <c r="B122" s="13">
        <v>21417897</v>
      </c>
      <c r="C122" s="7"/>
      <c r="D122" s="7"/>
      <c r="E122" s="7"/>
      <c r="F122" s="7"/>
      <c r="G122" s="7"/>
      <c r="H122" s="7"/>
    </row>
    <row r="123" spans="1:8" s="29" customFormat="1" ht="15.75" x14ac:dyDescent="0.2">
      <c r="A123" s="12" t="s">
        <v>158</v>
      </c>
      <c r="B123" s="13">
        <v>20964502</v>
      </c>
      <c r="C123" s="7"/>
      <c r="D123" s="7"/>
      <c r="E123" s="7"/>
      <c r="F123" s="7"/>
      <c r="G123" s="7"/>
      <c r="H123" s="7"/>
    </row>
    <row r="124" spans="1:8" s="29" customFormat="1" ht="15.75" x14ac:dyDescent="0.2">
      <c r="A124" s="12" t="s">
        <v>157</v>
      </c>
      <c r="B124" s="13">
        <v>17746300</v>
      </c>
      <c r="C124" s="7"/>
      <c r="D124" s="7"/>
      <c r="E124" s="7"/>
      <c r="F124" s="7"/>
      <c r="G124" s="7"/>
      <c r="H124" s="7"/>
    </row>
    <row r="125" spans="1:8" s="29" customFormat="1" ht="15.75" x14ac:dyDescent="0.2">
      <c r="A125" s="12" t="s">
        <v>156</v>
      </c>
      <c r="B125" s="13">
        <v>21181012</v>
      </c>
      <c r="C125" s="7"/>
      <c r="D125" s="7"/>
      <c r="E125" s="7"/>
      <c r="F125" s="7"/>
      <c r="G125" s="7"/>
      <c r="H125" s="7"/>
    </row>
    <row r="126" spans="1:8" s="29" customFormat="1" ht="15.75" x14ac:dyDescent="0.2">
      <c r="A126" s="12" t="s">
        <v>155</v>
      </c>
      <c r="B126" s="13">
        <v>23476322</v>
      </c>
      <c r="C126" s="7"/>
      <c r="D126" s="7"/>
      <c r="E126" s="7"/>
      <c r="F126" s="7"/>
      <c r="G126" s="7"/>
      <c r="H126" s="7"/>
    </row>
    <row r="127" spans="1:8" s="29" customFormat="1" ht="15.75" x14ac:dyDescent="0.2">
      <c r="A127" s="12" t="s">
        <v>154</v>
      </c>
      <c r="B127" s="13">
        <v>22778702</v>
      </c>
      <c r="C127" s="7"/>
      <c r="D127" s="7"/>
      <c r="E127" s="7"/>
      <c r="F127" s="7"/>
      <c r="G127" s="7"/>
      <c r="H127" s="7"/>
    </row>
    <row r="128" spans="1:8" s="29" customFormat="1" ht="15.75" x14ac:dyDescent="0.2">
      <c r="A128" s="12" t="s">
        <v>153</v>
      </c>
      <c r="B128" s="13">
        <v>24352555</v>
      </c>
      <c r="C128" s="7"/>
      <c r="D128" s="7"/>
      <c r="E128" s="7"/>
      <c r="F128" s="7"/>
      <c r="G128" s="7"/>
      <c r="H128" s="7"/>
    </row>
    <row r="129" spans="1:8" s="29" customFormat="1" ht="15.75" x14ac:dyDescent="0.2">
      <c r="A129" s="12" t="s">
        <v>152</v>
      </c>
      <c r="B129" s="13">
        <v>20659092</v>
      </c>
      <c r="C129" s="7"/>
      <c r="D129" s="7"/>
      <c r="E129" s="7"/>
      <c r="F129" s="7"/>
      <c r="G129" s="7"/>
      <c r="H129" s="7"/>
    </row>
    <row r="130" spans="1:8" s="29" customFormat="1" ht="15.75" x14ac:dyDescent="0.2">
      <c r="A130" s="12" t="s">
        <v>151</v>
      </c>
      <c r="B130" s="13">
        <v>19017532</v>
      </c>
      <c r="C130" s="7"/>
      <c r="D130" s="7"/>
      <c r="E130" s="7"/>
      <c r="F130" s="7"/>
      <c r="G130" s="7"/>
      <c r="H130" s="7"/>
    </row>
    <row r="131" spans="1:8" s="29" customFormat="1" ht="15.75" x14ac:dyDescent="0.2">
      <c r="A131" s="12" t="s">
        <v>150</v>
      </c>
      <c r="B131" s="13">
        <v>20455525</v>
      </c>
      <c r="C131" s="7"/>
      <c r="D131" s="7"/>
      <c r="E131" s="7"/>
      <c r="F131" s="7"/>
      <c r="G131" s="7"/>
      <c r="H131" s="7"/>
    </row>
    <row r="132" spans="1:8" s="29" customFormat="1" ht="15.75" x14ac:dyDescent="0.2">
      <c r="A132" s="12" t="s">
        <v>149</v>
      </c>
      <c r="B132" s="13">
        <v>24374260</v>
      </c>
      <c r="C132" s="7"/>
      <c r="D132" s="7"/>
      <c r="E132" s="7"/>
      <c r="F132" s="7"/>
      <c r="G132" s="7"/>
      <c r="H132" s="7"/>
    </row>
    <row r="133" spans="1:8" s="29" customFormat="1" ht="15.75" x14ac:dyDescent="0.2">
      <c r="A133" s="12" t="s">
        <v>148</v>
      </c>
      <c r="B133" s="13">
        <v>20488701</v>
      </c>
      <c r="C133" s="7"/>
      <c r="D133" s="7"/>
      <c r="E133" s="7"/>
      <c r="F133" s="7"/>
      <c r="G133" s="7"/>
      <c r="H133" s="7"/>
    </row>
    <row r="134" spans="1:8" s="29" customFormat="1" ht="15.75" x14ac:dyDescent="0.2">
      <c r="A134" s="12" t="s">
        <v>147</v>
      </c>
      <c r="B134" s="13">
        <v>20512608</v>
      </c>
      <c r="C134" s="7"/>
      <c r="D134" s="7"/>
      <c r="E134" s="7"/>
      <c r="F134" s="7"/>
      <c r="G134" s="7"/>
      <c r="H134" s="7"/>
    </row>
    <row r="135" spans="1:8" s="29" customFormat="1" ht="15.75" x14ac:dyDescent="0.2">
      <c r="A135" s="12" t="s">
        <v>146</v>
      </c>
      <c r="B135" s="13">
        <v>20457752</v>
      </c>
      <c r="C135" s="7"/>
      <c r="D135" s="7"/>
      <c r="E135" s="7"/>
      <c r="F135" s="7"/>
      <c r="G135" s="7"/>
      <c r="H135" s="7"/>
    </row>
    <row r="136" spans="1:8" s="29" customFormat="1" ht="15.75" x14ac:dyDescent="0.2">
      <c r="A136" s="12" t="s">
        <v>145</v>
      </c>
      <c r="B136" s="13">
        <v>20863217</v>
      </c>
      <c r="C136" s="7"/>
      <c r="D136" s="7"/>
      <c r="E136" s="7"/>
      <c r="F136" s="7"/>
      <c r="G136" s="7"/>
      <c r="H136" s="7"/>
    </row>
    <row r="137" spans="1:8" s="29" customFormat="1" ht="15.75" x14ac:dyDescent="0.2">
      <c r="A137" s="12" t="s">
        <v>144</v>
      </c>
      <c r="B137" s="13">
        <v>16433422</v>
      </c>
      <c r="C137" s="7"/>
      <c r="D137" s="7"/>
      <c r="E137" s="7"/>
      <c r="F137" s="7"/>
      <c r="G137" s="7"/>
      <c r="H137" s="7"/>
    </row>
    <row r="138" spans="1:8" s="29" customFormat="1" ht="15.75" x14ac:dyDescent="0.2">
      <c r="A138" s="12" t="s">
        <v>143</v>
      </c>
      <c r="B138" s="13">
        <v>19004559</v>
      </c>
      <c r="C138" s="7"/>
      <c r="D138" s="7"/>
      <c r="E138" s="7"/>
      <c r="F138" s="7"/>
      <c r="G138" s="7"/>
      <c r="H138" s="7"/>
    </row>
    <row r="139" spans="1:8" s="29" customFormat="1" ht="15.75" x14ac:dyDescent="0.2">
      <c r="A139" s="12" t="s">
        <v>142</v>
      </c>
      <c r="B139" s="13">
        <v>20448674</v>
      </c>
      <c r="C139" s="7"/>
      <c r="D139" s="7"/>
      <c r="E139" s="7"/>
      <c r="F139" s="7"/>
      <c r="G139" s="7"/>
      <c r="H139" s="7"/>
    </row>
    <row r="140" spans="1:8" s="29" customFormat="1" ht="15.75" x14ac:dyDescent="0.2">
      <c r="A140" s="12" t="s">
        <v>141</v>
      </c>
      <c r="B140" s="13">
        <v>21768081</v>
      </c>
      <c r="C140" s="7"/>
      <c r="D140" s="7"/>
      <c r="E140" s="7"/>
      <c r="F140" s="7"/>
      <c r="G140" s="7"/>
      <c r="H140" s="7"/>
    </row>
    <row r="141" spans="1:8" s="29" customFormat="1" ht="15.75" x14ac:dyDescent="0.2">
      <c r="A141" s="12" t="s">
        <v>140</v>
      </c>
      <c r="B141" s="13">
        <v>23738867</v>
      </c>
      <c r="C141" s="7"/>
      <c r="D141" s="7"/>
      <c r="E141" s="7"/>
      <c r="F141" s="7"/>
      <c r="G141" s="7"/>
      <c r="H141" s="7"/>
    </row>
    <row r="142" spans="1:8" s="29" customFormat="1" ht="15.75" x14ac:dyDescent="0.2">
      <c r="A142" s="12" t="s">
        <v>139</v>
      </c>
      <c r="B142" s="13">
        <v>20082865</v>
      </c>
      <c r="C142" s="7"/>
      <c r="D142" s="7"/>
      <c r="E142" s="7"/>
      <c r="F142" s="7"/>
      <c r="G142" s="7"/>
      <c r="H142" s="7"/>
    </row>
    <row r="143" spans="1:8" s="29" customFormat="1" ht="15.75" x14ac:dyDescent="0.2">
      <c r="A143" s="12" t="s">
        <v>138</v>
      </c>
      <c r="B143" s="13">
        <v>20075155</v>
      </c>
      <c r="C143" s="7"/>
      <c r="D143" s="7"/>
      <c r="E143" s="7"/>
      <c r="F143" s="7"/>
      <c r="G143" s="7"/>
      <c r="H143" s="7"/>
    </row>
    <row r="144" spans="1:8" s="29" customFormat="1" ht="15.75" x14ac:dyDescent="0.2">
      <c r="A144" s="12" t="s">
        <v>132</v>
      </c>
      <c r="B144" s="13">
        <v>18696478</v>
      </c>
      <c r="C144" s="7"/>
      <c r="D144" s="7"/>
      <c r="E144" s="7"/>
      <c r="F144" s="7"/>
      <c r="G144" s="7"/>
      <c r="H144" s="7"/>
    </row>
    <row r="145" spans="1:8" s="29" customFormat="1" ht="15.75" x14ac:dyDescent="0.2">
      <c r="A145" s="12" t="s">
        <v>131</v>
      </c>
      <c r="B145" s="13">
        <v>22579353</v>
      </c>
      <c r="C145" s="7"/>
      <c r="D145" s="7"/>
      <c r="E145" s="7"/>
      <c r="F145" s="7"/>
      <c r="G145" s="7"/>
      <c r="H145" s="7"/>
    </row>
    <row r="146" spans="1:8" s="29" customFormat="1" ht="15.75" x14ac:dyDescent="0.2">
      <c r="A146" s="12" t="s">
        <v>130</v>
      </c>
      <c r="B146" s="13">
        <v>19242381</v>
      </c>
      <c r="C146" s="7"/>
      <c r="D146" s="7"/>
      <c r="E146" s="7"/>
      <c r="F146" s="7"/>
      <c r="G146" s="7"/>
      <c r="H146" s="7"/>
    </row>
    <row r="147" spans="1:8" s="29" customFormat="1" ht="15.75" x14ac:dyDescent="0.2">
      <c r="A147" s="12" t="s">
        <v>129</v>
      </c>
      <c r="B147" s="13">
        <v>16143254</v>
      </c>
      <c r="C147" s="7"/>
      <c r="D147" s="7"/>
      <c r="E147" s="7"/>
      <c r="F147" s="7"/>
      <c r="G147" s="7"/>
      <c r="H147" s="7"/>
    </row>
    <row r="148" spans="1:8" s="29" customFormat="1" ht="15.75" x14ac:dyDescent="0.2">
      <c r="A148" s="12" t="s">
        <v>128</v>
      </c>
      <c r="B148" s="13">
        <v>17879986</v>
      </c>
      <c r="C148" s="7"/>
      <c r="D148" s="7"/>
      <c r="E148" s="7"/>
      <c r="F148" s="7"/>
      <c r="G148" s="7"/>
      <c r="H148" s="7"/>
    </row>
    <row r="149" spans="1:8" s="29" customFormat="1" ht="15.75" x14ac:dyDescent="0.2">
      <c r="A149" s="12" t="s">
        <v>127</v>
      </c>
      <c r="B149" s="13">
        <v>20183813</v>
      </c>
      <c r="C149" s="7"/>
      <c r="D149" s="7"/>
      <c r="E149" s="7"/>
      <c r="F149" s="7"/>
      <c r="G149" s="7"/>
      <c r="H149" s="7"/>
    </row>
    <row r="150" spans="1:8" s="29" customFormat="1" ht="15.75" x14ac:dyDescent="0.2">
      <c r="A150" s="12" t="s">
        <v>126</v>
      </c>
      <c r="B150" s="13">
        <v>21679751</v>
      </c>
      <c r="C150" s="7"/>
      <c r="D150" s="7"/>
      <c r="E150" s="7"/>
      <c r="F150" s="7"/>
      <c r="G150" s="7"/>
      <c r="H150" s="7"/>
    </row>
    <row r="151" spans="1:8" s="29" customFormat="1" ht="15.75" x14ac:dyDescent="0.2">
      <c r="A151" s="12" t="s">
        <v>125</v>
      </c>
      <c r="B151" s="13">
        <v>19301361</v>
      </c>
      <c r="C151" s="7"/>
      <c r="D151" s="7"/>
      <c r="E151" s="7"/>
      <c r="F151" s="7"/>
      <c r="G151" s="7"/>
      <c r="H151" s="7"/>
    </row>
    <row r="152" spans="1:8" s="29" customFormat="1" ht="15.75" x14ac:dyDescent="0.2">
      <c r="A152" s="12" t="s">
        <v>124</v>
      </c>
      <c r="B152" s="13">
        <v>18688015</v>
      </c>
      <c r="C152" s="7"/>
      <c r="D152" s="7"/>
      <c r="E152" s="7"/>
      <c r="F152" s="7"/>
      <c r="G152" s="7"/>
      <c r="H152" s="7"/>
    </row>
    <row r="153" spans="1:8" s="29" customFormat="1" ht="15.75" x14ac:dyDescent="0.2">
      <c r="A153" s="12" t="s">
        <v>123</v>
      </c>
      <c r="B153" s="13">
        <v>18140395</v>
      </c>
      <c r="C153" s="7"/>
      <c r="D153" s="7"/>
      <c r="E153" s="7"/>
      <c r="F153" s="7"/>
      <c r="G153" s="7"/>
      <c r="H153" s="7"/>
    </row>
    <row r="154" spans="1:8" s="29" customFormat="1" ht="15.75" x14ac:dyDescent="0.2">
      <c r="A154" s="12" t="s">
        <v>122</v>
      </c>
      <c r="B154" s="13">
        <v>22272922</v>
      </c>
      <c r="C154" s="7"/>
      <c r="D154" s="7"/>
      <c r="E154" s="7"/>
      <c r="F154" s="7"/>
      <c r="G154" s="7"/>
      <c r="H154" s="7"/>
    </row>
    <row r="155" spans="1:8" s="29" customFormat="1" ht="15.75" x14ac:dyDescent="0.2">
      <c r="A155" s="12" t="s">
        <v>121</v>
      </c>
      <c r="B155" s="13">
        <v>17593771</v>
      </c>
      <c r="C155" s="7"/>
      <c r="D155" s="7"/>
      <c r="E155" s="7"/>
      <c r="F155" s="7"/>
      <c r="G155" s="7"/>
      <c r="H155" s="7"/>
    </row>
    <row r="156" spans="1:8" s="29" customFormat="1" ht="15.75" x14ac:dyDescent="0.2">
      <c r="A156" s="12" t="s">
        <v>120</v>
      </c>
      <c r="B156" s="13">
        <v>16529473</v>
      </c>
      <c r="C156" s="7"/>
      <c r="D156" s="7"/>
      <c r="E156" s="7"/>
      <c r="F156" s="7"/>
      <c r="G156" s="7"/>
      <c r="H156" s="7"/>
    </row>
    <row r="157" spans="1:8" s="29" customFormat="1" ht="15.75" x14ac:dyDescent="0.2">
      <c r="A157" s="12" t="s">
        <v>119</v>
      </c>
      <c r="B157" s="13">
        <v>16812407</v>
      </c>
      <c r="C157" s="7"/>
      <c r="D157" s="7"/>
      <c r="E157" s="7"/>
      <c r="F157" s="7"/>
      <c r="G157" s="7"/>
      <c r="H157" s="7"/>
    </row>
    <row r="158" spans="1:8" s="29" customFormat="1" ht="15.75" x14ac:dyDescent="0.2">
      <c r="A158" s="12" t="s">
        <v>118</v>
      </c>
      <c r="B158" s="13">
        <v>18632601</v>
      </c>
      <c r="C158" s="7"/>
      <c r="D158" s="7"/>
      <c r="E158" s="7"/>
      <c r="F158" s="7"/>
      <c r="G158" s="7"/>
      <c r="H158" s="7"/>
    </row>
    <row r="159" spans="1:8" s="29" customFormat="1" ht="15.75" x14ac:dyDescent="0.2">
      <c r="A159" s="12" t="s">
        <v>117</v>
      </c>
      <c r="B159" s="13">
        <v>16193724</v>
      </c>
      <c r="C159" s="7"/>
      <c r="D159" s="7"/>
      <c r="E159" s="7"/>
      <c r="F159" s="7"/>
      <c r="G159" s="7"/>
      <c r="H159" s="7"/>
    </row>
    <row r="160" spans="1:8" s="29" customFormat="1" ht="15.75" x14ac:dyDescent="0.2">
      <c r="A160" s="12" t="s">
        <v>116</v>
      </c>
      <c r="B160" s="13">
        <v>14043783</v>
      </c>
      <c r="C160" s="7"/>
      <c r="D160" s="7"/>
      <c r="E160" s="7"/>
      <c r="F160" s="7"/>
      <c r="G160" s="7"/>
      <c r="H160" s="7"/>
    </row>
    <row r="161" spans="1:8" s="29" customFormat="1" ht="15.75" x14ac:dyDescent="0.2">
      <c r="A161" s="12" t="s">
        <v>115</v>
      </c>
      <c r="B161" s="13">
        <v>15029927</v>
      </c>
      <c r="C161" s="7"/>
      <c r="D161" s="7"/>
      <c r="E161" s="7"/>
      <c r="F161" s="7"/>
      <c r="G161" s="7"/>
      <c r="H161" s="7"/>
    </row>
    <row r="162" spans="1:8" s="29" customFormat="1" ht="15.75" x14ac:dyDescent="0.2">
      <c r="A162" s="12" t="s">
        <v>114</v>
      </c>
      <c r="B162" s="13">
        <v>17880390</v>
      </c>
      <c r="C162" s="7"/>
      <c r="D162" s="7"/>
      <c r="E162" s="7"/>
      <c r="F162" s="7"/>
      <c r="G162" s="7"/>
      <c r="H162" s="7"/>
    </row>
    <row r="163" spans="1:8" s="29" customFormat="1" ht="15.75" x14ac:dyDescent="0.2">
      <c r="A163" s="12" t="s">
        <v>113</v>
      </c>
      <c r="B163" s="13">
        <v>22402686</v>
      </c>
      <c r="C163" s="7"/>
      <c r="D163" s="7"/>
      <c r="E163" s="7"/>
      <c r="F163" s="7"/>
      <c r="G163" s="7"/>
      <c r="H163" s="7"/>
    </row>
    <row r="164" spans="1:8" s="29" customFormat="1" ht="15.75" x14ac:dyDescent="0.2">
      <c r="A164" s="12" t="s">
        <v>112</v>
      </c>
      <c r="B164" s="13">
        <v>17714861</v>
      </c>
      <c r="C164" s="7"/>
      <c r="D164" s="7"/>
      <c r="E164" s="7"/>
      <c r="F164" s="7"/>
      <c r="G164" s="7"/>
      <c r="H164" s="7"/>
    </row>
    <row r="165" spans="1:8" s="29" customFormat="1" ht="15.75" x14ac:dyDescent="0.2">
      <c r="A165" s="12" t="s">
        <v>111</v>
      </c>
      <c r="B165" s="13">
        <v>17632665</v>
      </c>
      <c r="C165" s="7"/>
      <c r="D165" s="7"/>
      <c r="E165" s="7"/>
      <c r="F165" s="7"/>
      <c r="G165" s="7"/>
      <c r="H165" s="7"/>
    </row>
    <row r="166" spans="1:8" s="29" customFormat="1" ht="15.75" x14ac:dyDescent="0.2">
      <c r="A166" s="12" t="s">
        <v>110</v>
      </c>
      <c r="B166" s="13">
        <v>17098496</v>
      </c>
      <c r="C166" s="7"/>
      <c r="D166" s="7"/>
      <c r="E166" s="7"/>
      <c r="F166" s="7"/>
      <c r="G166" s="7"/>
      <c r="H166" s="7"/>
    </row>
    <row r="167" spans="1:8" s="29" customFormat="1" ht="15.75" x14ac:dyDescent="0.2">
      <c r="A167" s="12" t="s">
        <v>109</v>
      </c>
      <c r="B167" s="13">
        <v>19614984</v>
      </c>
      <c r="C167" s="7"/>
      <c r="D167" s="7"/>
      <c r="E167" s="7"/>
      <c r="F167" s="7"/>
      <c r="G167" s="7"/>
      <c r="H167" s="7"/>
    </row>
    <row r="168" spans="1:8" s="29" customFormat="1" ht="15.75" x14ac:dyDescent="0.2">
      <c r="A168" s="12" t="s">
        <v>108</v>
      </c>
      <c r="B168" s="13">
        <v>17879140</v>
      </c>
      <c r="C168" s="7"/>
      <c r="D168" s="7"/>
      <c r="E168" s="7"/>
      <c r="F168" s="7"/>
      <c r="G168" s="7"/>
      <c r="H168" s="7"/>
    </row>
    <row r="169" spans="1:8" s="29" customFormat="1" ht="15.75" x14ac:dyDescent="0.2">
      <c r="A169" s="12" t="s">
        <v>107</v>
      </c>
      <c r="B169" s="13">
        <v>14504458</v>
      </c>
      <c r="C169" s="7"/>
      <c r="D169" s="7"/>
      <c r="E169" s="7"/>
      <c r="F169" s="7"/>
      <c r="G169" s="7"/>
      <c r="H169" s="7"/>
    </row>
    <row r="170" spans="1:8" s="29" customFormat="1" ht="15.75" x14ac:dyDescent="0.2">
      <c r="A170" s="12" t="s">
        <v>106</v>
      </c>
      <c r="B170" s="13">
        <v>16673427</v>
      </c>
      <c r="C170" s="7"/>
      <c r="D170" s="7"/>
      <c r="E170" s="7"/>
      <c r="F170" s="7"/>
      <c r="G170" s="7"/>
      <c r="H170" s="7"/>
    </row>
    <row r="171" spans="1:8" s="29" customFormat="1" ht="15.75" x14ac:dyDescent="0.2">
      <c r="A171" s="12" t="s">
        <v>105</v>
      </c>
      <c r="B171" s="13">
        <v>17387094</v>
      </c>
      <c r="C171" s="7"/>
      <c r="D171" s="7"/>
      <c r="E171" s="7"/>
      <c r="F171" s="7"/>
      <c r="G171" s="7"/>
      <c r="H171" s="7"/>
    </row>
    <row r="172" spans="1:8" s="29" customFormat="1" ht="15.75" x14ac:dyDescent="0.2">
      <c r="A172" s="12" t="s">
        <v>104</v>
      </c>
      <c r="B172" s="13">
        <v>20624452</v>
      </c>
      <c r="C172" s="7"/>
      <c r="D172" s="7"/>
      <c r="E172" s="7"/>
      <c r="F172" s="7"/>
      <c r="G172" s="7"/>
      <c r="H172" s="7"/>
    </row>
    <row r="173" spans="1:8" s="29" customFormat="1" ht="15.75" x14ac:dyDescent="0.2">
      <c r="A173" s="12" t="s">
        <v>103</v>
      </c>
      <c r="B173" s="13">
        <v>17618049</v>
      </c>
      <c r="C173" s="7"/>
      <c r="D173" s="7"/>
      <c r="E173" s="7"/>
      <c r="F173" s="7"/>
      <c r="G173" s="7"/>
      <c r="H173" s="7"/>
    </row>
    <row r="174" spans="1:8" s="29" customFormat="1" ht="15.75" x14ac:dyDescent="0.2">
      <c r="A174" s="12" t="s">
        <v>102</v>
      </c>
      <c r="B174" s="13">
        <v>17749488</v>
      </c>
      <c r="C174" s="7"/>
      <c r="D174" s="7"/>
      <c r="E174" s="7"/>
      <c r="F174" s="7"/>
      <c r="G174" s="7"/>
      <c r="H174" s="7"/>
    </row>
    <row r="175" spans="1:8" s="29" customFormat="1" ht="15.75" x14ac:dyDescent="0.2">
      <c r="A175" s="12" t="s">
        <v>101</v>
      </c>
      <c r="B175" s="13">
        <v>14161007</v>
      </c>
      <c r="C175" s="7"/>
      <c r="D175" s="7"/>
      <c r="E175" s="7"/>
      <c r="F175" s="7"/>
      <c r="G175" s="7"/>
      <c r="H175" s="7"/>
    </row>
    <row r="176" spans="1:8" s="29" customFormat="1" ht="15.75" x14ac:dyDescent="0.2">
      <c r="A176" s="12" t="s">
        <v>100</v>
      </c>
      <c r="B176" s="13">
        <v>21808500</v>
      </c>
      <c r="C176" s="7"/>
      <c r="D176" s="7"/>
      <c r="E176" s="7"/>
      <c r="F176" s="7"/>
      <c r="G176" s="7"/>
      <c r="H176" s="7"/>
    </row>
    <row r="177" spans="1:8" s="29" customFormat="1" ht="15.75" x14ac:dyDescent="0.2">
      <c r="A177" s="12" t="s">
        <v>99</v>
      </c>
      <c r="B177" s="13">
        <v>17861629</v>
      </c>
      <c r="C177" s="7"/>
      <c r="D177" s="7"/>
      <c r="E177" s="7"/>
      <c r="F177" s="7"/>
      <c r="G177" s="7"/>
      <c r="H177" s="7"/>
    </row>
    <row r="178" spans="1:8" s="29" customFormat="1" ht="15.75" x14ac:dyDescent="0.2">
      <c r="A178" s="12" t="s">
        <v>98</v>
      </c>
      <c r="B178" s="13">
        <v>19412137</v>
      </c>
      <c r="C178" s="7"/>
      <c r="D178" s="7"/>
      <c r="E178" s="7"/>
      <c r="F178" s="7"/>
      <c r="G178" s="7"/>
      <c r="H178" s="7"/>
    </row>
    <row r="179" spans="1:8" s="29" customFormat="1" ht="15.75" x14ac:dyDescent="0.2">
      <c r="A179" s="12" t="s">
        <v>97</v>
      </c>
      <c r="B179" s="13">
        <v>20376172</v>
      </c>
      <c r="C179" s="7"/>
      <c r="D179" s="7"/>
      <c r="E179" s="7"/>
      <c r="F179" s="7"/>
      <c r="G179" s="7"/>
      <c r="H179" s="7"/>
    </row>
    <row r="180" spans="1:8" s="29" customFormat="1" ht="15.75" x14ac:dyDescent="0.2">
      <c r="A180" s="12" t="s">
        <v>96</v>
      </c>
      <c r="B180" s="13">
        <v>20859869</v>
      </c>
      <c r="C180" s="7"/>
      <c r="D180" s="7"/>
      <c r="E180" s="7"/>
      <c r="F180" s="7"/>
      <c r="G180" s="7"/>
      <c r="H180" s="7"/>
    </row>
    <row r="181" spans="1:8" s="29" customFormat="1" ht="15.75" x14ac:dyDescent="0.2">
      <c r="A181" s="12" t="s">
        <v>95</v>
      </c>
      <c r="B181" s="13">
        <v>17596182</v>
      </c>
      <c r="C181" s="7"/>
      <c r="D181" s="7"/>
      <c r="E181" s="7"/>
      <c r="F181" s="7"/>
      <c r="G181" s="7"/>
      <c r="H181" s="7"/>
    </row>
    <row r="182" spans="1:8" s="29" customFormat="1" ht="15.75" x14ac:dyDescent="0.2">
      <c r="A182" s="12" t="s">
        <v>94</v>
      </c>
      <c r="B182" s="13">
        <v>15665116</v>
      </c>
      <c r="C182" s="7"/>
      <c r="D182" s="7"/>
      <c r="E182" s="7"/>
      <c r="F182" s="7"/>
      <c r="G182" s="7"/>
      <c r="H182" s="7"/>
    </row>
    <row r="183" spans="1:8" s="29" customFormat="1" ht="15.75" x14ac:dyDescent="0.2">
      <c r="A183" s="12" t="s">
        <v>93</v>
      </c>
      <c r="B183" s="13">
        <v>16977571</v>
      </c>
      <c r="C183" s="7"/>
      <c r="D183" s="7"/>
      <c r="E183" s="7"/>
      <c r="F183" s="7"/>
      <c r="G183" s="7"/>
      <c r="H183" s="7"/>
    </row>
    <row r="184" spans="1:8" s="29" customFormat="1" ht="15.75" x14ac:dyDescent="0.2">
      <c r="A184" s="12" t="s">
        <v>92</v>
      </c>
      <c r="B184" s="13">
        <v>20875021</v>
      </c>
      <c r="C184" s="7"/>
      <c r="D184" s="7"/>
      <c r="E184" s="7"/>
      <c r="F184" s="7"/>
      <c r="G184" s="7"/>
      <c r="H184" s="7"/>
    </row>
    <row r="185" spans="1:8" s="29" customFormat="1" ht="15.75" x14ac:dyDescent="0.2">
      <c r="A185" s="12" t="s">
        <v>91</v>
      </c>
      <c r="B185" s="13">
        <v>18607490</v>
      </c>
      <c r="C185" s="7"/>
      <c r="D185" s="7"/>
      <c r="E185" s="7"/>
      <c r="F185" s="7"/>
      <c r="G185" s="7"/>
      <c r="H185" s="7"/>
    </row>
    <row r="186" spans="1:8" s="29" customFormat="1" ht="15.75" x14ac:dyDescent="0.2">
      <c r="A186" s="12" t="s">
        <v>90</v>
      </c>
      <c r="B186" s="13">
        <v>18412161</v>
      </c>
      <c r="C186" s="7"/>
      <c r="D186" s="7"/>
      <c r="E186" s="7"/>
      <c r="F186" s="7"/>
      <c r="G186" s="7"/>
      <c r="H186" s="7"/>
    </row>
    <row r="187" spans="1:8" s="29" customFormat="1" ht="15.75" x14ac:dyDescent="0.2">
      <c r="A187" s="12" t="s">
        <v>89</v>
      </c>
      <c r="B187" s="13">
        <v>16920991</v>
      </c>
      <c r="C187" s="7"/>
      <c r="D187" s="7"/>
      <c r="E187" s="7"/>
      <c r="F187" s="7"/>
      <c r="G187" s="7"/>
      <c r="H187" s="7"/>
    </row>
    <row r="188" spans="1:8" s="29" customFormat="1" ht="15.75" x14ac:dyDescent="0.2">
      <c r="A188" s="12" t="s">
        <v>88</v>
      </c>
      <c r="B188" s="13">
        <v>19556221</v>
      </c>
      <c r="C188" s="7"/>
      <c r="D188" s="7"/>
      <c r="E188" s="7"/>
      <c r="F188" s="7"/>
      <c r="G188" s="7"/>
      <c r="H188" s="7"/>
    </row>
    <row r="189" spans="1:8" s="29" customFormat="1" ht="15.75" x14ac:dyDescent="0.2">
      <c r="A189" s="12" t="s">
        <v>87</v>
      </c>
      <c r="B189" s="13">
        <v>15605329</v>
      </c>
      <c r="C189" s="7"/>
      <c r="D189" s="7"/>
      <c r="E189" s="7"/>
      <c r="F189" s="7"/>
      <c r="G189" s="7"/>
      <c r="H189" s="7"/>
    </row>
    <row r="190" spans="1:8" s="29" customFormat="1" ht="15.75" x14ac:dyDescent="0.2">
      <c r="A190" s="12" t="s">
        <v>86</v>
      </c>
      <c r="B190" s="13">
        <v>14740954</v>
      </c>
      <c r="C190" s="7"/>
      <c r="D190" s="7"/>
      <c r="E190" s="7"/>
      <c r="F190" s="7"/>
      <c r="G190" s="7"/>
      <c r="H190" s="7"/>
    </row>
    <row r="191" spans="1:8" s="29" customFormat="1" ht="15.75" x14ac:dyDescent="0.2">
      <c r="A191" s="12" t="s">
        <v>85</v>
      </c>
      <c r="B191" s="13">
        <v>15667319</v>
      </c>
      <c r="C191" s="7"/>
      <c r="D191" s="7"/>
      <c r="E191" s="7"/>
      <c r="F191" s="7"/>
      <c r="G191" s="7"/>
      <c r="H191" s="7"/>
    </row>
    <row r="192" spans="1:8" s="29" customFormat="1" ht="15.75" x14ac:dyDescent="0.2">
      <c r="A192" s="12" t="s">
        <v>84</v>
      </c>
      <c r="B192" s="13">
        <v>16711171</v>
      </c>
      <c r="C192" s="7"/>
      <c r="D192" s="7"/>
      <c r="E192" s="7"/>
      <c r="F192" s="7"/>
      <c r="G192" s="7"/>
      <c r="H192" s="7"/>
    </row>
    <row r="193" spans="1:8" s="29" customFormat="1" ht="15.75" x14ac:dyDescent="0.2">
      <c r="A193" s="12" t="s">
        <v>83</v>
      </c>
      <c r="B193" s="13">
        <v>20555405</v>
      </c>
      <c r="C193" s="7"/>
      <c r="D193" s="7"/>
      <c r="E193" s="7"/>
      <c r="F193" s="7"/>
      <c r="G193" s="7"/>
      <c r="H193" s="7"/>
    </row>
    <row r="194" spans="1:8" s="29" customFormat="1" ht="15.75" x14ac:dyDescent="0.2">
      <c r="A194" s="12" t="s">
        <v>82</v>
      </c>
      <c r="B194" s="13">
        <v>17160037</v>
      </c>
      <c r="C194" s="7"/>
      <c r="D194" s="7"/>
      <c r="E194" s="7"/>
      <c r="F194" s="7"/>
      <c r="G194" s="7"/>
      <c r="H194" s="7"/>
    </row>
    <row r="195" spans="1:8" s="29" customFormat="1" ht="15.75" x14ac:dyDescent="0.2">
      <c r="A195" s="12" t="s">
        <v>81</v>
      </c>
      <c r="B195" s="13">
        <v>15506527</v>
      </c>
      <c r="C195" s="7"/>
      <c r="D195" s="7"/>
      <c r="E195" s="7"/>
      <c r="F195" s="7"/>
      <c r="G195" s="7"/>
      <c r="H195" s="7"/>
    </row>
    <row r="196" spans="1:8" s="29" customFormat="1" ht="15.75" x14ac:dyDescent="0.2">
      <c r="A196" s="12" t="s">
        <v>80</v>
      </c>
      <c r="B196" s="13">
        <v>14549630</v>
      </c>
      <c r="C196" s="7"/>
      <c r="D196" s="7"/>
      <c r="E196" s="7"/>
      <c r="F196" s="7"/>
      <c r="G196" s="7"/>
      <c r="H196" s="7"/>
    </row>
    <row r="197" spans="1:8" s="29" customFormat="1" ht="15.75" x14ac:dyDescent="0.2">
      <c r="A197" s="12" t="s">
        <v>79</v>
      </c>
      <c r="B197" s="13">
        <v>17540869</v>
      </c>
      <c r="C197" s="7"/>
      <c r="D197" s="7"/>
      <c r="E197" s="7"/>
      <c r="F197" s="7"/>
      <c r="G197" s="7"/>
      <c r="H197" s="7"/>
    </row>
    <row r="198" spans="1:8" s="29" customFormat="1" ht="15.75" x14ac:dyDescent="0.2">
      <c r="A198" s="12" t="s">
        <v>78</v>
      </c>
      <c r="B198" s="13">
        <v>15083735</v>
      </c>
      <c r="C198" s="7"/>
      <c r="D198" s="7"/>
      <c r="E198" s="7"/>
      <c r="F198" s="7"/>
      <c r="G198" s="7"/>
      <c r="H198" s="7"/>
    </row>
    <row r="199" spans="1:8" s="29" customFormat="1" ht="15.75" x14ac:dyDescent="0.2">
      <c r="A199" s="12" t="s">
        <v>77</v>
      </c>
      <c r="B199" s="13">
        <v>12101779</v>
      </c>
      <c r="C199" s="7"/>
      <c r="D199" s="7"/>
      <c r="E199" s="7"/>
      <c r="F199" s="7"/>
      <c r="G199" s="7"/>
      <c r="H199" s="7"/>
    </row>
    <row r="200" spans="1:8" s="29" customFormat="1" ht="15.75" x14ac:dyDescent="0.2">
      <c r="A200" s="12" t="s">
        <v>76</v>
      </c>
      <c r="B200" s="13">
        <v>12120406</v>
      </c>
      <c r="C200" s="7"/>
      <c r="D200" s="7"/>
      <c r="E200" s="7"/>
      <c r="F200" s="7"/>
      <c r="G200" s="7"/>
      <c r="H200" s="7"/>
    </row>
    <row r="201" spans="1:8" s="29" customFormat="1" ht="15.75" x14ac:dyDescent="0.2">
      <c r="A201" s="12" t="s">
        <v>75</v>
      </c>
      <c r="B201" s="13">
        <v>10674647</v>
      </c>
      <c r="C201" s="7"/>
      <c r="D201" s="7"/>
      <c r="E201" s="7"/>
      <c r="F201" s="7"/>
      <c r="G201" s="7"/>
      <c r="H201" s="7"/>
    </row>
    <row r="202" spans="1:8" s="29" customFormat="1" ht="15.75" x14ac:dyDescent="0.2">
      <c r="A202" s="12" t="s">
        <v>74</v>
      </c>
      <c r="B202" s="13">
        <v>12056405</v>
      </c>
      <c r="C202" s="7"/>
      <c r="D202" s="7"/>
      <c r="E202" s="7"/>
      <c r="F202" s="7"/>
      <c r="G202" s="7"/>
      <c r="H202" s="7"/>
    </row>
    <row r="203" spans="1:8" s="29" customFormat="1" ht="15.75" x14ac:dyDescent="0.2">
      <c r="A203" s="12" t="s">
        <v>73</v>
      </c>
      <c r="B203" s="13">
        <v>8869347</v>
      </c>
      <c r="C203" s="7"/>
      <c r="D203" s="7"/>
      <c r="E203" s="7"/>
      <c r="F203" s="7"/>
      <c r="G203" s="7"/>
      <c r="H203" s="7"/>
    </row>
    <row r="204" spans="1:8" s="29" customFormat="1" ht="15.75" x14ac:dyDescent="0.2">
      <c r="A204" s="12" t="s">
        <v>72</v>
      </c>
      <c r="B204" s="13">
        <v>8086839</v>
      </c>
      <c r="C204" s="7"/>
      <c r="D204" s="7"/>
      <c r="E204" s="7"/>
      <c r="F204" s="7"/>
      <c r="G204" s="7"/>
      <c r="H204" s="7"/>
    </row>
    <row r="205" spans="1:8" s="29" customFormat="1" ht="15.75" x14ac:dyDescent="0.2">
      <c r="A205" s="12" t="s">
        <v>71</v>
      </c>
      <c r="B205" s="13">
        <v>8034951</v>
      </c>
      <c r="C205" s="7"/>
      <c r="D205" s="7"/>
      <c r="E205" s="7"/>
      <c r="F205" s="7"/>
      <c r="G205" s="7"/>
      <c r="H205" s="7"/>
    </row>
    <row r="206" spans="1:8" s="29" customFormat="1" ht="15.75" x14ac:dyDescent="0.2">
      <c r="A206" s="12" t="s">
        <v>70</v>
      </c>
      <c r="B206" s="13">
        <v>10354822</v>
      </c>
      <c r="C206" s="7"/>
      <c r="D206" s="7"/>
      <c r="E206" s="7"/>
      <c r="F206" s="7"/>
      <c r="G206" s="7"/>
      <c r="H206" s="7"/>
    </row>
    <row r="207" spans="1:8" s="29" customFormat="1" ht="15.75" x14ac:dyDescent="0.2">
      <c r="A207" s="12" t="s">
        <v>69</v>
      </c>
      <c r="B207" s="13">
        <v>7796522</v>
      </c>
      <c r="C207" s="7"/>
      <c r="D207" s="7"/>
      <c r="E207" s="7"/>
      <c r="F207" s="7"/>
      <c r="G207" s="7"/>
      <c r="H207" s="7"/>
    </row>
    <row r="208" spans="1:8" s="29" customFormat="1" ht="15.75" x14ac:dyDescent="0.2">
      <c r="A208" s="12" t="s">
        <v>68</v>
      </c>
      <c r="B208" s="13">
        <v>7190613</v>
      </c>
      <c r="C208" s="7"/>
      <c r="D208" s="7"/>
      <c r="E208" s="7"/>
      <c r="F208" s="7"/>
      <c r="G208" s="7"/>
      <c r="H208" s="7"/>
    </row>
    <row r="209" spans="1:8" s="29" customFormat="1" ht="15.75" x14ac:dyDescent="0.2">
      <c r="A209" s="12" t="s">
        <v>67</v>
      </c>
      <c r="B209" s="13">
        <v>6940933</v>
      </c>
      <c r="C209" s="7"/>
      <c r="D209" s="7"/>
      <c r="E209" s="7"/>
      <c r="F209" s="7"/>
      <c r="G209" s="7"/>
      <c r="H209" s="7"/>
    </row>
    <row r="210" spans="1:8" s="29" customFormat="1" ht="15.75" x14ac:dyDescent="0.2">
      <c r="A210" s="12" t="s">
        <v>66</v>
      </c>
      <c r="B210" s="13">
        <v>7711560</v>
      </c>
      <c r="C210" s="7"/>
      <c r="D210" s="7"/>
      <c r="E210" s="7"/>
      <c r="F210" s="7"/>
      <c r="G210" s="7"/>
      <c r="H210" s="7"/>
    </row>
    <row r="211" spans="1:8" s="29" customFormat="1" ht="15.75" x14ac:dyDescent="0.2">
      <c r="A211" s="12" t="s">
        <v>65</v>
      </c>
      <c r="B211" s="13">
        <v>7861130</v>
      </c>
      <c r="C211" s="7"/>
      <c r="D211" s="7"/>
      <c r="E211" s="7"/>
      <c r="F211" s="7"/>
      <c r="G211" s="7"/>
      <c r="H211" s="7"/>
    </row>
    <row r="212" spans="1:8" s="29" customFormat="1" ht="15.75" x14ac:dyDescent="0.2">
      <c r="A212" s="12" t="s">
        <v>64</v>
      </c>
      <c r="B212" s="13">
        <v>6152036</v>
      </c>
      <c r="C212" s="7"/>
      <c r="D212" s="7"/>
      <c r="E212" s="7"/>
      <c r="F212" s="7"/>
      <c r="G212" s="7"/>
      <c r="H212" s="7"/>
    </row>
    <row r="213" spans="1:8" s="29" customFormat="1" ht="15.75" x14ac:dyDescent="0.2">
      <c r="A213" s="12" t="s">
        <v>63</v>
      </c>
      <c r="B213" s="13">
        <v>6388163</v>
      </c>
      <c r="C213" s="7"/>
      <c r="D213" s="7"/>
      <c r="E213" s="7"/>
      <c r="F213" s="7"/>
      <c r="G213" s="7"/>
      <c r="H213" s="7"/>
    </row>
    <row r="214" spans="1:8" s="29" customFormat="1" ht="15.75" x14ac:dyDescent="0.2">
      <c r="A214" s="12" t="s">
        <v>62</v>
      </c>
      <c r="B214" s="13">
        <v>7815020</v>
      </c>
      <c r="C214" s="7"/>
      <c r="D214" s="7"/>
      <c r="E214" s="7"/>
      <c r="F214" s="7"/>
      <c r="G214" s="7"/>
      <c r="H214" s="7"/>
    </row>
    <row r="215" spans="1:8" s="29" customFormat="1" ht="15.75" x14ac:dyDescent="0.2">
      <c r="A215" s="12" t="s">
        <v>61</v>
      </c>
      <c r="B215" s="13">
        <v>9651658</v>
      </c>
      <c r="C215" s="7"/>
      <c r="D215" s="7"/>
      <c r="E215" s="7"/>
      <c r="F215" s="7"/>
      <c r="G215" s="7"/>
      <c r="H215" s="7"/>
    </row>
    <row r="216" spans="1:8" s="29" customFormat="1" ht="15.75" x14ac:dyDescent="0.2">
      <c r="A216" s="12" t="s">
        <v>60</v>
      </c>
      <c r="B216" s="13">
        <v>7119578</v>
      </c>
      <c r="C216" s="7"/>
      <c r="D216" s="7"/>
      <c r="E216" s="7"/>
      <c r="F216" s="7"/>
      <c r="G216" s="7"/>
      <c r="H216" s="7"/>
    </row>
    <row r="217" spans="1:8" s="29" customFormat="1" ht="15.75" x14ac:dyDescent="0.2">
      <c r="A217" s="12" t="s">
        <v>59</v>
      </c>
      <c r="B217" s="13">
        <v>6485261</v>
      </c>
      <c r="C217" s="7"/>
      <c r="D217" s="7"/>
      <c r="E217" s="7"/>
      <c r="F217" s="7"/>
      <c r="G217" s="7"/>
      <c r="H217" s="7"/>
    </row>
    <row r="218" spans="1:8" s="29" customFormat="1" ht="15.75" x14ac:dyDescent="0.2">
      <c r="A218" s="12" t="s">
        <v>58</v>
      </c>
      <c r="B218" s="13">
        <v>6168023</v>
      </c>
      <c r="C218" s="7"/>
      <c r="D218" s="7"/>
      <c r="E218" s="7"/>
      <c r="F218" s="7"/>
      <c r="G218" s="7"/>
      <c r="H218" s="7"/>
    </row>
    <row r="219" spans="1:8" s="29" customFormat="1" ht="15.75" x14ac:dyDescent="0.2">
      <c r="A219" s="12" t="s">
        <v>57</v>
      </c>
      <c r="B219" s="13">
        <v>7746656</v>
      </c>
      <c r="C219" s="7"/>
      <c r="D219" s="7"/>
      <c r="E219" s="7"/>
      <c r="F219" s="7"/>
      <c r="G219" s="7"/>
      <c r="H219" s="7"/>
    </row>
    <row r="220" spans="1:8" s="29" customFormat="1" ht="15.75" x14ac:dyDescent="0.2">
      <c r="A220" s="12" t="s">
        <v>56</v>
      </c>
      <c r="B220" s="13">
        <v>5474819</v>
      </c>
      <c r="C220" s="7"/>
      <c r="D220" s="7"/>
      <c r="E220" s="7"/>
      <c r="F220" s="7"/>
      <c r="G220" s="7"/>
      <c r="H220" s="7"/>
    </row>
    <row r="221" spans="1:8" s="29" customFormat="1" ht="15.75" x14ac:dyDescent="0.2">
      <c r="A221" s="12" t="s">
        <v>55</v>
      </c>
      <c r="B221" s="13">
        <v>5867857</v>
      </c>
      <c r="C221" s="7"/>
      <c r="D221" s="7"/>
      <c r="E221" s="7"/>
      <c r="F221" s="7"/>
      <c r="G221" s="7"/>
      <c r="H221" s="7"/>
    </row>
    <row r="222" spans="1:8" s="29" customFormat="1" ht="15.75" x14ac:dyDescent="0.2">
      <c r="A222" s="12" t="s">
        <v>54</v>
      </c>
      <c r="B222" s="13">
        <v>5080355</v>
      </c>
      <c r="C222" s="7"/>
      <c r="D222" s="7"/>
      <c r="E222" s="7"/>
      <c r="F222" s="7"/>
      <c r="G222" s="7"/>
      <c r="H222" s="7"/>
    </row>
    <row r="223" spans="1:8" s="29" customFormat="1" ht="15.75" x14ac:dyDescent="0.2">
      <c r="A223" s="12" t="s">
        <v>53</v>
      </c>
      <c r="B223" s="13">
        <v>6070660</v>
      </c>
      <c r="C223" s="7"/>
      <c r="D223" s="7"/>
      <c r="E223" s="7"/>
      <c r="F223" s="7"/>
      <c r="G223" s="7"/>
      <c r="H223" s="7"/>
    </row>
    <row r="224" spans="1:8" ht="15.75" x14ac:dyDescent="0.2">
      <c r="A224" s="12" t="s">
        <v>52</v>
      </c>
      <c r="B224" s="13">
        <v>5871421</v>
      </c>
      <c r="C224" s="7"/>
    </row>
    <row r="225" spans="1:2" ht="15.75" x14ac:dyDescent="0.2">
      <c r="A225" s="12" t="s">
        <v>51</v>
      </c>
      <c r="B225" s="13">
        <v>4388308</v>
      </c>
    </row>
    <row r="226" spans="1:2" ht="15.75" x14ac:dyDescent="0.2">
      <c r="A226" s="12" t="s">
        <v>50</v>
      </c>
      <c r="B226" s="13">
        <v>3436935</v>
      </c>
    </row>
    <row r="227" spans="1:2" ht="15.75" x14ac:dyDescent="0.2">
      <c r="A227" s="12" t="s">
        <v>49</v>
      </c>
      <c r="B227" s="13">
        <v>5401537</v>
      </c>
    </row>
    <row r="228" spans="1:2" ht="15.75" x14ac:dyDescent="0.2">
      <c r="A228" s="12" t="s">
        <v>48</v>
      </c>
      <c r="B228" s="13">
        <v>5655655</v>
      </c>
    </row>
    <row r="229" spans="1:2" ht="15.75" x14ac:dyDescent="0.2">
      <c r="A229" s="12" t="s">
        <v>47</v>
      </c>
      <c r="B229" s="13">
        <v>3934083</v>
      </c>
    </row>
    <row r="230" spans="1:2" ht="15.75" x14ac:dyDescent="0.2">
      <c r="A230" s="12" t="s">
        <v>46</v>
      </c>
      <c r="B230" s="13">
        <v>3448487</v>
      </c>
    </row>
    <row r="231" spans="1:2" ht="15.75" x14ac:dyDescent="0.2">
      <c r="A231" s="12" t="s">
        <v>45</v>
      </c>
      <c r="B231" s="13">
        <v>3168036</v>
      </c>
    </row>
    <row r="232" spans="1:2" ht="15.75" x14ac:dyDescent="0.2">
      <c r="A232" s="12" t="s">
        <v>44</v>
      </c>
      <c r="B232" s="13">
        <v>4003484</v>
      </c>
    </row>
    <row r="233" spans="1:2" ht="15.75" x14ac:dyDescent="0.2">
      <c r="A233" s="12" t="s">
        <v>43</v>
      </c>
      <c r="B233" s="13">
        <v>2981410</v>
      </c>
    </row>
    <row r="234" spans="1:2" ht="15.75" x14ac:dyDescent="0.2">
      <c r="A234" s="12" t="s">
        <v>42</v>
      </c>
      <c r="B234" s="13">
        <v>2489172</v>
      </c>
    </row>
    <row r="235" spans="1:2" ht="15.75" x14ac:dyDescent="0.2">
      <c r="A235" s="12" t="s">
        <v>41</v>
      </c>
      <c r="B235" s="13">
        <v>2500579</v>
      </c>
    </row>
    <row r="236" spans="1:2" ht="15.75" x14ac:dyDescent="0.2">
      <c r="A236" s="12" t="s">
        <v>40</v>
      </c>
      <c r="B236" s="13">
        <v>3222530</v>
      </c>
    </row>
    <row r="237" spans="1:2" ht="15.75" x14ac:dyDescent="0.2">
      <c r="A237" s="12" t="s">
        <v>39</v>
      </c>
      <c r="B237" s="13">
        <v>2407216</v>
      </c>
    </row>
    <row r="238" spans="1:2" ht="15.75" x14ac:dyDescent="0.2">
      <c r="A238" s="12" t="s">
        <v>38</v>
      </c>
      <c r="B238" s="13">
        <v>2059774</v>
      </c>
    </row>
    <row r="239" spans="1:2" ht="15.75" x14ac:dyDescent="0.2">
      <c r="A239" s="12" t="s">
        <v>37</v>
      </c>
      <c r="B239" s="13">
        <v>1862775</v>
      </c>
    </row>
    <row r="240" spans="1:2" ht="15.75" x14ac:dyDescent="0.2">
      <c r="A240" s="12" t="s">
        <v>36</v>
      </c>
      <c r="B240" s="13">
        <v>2047289</v>
      </c>
    </row>
    <row r="241" spans="1:2" ht="15.75" x14ac:dyDescent="0.2">
      <c r="A241" s="12" t="s">
        <v>35</v>
      </c>
      <c r="B241" s="13">
        <v>1553038</v>
      </c>
    </row>
    <row r="242" spans="1:2" ht="15.75" x14ac:dyDescent="0.2">
      <c r="A242" s="12" t="s">
        <v>34</v>
      </c>
      <c r="B242" s="13">
        <v>1100363</v>
      </c>
    </row>
    <row r="243" spans="1:2" ht="15.75" x14ac:dyDescent="0.2">
      <c r="A243" s="12" t="s">
        <v>33</v>
      </c>
      <c r="B243" s="13">
        <v>1116627</v>
      </c>
    </row>
    <row r="244" spans="1:2" ht="15.75" x14ac:dyDescent="0.2">
      <c r="A244" s="12" t="s">
        <v>32</v>
      </c>
      <c r="B244" s="13">
        <v>947634</v>
      </c>
    </row>
    <row r="245" spans="1:2" ht="15.75" x14ac:dyDescent="0.2">
      <c r="A245" s="12" t="s">
        <v>31</v>
      </c>
      <c r="B245" s="13">
        <v>1014837</v>
      </c>
    </row>
    <row r="246" spans="1:2" x14ac:dyDescent="0.2">
      <c r="A246" s="7"/>
      <c r="B246" s="44"/>
    </row>
  </sheetData>
  <autoFilter ref="A7:B7" xr:uid="{00000000-0009-0000-0000-000006000000}"/>
  <mergeCells count="4">
    <mergeCell ref="A1:B1"/>
    <mergeCell ref="A6:B6"/>
    <mergeCell ref="A4:B4"/>
    <mergeCell ref="A2:B2"/>
  </mergeCells>
  <phoneticPr fontId="12" type="noConversion"/>
  <pageMargins left="0.7" right="0.7"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12</vt:i4>
      </vt:variant>
    </vt:vector>
  </HeadingPairs>
  <TitlesOfParts>
    <vt:vector size="12" baseType="lpstr">
      <vt:lpstr>Beskrivelse af rapporten</vt:lpstr>
      <vt:lpstr>1. CPR</vt:lpstr>
      <vt:lpstr>2. Unikke brugere</vt:lpstr>
      <vt:lpstr>2.1. Unikke brugere - graf</vt:lpstr>
      <vt:lpstr>3. Aldersgrupper i Danmark</vt:lpstr>
      <vt:lpstr>3.1. Aldersgrupper - Graf</vt:lpstr>
      <vt:lpstr>4. Kommuner</vt:lpstr>
      <vt:lpstr>5. Danmark og internationalt</vt:lpstr>
      <vt:lpstr>6. Login</vt:lpstr>
      <vt:lpstr>6.1. Login - Graf</vt:lpstr>
      <vt:lpstr>7. Login fordelt på IDM</vt:lpstr>
      <vt:lpstr>7.1. Logins fordelt på IDM-Graf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2026-07-06T13:39:46Z</dcterms:created>
  <dcterms:modified xsi:type="dcterms:W3CDTF">2026-07-06T13:39:52Z</dcterms:modified>
</cp:coreProperties>
</file>