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G:\KFT\Analyse og marked\F-TBK\Statistik\Bredbåndskortlægning\2025\Publicering\Baggrundsark\"/>
    </mc:Choice>
  </mc:AlternateContent>
  <xr:revisionPtr revIDLastSave="0" documentId="13_ncr:1_{FCFF58E3-7E7A-47BE-ABA4-3CAD1C2629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holdsfortegnelse" sheetId="1" r:id="rId1"/>
    <sheet name="1. Boliger og virksomheder" sheetId="3" r:id="rId2"/>
    <sheet name="2. Boliger" sheetId="2" r:id="rId3"/>
    <sheet name="3. Virksomheder" sheetId="4" r:id="rId4"/>
    <sheet name="4. Sommerhus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4"/>
  <c r="B4" i="2"/>
  <c r="B4" i="3"/>
  <c r="B10" i="1"/>
</calcChain>
</file>

<file path=xl/sharedStrings.xml><?xml version="1.0" encoding="utf-8"?>
<sst xmlns="http://schemas.openxmlformats.org/spreadsheetml/2006/main" count="75" uniqueCount="27">
  <si>
    <r>
      <t xml:space="preserve">I faneblandet </t>
    </r>
    <r>
      <rPr>
        <i/>
        <sz val="11"/>
        <color theme="1"/>
        <rFont val="Calibri"/>
        <family val="2"/>
        <scheme val="minor"/>
      </rPr>
      <t>indholdsfortegnelse</t>
    </r>
    <r>
      <rPr>
        <sz val="11"/>
        <color theme="1"/>
        <rFont val="Calibri"/>
        <family val="2"/>
        <scheme val="minor"/>
      </rPr>
      <t xml:space="preserve"> ses en beskrivelse af indholdet i dette baggrundsark</t>
    </r>
  </si>
  <si>
    <t>Boliger og virksomheder</t>
  </si>
  <si>
    <t>Download Mbit/s</t>
  </si>
  <si>
    <t>Upload Mbit/s</t>
  </si>
  <si>
    <t>Download/Upload Mbit/s</t>
  </si>
  <si>
    <t>Teknologier</t>
  </si>
  <si>
    <t>2/0,5</t>
  </si>
  <si>
    <t>5/2</t>
  </si>
  <si>
    <t>10/1</t>
  </si>
  <si>
    <t>10/2</t>
  </si>
  <si>
    <t>30/5</t>
  </si>
  <si>
    <t>100/30</t>
  </si>
  <si>
    <t>Fast trådløst</t>
  </si>
  <si>
    <t>Fiber</t>
  </si>
  <si>
    <t>Kabel TV</t>
  </si>
  <si>
    <t>xDSL</t>
  </si>
  <si>
    <t>1000/1000</t>
  </si>
  <si>
    <t>Indhold</t>
  </si>
  <si>
    <t>1. Boliger og virksomheder</t>
  </si>
  <si>
    <t>2. Boliger</t>
  </si>
  <si>
    <t>3. Virksomheder</t>
  </si>
  <si>
    <t>4. Sommerhuse</t>
  </si>
  <si>
    <t>Boliger</t>
  </si>
  <si>
    <t>Virksomheder</t>
  </si>
  <si>
    <t>Sommerhuse</t>
  </si>
  <si>
    <t>500/500</t>
  </si>
  <si>
    <r>
      <t xml:space="preserve">I dette baggrundsdataark, findes den procentvise fastnet bredbåndsdækning for forskellige hastighedheder og teknologier for </t>
    </r>
    <r>
      <rPr>
        <b/>
        <sz val="11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på </t>
    </r>
    <r>
      <rPr>
        <i/>
        <sz val="11"/>
        <color theme="1"/>
        <rFont val="Calibri"/>
        <family val="2"/>
        <scheme val="minor"/>
      </rPr>
      <t>landsplan</t>
    </r>
    <r>
      <rPr>
        <sz val="11"/>
        <color theme="1"/>
        <rFont val="Calibri"/>
        <family val="2"/>
        <scheme val="minor"/>
      </rPr>
      <t>, for henholdsvis boliger og virksomheder samlet, boliger alene, virksomheder alene og for sommerhuse.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</si>
</sst>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16" fillId="33" borderId="18" xfId="0" applyNumberFormat="1" applyFont="1" applyFill="1" applyBorder="1" applyAlignment="1">
      <alignment horizontal="center"/>
    </xf>
    <xf numFmtId="0" fontId="16" fillId="33" borderId="18" xfId="0" quotePrefix="1" applyFont="1" applyFill="1" applyBorder="1" applyAlignment="1">
      <alignment horizontal="center"/>
    </xf>
    <xf numFmtId="16" fontId="16" fillId="33" borderId="18" xfId="0" quotePrefix="1" applyNumberFormat="1" applyFont="1" applyFill="1" applyBorder="1" applyAlignment="1">
      <alignment horizontal="center"/>
    </xf>
    <xf numFmtId="0" fontId="0" fillId="33" borderId="0" xfId="0" applyFill="1" applyBorder="1"/>
    <xf numFmtId="0" fontId="16" fillId="33" borderId="18" xfId="0" applyFont="1" applyFill="1" applyBorder="1" applyAlignment="1">
      <alignment horizontal="center"/>
    </xf>
    <xf numFmtId="0" fontId="0" fillId="33" borderId="0" xfId="0" applyFill="1"/>
    <xf numFmtId="0" fontId="16" fillId="33" borderId="14" xfId="0" applyFont="1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0" fillId="33" borderId="13" xfId="0" applyFill="1" applyBorder="1"/>
    <xf numFmtId="16" fontId="16" fillId="33" borderId="13" xfId="0" quotePrefix="1" applyNumberFormat="1" applyFont="1" applyFill="1" applyBorder="1" applyAlignment="1">
      <alignment horizont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quotePrefix="1" applyFont="1" applyFill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/>
    <xf numFmtId="0" fontId="16" fillId="33" borderId="14" xfId="0" applyFont="1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13" xfId="0" applyFont="1" applyFill="1" applyBorder="1" applyAlignment="1">
      <alignment horizontal="center"/>
    </xf>
    <xf numFmtId="16" fontId="16" fillId="33" borderId="13" xfId="0" quotePrefix="1" applyNumberFormat="1" applyFont="1" applyFill="1" applyBorder="1" applyAlignment="1">
      <alignment horizont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quotePrefix="1" applyFont="1" applyFill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 vertical="center" wrapText="1"/>
    </xf>
    <xf numFmtId="9" fontId="0" fillId="33" borderId="13" xfId="0" applyNumberFormat="1" applyFill="1" applyBorder="1"/>
    <xf numFmtId="0" fontId="16" fillId="33" borderId="19" xfId="0" applyFont="1" applyFill="1" applyBorder="1" applyAlignment="1">
      <alignment horizontal="center"/>
    </xf>
    <xf numFmtId="9" fontId="0" fillId="33" borderId="0" xfId="0" applyNumberFormat="1" applyFill="1" applyBorder="1"/>
    <xf numFmtId="9" fontId="0" fillId="33" borderId="0" xfId="0" applyNumberFormat="1" applyFill="1"/>
    <xf numFmtId="164" fontId="0" fillId="0" borderId="13" xfId="42" applyNumberFormat="1" applyFont="1" applyBorder="1"/>
    <xf numFmtId="164" fontId="0" fillId="33" borderId="13" xfId="42" applyNumberFormat="1" applyFont="1" applyFill="1" applyBorder="1"/>
    <xf numFmtId="164" fontId="0" fillId="0" borderId="13" xfId="0" applyNumberFormat="1" applyBorder="1"/>
    <xf numFmtId="0" fontId="0" fillId="33" borderId="0" xfId="0" applyFill="1" applyAlignment="1">
      <alignment horizontal="center"/>
    </xf>
    <xf numFmtId="0" fontId="17" fillId="33" borderId="0" xfId="0" applyFont="1" applyFill="1"/>
    <xf numFmtId="0" fontId="16" fillId="33" borderId="13" xfId="0" applyFont="1" applyFill="1" applyBorder="1" applyAlignment="1">
      <alignment horizontal="left"/>
    </xf>
    <xf numFmtId="0" fontId="0" fillId="33" borderId="15" xfId="0" applyFill="1" applyBorder="1" applyAlignment="1">
      <alignment horizontal="center" vertical="center" wrapText="1"/>
    </xf>
    <xf numFmtId="0" fontId="0" fillId="33" borderId="16" xfId="0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/>
    </xf>
    <xf numFmtId="0" fontId="0" fillId="33" borderId="13" xfId="0" applyFill="1" applyBorder="1" applyAlignment="1">
      <alignment horizontal="left"/>
    </xf>
    <xf numFmtId="0" fontId="0" fillId="33" borderId="0" xfId="0" applyFill="1" applyAlignment="1">
      <alignment horizontal="center"/>
    </xf>
    <xf numFmtId="0" fontId="16" fillId="33" borderId="18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4" xfId="0" applyFont="1" applyFill="1" applyBorder="1" applyAlignment="1">
      <alignment horizontal="center" vertical="center"/>
    </xf>
    <xf numFmtId="0" fontId="0" fillId="33" borderId="0" xfId="0" applyFill="1" applyAlignment="1"/>
  </cellXfs>
  <cellStyles count="4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cent" xfId="42" builtinId="5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11"/>
  <sheetViews>
    <sheetView tabSelected="1" workbookViewId="0"/>
  </sheetViews>
  <sheetFormatPr defaultColWidth="9.140625" defaultRowHeight="15" x14ac:dyDescent="0.25"/>
  <cols>
    <col min="1" max="1" width="9.7109375" style="23" customWidth="1"/>
    <col min="2" max="2" width="10.42578125" style="23" customWidth="1"/>
    <col min="3" max="12" width="9.140625" style="23"/>
    <col min="13" max="13" width="12" style="23" customWidth="1"/>
    <col min="14" max="16384" width="9.140625" style="23"/>
  </cols>
  <sheetData>
    <row r="1" spans="1:13" ht="15.75" thickBot="1" x14ac:dyDescent="0.3">
      <c r="A1" s="33">
        <v>2025</v>
      </c>
    </row>
    <row r="2" spans="1:13" ht="63" customHeight="1" thickBot="1" x14ac:dyDescent="0.3">
      <c r="B2" s="35" t="s">
        <v>26</v>
      </c>
      <c r="C2" s="36"/>
      <c r="D2" s="36"/>
      <c r="E2" s="36"/>
      <c r="F2" s="36"/>
      <c r="G2" s="36"/>
      <c r="H2" s="36"/>
      <c r="I2" s="36"/>
      <c r="J2" s="37"/>
    </row>
    <row r="3" spans="1:13" x14ac:dyDescent="0.25">
      <c r="B3" s="24"/>
      <c r="C3" s="24"/>
      <c r="D3" s="24"/>
    </row>
    <row r="4" spans="1:13" x14ac:dyDescent="0.25">
      <c r="B4" s="34" t="s">
        <v>17</v>
      </c>
      <c r="C4" s="34"/>
      <c r="D4" s="34"/>
    </row>
    <row r="5" spans="1:13" x14ac:dyDescent="0.25">
      <c r="B5" s="39" t="s">
        <v>18</v>
      </c>
      <c r="C5" s="39"/>
      <c r="D5" s="39"/>
    </row>
    <row r="6" spans="1:13" x14ac:dyDescent="0.25">
      <c r="B6" s="39" t="s">
        <v>19</v>
      </c>
      <c r="C6" s="39"/>
      <c r="D6" s="39"/>
    </row>
    <row r="7" spans="1:13" x14ac:dyDescent="0.25">
      <c r="B7" s="39" t="s">
        <v>20</v>
      </c>
      <c r="C7" s="39"/>
      <c r="D7" s="39"/>
    </row>
    <row r="8" spans="1:13" x14ac:dyDescent="0.25">
      <c r="B8" s="39" t="s">
        <v>21</v>
      </c>
      <c r="C8" s="39"/>
      <c r="D8" s="39"/>
    </row>
    <row r="10" spans="1:13" x14ac:dyDescent="0.25">
      <c r="B10" s="38" t="str">
        <f>"Eksempelvis fremgår det af faneblad 2. Boliger, at " &amp; TEXT('2. Boliger'!Q8,"0.0%") &amp; " af boliger i Danmark i " &amp; TEXT(Indholdsfortegnelse!A1,"@") &amp; " havde bredbånd med hastighed " &amp; TEXT('2. Boliger'!Q7,"@") &amp; " Mbit/s"</f>
        <v>Eksempelvis fremgår det af faneblad 2. Boliger, at 99.2% af boliger i Danmark i 2025 havde bredbånd med hastighed 100/30 Mbit/s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x14ac:dyDescent="0.25">
      <c r="B11" s="47"/>
    </row>
  </sheetData>
  <mergeCells count="7">
    <mergeCell ref="B4:D4"/>
    <mergeCell ref="B2:J2"/>
    <mergeCell ref="B10:M10"/>
    <mergeCell ref="B5:D5"/>
    <mergeCell ref="B6:D6"/>
    <mergeCell ref="B7:D7"/>
    <mergeCell ref="B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Y16"/>
  <sheetViews>
    <sheetView workbookViewId="0">
      <selection activeCell="B5" sqref="B5"/>
    </sheetView>
  </sheetViews>
  <sheetFormatPr defaultColWidth="9.140625" defaultRowHeight="15" x14ac:dyDescent="0.25"/>
  <cols>
    <col min="1" max="1" width="23" style="6" customWidth="1"/>
    <col min="2" max="2" width="10" style="6" customWidth="1"/>
    <col min="3" max="11" width="9.140625" style="6"/>
    <col min="12" max="13" width="9.140625" style="23"/>
    <col min="14" max="19" width="9.140625" style="6"/>
    <col min="20" max="20" width="9.140625" style="23"/>
    <col min="21" max="21" width="10.7109375" style="6" customWidth="1"/>
    <col min="22" max="25" width="11.7109375" style="6" customWidth="1"/>
    <col min="26" max="16384" width="9.140625" style="4"/>
  </cols>
  <sheetData>
    <row r="1" spans="1:25" x14ac:dyDescent="0.25">
      <c r="A1" s="33"/>
    </row>
    <row r="2" spans="1:25" x14ac:dyDescent="0.25">
      <c r="A2" s="40" t="s">
        <v>0</v>
      </c>
      <c r="B2" s="40"/>
      <c r="C2" s="40"/>
      <c r="D2" s="40"/>
      <c r="E2" s="40"/>
      <c r="F2" s="40"/>
      <c r="G2" s="40"/>
      <c r="H2" s="40"/>
    </row>
    <row r="3" spans="1:25" x14ac:dyDescent="0.25">
      <c r="A3" s="32"/>
      <c r="B3" s="4"/>
      <c r="C3" s="32"/>
      <c r="D3" s="32"/>
      <c r="E3" s="32"/>
      <c r="F3" s="32"/>
      <c r="G3" s="32"/>
      <c r="H3" s="32"/>
      <c r="I3" s="23"/>
      <c r="J3" s="23"/>
      <c r="K3" s="23"/>
      <c r="N3" s="23"/>
      <c r="O3" s="23"/>
      <c r="P3" s="23"/>
      <c r="Q3" s="23"/>
      <c r="R3" s="23"/>
      <c r="S3" s="23"/>
      <c r="U3" s="23"/>
      <c r="V3" s="23"/>
      <c r="W3" s="23"/>
      <c r="X3" s="23"/>
      <c r="Y3" s="23"/>
    </row>
    <row r="4" spans="1:25" x14ac:dyDescent="0.25">
      <c r="A4" s="8"/>
      <c r="B4" s="6" t="str">
        <f>"I dette faneblad fremgår det eksempelvis at " &amp; TEXT(K8,"0.0%") &amp; " af alle boliger og virksomheder i Danmark i " &amp;  TEXT(Indholdsfortegnelse!$A$1,"@") &amp; " havde adgang til bredbånd med " &amp; TEXT(E7,"0") &amp; " mbit/s download, samt at " &amp; TEXT(W8,"0.0%") &amp; " af alle boliger og virkosmheder i Danmark i " &amp;  TEXT(Indholdsfortegnelse!$A$1,"@") &amp; " havde adgang til " &amp; TEXT(W7,"@")</f>
        <v>I dette faneblad fremgår det eksempelvis at 96.8% af alle boliger og virksomheder i Danmark i 2025 havde adgang til bredbånd med 100 mbit/s download, samt at 90.7% af alle boliger og virkosmheder i Danmark i 2025 havde adgang til Fiber</v>
      </c>
      <c r="C4" s="8"/>
      <c r="D4" s="8"/>
      <c r="E4" s="8"/>
      <c r="F4" s="8"/>
      <c r="G4" s="8"/>
      <c r="H4" s="8"/>
    </row>
    <row r="6" spans="1:25" x14ac:dyDescent="0.25">
      <c r="A6" s="41" t="s">
        <v>1</v>
      </c>
      <c r="B6" s="43" t="s">
        <v>2</v>
      </c>
      <c r="C6" s="44"/>
      <c r="D6" s="44"/>
      <c r="E6" s="44"/>
      <c r="F6" s="44"/>
      <c r="G6" s="45"/>
      <c r="H6" s="43" t="s">
        <v>3</v>
      </c>
      <c r="I6" s="44"/>
      <c r="J6" s="44"/>
      <c r="K6" s="44"/>
      <c r="L6" s="44"/>
      <c r="M6" s="45"/>
      <c r="N6" s="43" t="s">
        <v>4</v>
      </c>
      <c r="O6" s="44"/>
      <c r="P6" s="44"/>
      <c r="Q6" s="44"/>
      <c r="R6" s="44"/>
      <c r="S6" s="44"/>
      <c r="T6" s="44"/>
      <c r="U6" s="45"/>
      <c r="V6" s="43" t="s">
        <v>5</v>
      </c>
      <c r="W6" s="44"/>
      <c r="X6" s="44"/>
      <c r="Y6" s="45"/>
    </row>
    <row r="7" spans="1:25" x14ac:dyDescent="0.25">
      <c r="A7" s="42"/>
      <c r="B7" s="5">
        <v>2</v>
      </c>
      <c r="C7" s="5">
        <v>10</v>
      </c>
      <c r="D7" s="5">
        <v>30</v>
      </c>
      <c r="E7" s="5">
        <v>100</v>
      </c>
      <c r="F7" s="5">
        <v>500</v>
      </c>
      <c r="G7" s="5">
        <v>1000</v>
      </c>
      <c r="H7" s="5">
        <v>2</v>
      </c>
      <c r="I7" s="5">
        <v>10</v>
      </c>
      <c r="J7" s="5">
        <v>30</v>
      </c>
      <c r="K7" s="5">
        <v>100</v>
      </c>
      <c r="L7" s="5">
        <v>500</v>
      </c>
      <c r="M7" s="5">
        <v>1000</v>
      </c>
      <c r="N7" s="5" t="s">
        <v>6</v>
      </c>
      <c r="O7" s="3" t="s">
        <v>7</v>
      </c>
      <c r="P7" s="3" t="s">
        <v>8</v>
      </c>
      <c r="Q7" s="1" t="s">
        <v>9</v>
      </c>
      <c r="R7" s="2" t="s">
        <v>10</v>
      </c>
      <c r="S7" s="5" t="s">
        <v>11</v>
      </c>
      <c r="T7" s="5" t="s">
        <v>25</v>
      </c>
      <c r="U7" s="5" t="s">
        <v>16</v>
      </c>
      <c r="V7" s="5" t="s">
        <v>12</v>
      </c>
      <c r="W7" s="5" t="s">
        <v>13</v>
      </c>
      <c r="X7" s="5" t="s">
        <v>14</v>
      </c>
      <c r="Y7" s="5" t="s">
        <v>15</v>
      </c>
    </row>
    <row r="8" spans="1:25" x14ac:dyDescent="0.25">
      <c r="A8" s="10"/>
      <c r="B8" s="29">
        <v>0.99999973174605605</v>
      </c>
      <c r="C8" s="29">
        <v>0.99999973174605605</v>
      </c>
      <c r="D8" s="29">
        <v>0.99999651269873902</v>
      </c>
      <c r="E8" s="29">
        <v>0.99935055720367705</v>
      </c>
      <c r="F8" s="29">
        <v>0.98500272680133105</v>
      </c>
      <c r="G8" s="29">
        <v>0.97611359588777402</v>
      </c>
      <c r="H8" s="29">
        <v>0.99995627460726899</v>
      </c>
      <c r="I8" s="29">
        <v>0.99803450335867305</v>
      </c>
      <c r="J8" s="29">
        <v>0.990670127857876</v>
      </c>
      <c r="K8" s="29">
        <v>0.96762523636525499</v>
      </c>
      <c r="L8" s="29">
        <v>0.95374872814099199</v>
      </c>
      <c r="M8" s="29">
        <v>0.90697301982316103</v>
      </c>
      <c r="N8" s="29">
        <v>0.99999973174605605</v>
      </c>
      <c r="O8" s="29">
        <v>0.99995627460726899</v>
      </c>
      <c r="P8" s="29">
        <v>0.99999973174605605</v>
      </c>
      <c r="Q8" s="29">
        <v>0.99995627460726899</v>
      </c>
      <c r="R8" s="29">
        <v>0.99939428259640795</v>
      </c>
      <c r="S8" s="29">
        <v>0.99061138024433104</v>
      </c>
      <c r="T8" s="30">
        <v>0.95374872814099199</v>
      </c>
      <c r="U8" s="29">
        <v>0.90697301982316103</v>
      </c>
      <c r="V8" s="29">
        <v>7.3089542361455498E-2</v>
      </c>
      <c r="W8" s="29">
        <v>0.907047057911466</v>
      </c>
      <c r="X8" s="29">
        <v>0.57088704336137197</v>
      </c>
      <c r="Y8" s="29">
        <v>0.69620589670452704</v>
      </c>
    </row>
    <row r="9" spans="1:25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N9" s="23"/>
      <c r="O9" s="23"/>
      <c r="P9" s="23"/>
      <c r="Q9" s="23"/>
      <c r="R9" s="23"/>
      <c r="S9" s="23"/>
      <c r="U9" s="23"/>
      <c r="V9" s="23"/>
      <c r="W9" s="23"/>
      <c r="X9" s="23"/>
      <c r="Y9" s="23"/>
    </row>
    <row r="16" spans="1:25" x14ac:dyDescent="0.25">
      <c r="B16" s="4"/>
    </row>
  </sheetData>
  <mergeCells count="6">
    <mergeCell ref="A2:H2"/>
    <mergeCell ref="A6:A7"/>
    <mergeCell ref="N6:U6"/>
    <mergeCell ref="V6:Y6"/>
    <mergeCell ref="B6:G6"/>
    <mergeCell ref="H6:M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2:V9"/>
  <sheetViews>
    <sheetView workbookViewId="0">
      <selection activeCell="B5" sqref="B5"/>
    </sheetView>
  </sheetViews>
  <sheetFormatPr defaultColWidth="9.140625" defaultRowHeight="15" x14ac:dyDescent="0.25"/>
  <cols>
    <col min="1" max="1" width="23" style="6" customWidth="1"/>
    <col min="2" max="2" width="9.85546875" style="6" customWidth="1"/>
    <col min="3" max="7" width="10.140625" style="6" bestFit="1" customWidth="1"/>
    <col min="8" max="11" width="9.140625" style="6" customWidth="1"/>
    <col min="12" max="18" width="10.140625" style="6" bestFit="1" customWidth="1"/>
    <col min="19" max="19" width="12.140625" style="6" customWidth="1"/>
    <col min="20" max="20" width="13.28515625" style="6" customWidth="1"/>
    <col min="21" max="21" width="11.5703125" style="6" customWidth="1"/>
    <col min="22" max="22" width="13.140625" style="6" customWidth="1"/>
    <col min="23" max="16384" width="9.140625" style="6"/>
  </cols>
  <sheetData>
    <row r="2" spans="1:22" x14ac:dyDescent="0.25">
      <c r="A2" s="40" t="s">
        <v>0</v>
      </c>
      <c r="B2" s="40"/>
      <c r="C2" s="40"/>
      <c r="D2" s="40"/>
      <c r="E2" s="40"/>
      <c r="F2" s="40"/>
      <c r="G2" s="40"/>
      <c r="H2" s="40"/>
    </row>
    <row r="3" spans="1:22" s="23" customFormat="1" x14ac:dyDescent="0.25">
      <c r="A3" s="32"/>
      <c r="B3" s="32"/>
      <c r="C3" s="32"/>
      <c r="D3" s="32"/>
      <c r="E3" s="32"/>
      <c r="F3" s="32"/>
      <c r="G3" s="32"/>
      <c r="H3" s="32"/>
    </row>
    <row r="4" spans="1:22" x14ac:dyDescent="0.25">
      <c r="A4" s="8"/>
      <c r="B4" s="6" t="str">
        <f>"I dette faneblad fremgår det eksempelvis at " &amp; TEXT(G8,"0.0%") &amp; " af alle boliger og virksomheder i Danmark i " &amp; TEXT(Indholdsfortegnelse!$A$1,"@") &amp; " havde adgang til bredbånd med " &amp; TEXT(G7,"0") &amp; " mbit/s download, samt at " &amp; TEXT(U8,"0.0%") &amp; " af alle boliger og virkosmheder i Danmark i " &amp; TEXT(Indholdsfortegnelse!$A$1,"@") &amp; " havde adgang til " &amp; TEXT(U7,"@")</f>
        <v>I dette faneblad fremgår det eksempelvis at 97.8% af alle boliger og virksomheder i Danmark i 2025 havde adgang til bredbånd med 1000 mbit/s download, samt at 61.8% af alle boliger og virkosmheder i Danmark i 2025 havde adgang til Kabel TV</v>
      </c>
      <c r="C4" s="8"/>
      <c r="D4" s="8"/>
      <c r="E4" s="8"/>
      <c r="F4" s="8"/>
      <c r="G4" s="8"/>
      <c r="H4" s="8"/>
    </row>
    <row r="6" spans="1:22" x14ac:dyDescent="0.25">
      <c r="A6" s="41" t="s">
        <v>22</v>
      </c>
      <c r="B6" s="43" t="s">
        <v>2</v>
      </c>
      <c r="C6" s="44"/>
      <c r="D6" s="44"/>
      <c r="E6" s="44"/>
      <c r="F6" s="44"/>
      <c r="G6" s="45"/>
      <c r="H6" s="43" t="s">
        <v>3</v>
      </c>
      <c r="I6" s="44"/>
      <c r="J6" s="44"/>
      <c r="K6" s="45"/>
      <c r="L6" s="43" t="s">
        <v>4</v>
      </c>
      <c r="M6" s="44"/>
      <c r="N6" s="44"/>
      <c r="O6" s="44"/>
      <c r="P6" s="44"/>
      <c r="Q6" s="44"/>
      <c r="R6" s="45"/>
      <c r="S6" s="43" t="s">
        <v>5</v>
      </c>
      <c r="T6" s="44"/>
      <c r="U6" s="44"/>
      <c r="V6" s="45"/>
    </row>
    <row r="7" spans="1:22" x14ac:dyDescent="0.25">
      <c r="A7" s="46"/>
      <c r="B7" s="7">
        <v>2</v>
      </c>
      <c r="C7" s="7">
        <v>10</v>
      </c>
      <c r="D7" s="7">
        <v>30</v>
      </c>
      <c r="E7" s="7">
        <v>100</v>
      </c>
      <c r="F7" s="7">
        <v>500</v>
      </c>
      <c r="G7" s="7">
        <v>1000</v>
      </c>
      <c r="H7" s="9">
        <v>2</v>
      </c>
      <c r="I7" s="9">
        <v>10</v>
      </c>
      <c r="J7" s="9">
        <v>30</v>
      </c>
      <c r="K7" s="9">
        <v>100</v>
      </c>
      <c r="L7" s="9" t="s">
        <v>6</v>
      </c>
      <c r="M7" s="11" t="s">
        <v>7</v>
      </c>
      <c r="N7" s="11" t="s">
        <v>8</v>
      </c>
      <c r="O7" s="12" t="s">
        <v>9</v>
      </c>
      <c r="P7" s="13" t="s">
        <v>10</v>
      </c>
      <c r="Q7" s="9" t="s">
        <v>11</v>
      </c>
      <c r="R7" s="9" t="s">
        <v>16</v>
      </c>
      <c r="S7" s="9" t="s">
        <v>12</v>
      </c>
      <c r="T7" s="9" t="s">
        <v>13</v>
      </c>
      <c r="U7" s="9" t="s">
        <v>14</v>
      </c>
      <c r="V7" s="9" t="s">
        <v>15</v>
      </c>
    </row>
    <row r="8" spans="1:22" ht="15.75" customHeight="1" x14ac:dyDescent="0.25">
      <c r="A8" s="10"/>
      <c r="B8" s="29">
        <v>0.99999966006767305</v>
      </c>
      <c r="C8" s="29">
        <v>0.99999966006767305</v>
      </c>
      <c r="D8" s="29">
        <v>0.99999626074441095</v>
      </c>
      <c r="E8" s="29">
        <v>0.99940783788763299</v>
      </c>
      <c r="F8" s="29">
        <v>0.98643941964033799</v>
      </c>
      <c r="G8" s="29">
        <v>0.97763449252522805</v>
      </c>
      <c r="H8" s="29">
        <v>0.99995852825619402</v>
      </c>
      <c r="I8" s="29">
        <v>0.99824866865504402</v>
      </c>
      <c r="J8" s="29">
        <v>0.99204184430963405</v>
      </c>
      <c r="K8" s="29">
        <v>0.969213688938806</v>
      </c>
      <c r="L8" s="29">
        <v>0.99999966006767305</v>
      </c>
      <c r="M8" s="29">
        <v>0.99995852825619402</v>
      </c>
      <c r="N8" s="29">
        <v>0.99999966006767305</v>
      </c>
      <c r="O8" s="29">
        <v>0.99995852825619402</v>
      </c>
      <c r="P8" s="29">
        <v>0.99944557037584902</v>
      </c>
      <c r="Q8" s="29">
        <v>0.99199867290419796</v>
      </c>
      <c r="R8" s="29">
        <v>0.90242786466070302</v>
      </c>
      <c r="S8" s="29">
        <v>7.3485210564280798E-2</v>
      </c>
      <c r="T8" s="29">
        <v>0.90247409545707602</v>
      </c>
      <c r="U8" s="29">
        <v>0.61803300198996303</v>
      </c>
      <c r="V8" s="29">
        <v>0.69710873959212205</v>
      </c>
    </row>
    <row r="9" spans="1:22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</sheetData>
  <mergeCells count="6">
    <mergeCell ref="A2:H2"/>
    <mergeCell ref="A6:A7"/>
    <mergeCell ref="H6:K6"/>
    <mergeCell ref="L6:R6"/>
    <mergeCell ref="S6:V6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2:V9"/>
  <sheetViews>
    <sheetView workbookViewId="0">
      <selection activeCell="B5" sqref="B5"/>
    </sheetView>
  </sheetViews>
  <sheetFormatPr defaultColWidth="9.140625" defaultRowHeight="15" x14ac:dyDescent="0.25"/>
  <cols>
    <col min="1" max="1" width="22.7109375" style="14" customWidth="1"/>
    <col min="2" max="17" width="9.140625" style="14"/>
    <col min="18" max="18" width="10.42578125" style="14" customWidth="1"/>
    <col min="19" max="19" width="11.85546875" style="14" bestFit="1" customWidth="1"/>
    <col min="20" max="20" width="10.28515625" style="14" customWidth="1"/>
    <col min="21" max="21" width="10.85546875" style="14" customWidth="1"/>
    <col min="22" max="22" width="10.42578125" style="14" customWidth="1"/>
    <col min="23" max="16384" width="9.140625" style="14"/>
  </cols>
  <sheetData>
    <row r="2" spans="1:22" x14ac:dyDescent="0.25">
      <c r="A2" s="40" t="s">
        <v>0</v>
      </c>
      <c r="B2" s="40"/>
      <c r="C2" s="40"/>
      <c r="D2" s="40"/>
      <c r="E2" s="40"/>
      <c r="F2" s="40"/>
      <c r="G2" s="40"/>
      <c r="H2" s="40"/>
    </row>
    <row r="3" spans="1:22" s="23" customFormat="1" x14ac:dyDescent="0.25">
      <c r="A3" s="32"/>
      <c r="B3" s="32"/>
      <c r="C3" s="32"/>
      <c r="D3" s="32"/>
      <c r="E3" s="32"/>
      <c r="F3" s="32"/>
      <c r="G3" s="32"/>
      <c r="H3" s="32"/>
    </row>
    <row r="4" spans="1:22" x14ac:dyDescent="0.25">
      <c r="A4" s="15"/>
      <c r="B4" s="23" t="str">
        <f>"I dette faneblad fremgår det eksempelvis at " &amp; TEXT(G8,"0.0%") &amp; " af alle boliger og virksomheder i Danmark i " &amp; TEXT(Indholdsfortegnelse!$A$1,"@") &amp; " havde adgang til bredbånd med " &amp; TEXT(G7,"0") &amp; " mbit/s download, samt at " &amp; TEXT(S8,"0.0%") &amp; " af alle boliger og virkosmheder i Danmark i " &amp; TEXT(Indholdsfortegnelse!$A$1,"@") &amp; " havde adgang til " &amp; TEXT(S7,"@")</f>
        <v>I dette faneblad fremgår det eksempelvis at 97.0% af alle boliger og virksomheder i Danmark i 2025 havde adgang til bredbånd med 1000 mbit/s download, samt at 7.2% af alle boliger og virkosmheder i Danmark i 2025 havde adgang til Fast trådløst</v>
      </c>
      <c r="C4" s="15"/>
      <c r="D4" s="15"/>
      <c r="E4" s="15"/>
      <c r="F4" s="15"/>
      <c r="G4" s="15"/>
      <c r="H4" s="15"/>
    </row>
    <row r="6" spans="1:22" x14ac:dyDescent="0.25">
      <c r="A6" s="41" t="s">
        <v>23</v>
      </c>
      <c r="B6" s="43" t="s">
        <v>2</v>
      </c>
      <c r="C6" s="44"/>
      <c r="D6" s="44"/>
      <c r="E6" s="44"/>
      <c r="F6" s="44"/>
      <c r="G6" s="45"/>
      <c r="H6" s="43" t="s">
        <v>3</v>
      </c>
      <c r="I6" s="44"/>
      <c r="J6" s="44"/>
      <c r="K6" s="45"/>
      <c r="L6" s="43" t="s">
        <v>4</v>
      </c>
      <c r="M6" s="44"/>
      <c r="N6" s="44"/>
      <c r="O6" s="44"/>
      <c r="P6" s="44"/>
      <c r="Q6" s="44"/>
      <c r="R6" s="45"/>
      <c r="S6" s="43" t="s">
        <v>5</v>
      </c>
      <c r="T6" s="44"/>
      <c r="U6" s="44"/>
      <c r="V6" s="45"/>
    </row>
    <row r="7" spans="1:22" x14ac:dyDescent="0.25">
      <c r="A7" s="46"/>
      <c r="B7" s="26">
        <v>2</v>
      </c>
      <c r="C7" s="26">
        <v>10</v>
      </c>
      <c r="D7" s="26">
        <v>30</v>
      </c>
      <c r="E7" s="26">
        <v>100</v>
      </c>
      <c r="F7" s="26">
        <v>500</v>
      </c>
      <c r="G7" s="26">
        <v>1000</v>
      </c>
      <c r="H7" s="5">
        <v>2</v>
      </c>
      <c r="I7" s="5">
        <v>10</v>
      </c>
      <c r="J7" s="5">
        <v>30</v>
      </c>
      <c r="K7" s="5">
        <v>100</v>
      </c>
      <c r="L7" s="5" t="s">
        <v>6</v>
      </c>
      <c r="M7" s="3" t="s">
        <v>7</v>
      </c>
      <c r="N7" s="3" t="s">
        <v>8</v>
      </c>
      <c r="O7" s="1" t="s">
        <v>9</v>
      </c>
      <c r="P7" s="2" t="s">
        <v>10</v>
      </c>
      <c r="Q7" s="5" t="s">
        <v>11</v>
      </c>
      <c r="R7" s="5" t="s">
        <v>16</v>
      </c>
      <c r="S7" s="5" t="s">
        <v>12</v>
      </c>
      <c r="T7" s="5" t="s">
        <v>13</v>
      </c>
      <c r="U7" s="5" t="s">
        <v>14</v>
      </c>
      <c r="V7" s="5" t="s">
        <v>15</v>
      </c>
    </row>
    <row r="8" spans="1:22" s="27" customFormat="1" x14ac:dyDescent="0.25">
      <c r="A8" s="25"/>
      <c r="B8" s="31">
        <v>1</v>
      </c>
      <c r="C8" s="31">
        <v>1</v>
      </c>
      <c r="D8" s="31">
        <v>0.99999745562935605</v>
      </c>
      <c r="E8" s="31">
        <v>0.99913618616651101</v>
      </c>
      <c r="F8" s="31">
        <v>0.97962595207169001</v>
      </c>
      <c r="G8" s="31">
        <v>0.97042169126861</v>
      </c>
      <c r="H8" s="31">
        <v>0.99994784040180695</v>
      </c>
      <c r="I8" s="31">
        <v>0.99723299692512801</v>
      </c>
      <c r="J8" s="31">
        <v>0.98553652507667999</v>
      </c>
      <c r="K8" s="31">
        <v>0.96168050592265797</v>
      </c>
      <c r="L8" s="31">
        <v>1</v>
      </c>
      <c r="M8" s="31">
        <v>0.99994784040180695</v>
      </c>
      <c r="N8" s="31">
        <v>1</v>
      </c>
      <c r="O8" s="31">
        <v>0.99994784040180695</v>
      </c>
      <c r="P8" s="31">
        <v>0.99920233980324302</v>
      </c>
      <c r="Q8" s="31">
        <v>0.98541948402707702</v>
      </c>
      <c r="R8" s="31">
        <v>0.92398311046766801</v>
      </c>
      <c r="S8" s="31">
        <v>7.1608767392363507E-2</v>
      </c>
      <c r="T8" s="31">
        <v>0.92416121641271698</v>
      </c>
      <c r="U8" s="31">
        <v>0.394444875573914</v>
      </c>
      <c r="V8" s="31">
        <v>0.69282703750020602</v>
      </c>
    </row>
    <row r="9" spans="1:22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</sheetData>
  <mergeCells count="6">
    <mergeCell ref="S6:V6"/>
    <mergeCell ref="A2:H2"/>
    <mergeCell ref="A6:A7"/>
    <mergeCell ref="B6:G6"/>
    <mergeCell ref="H6:K6"/>
    <mergeCell ref="L6:R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2:V9"/>
  <sheetViews>
    <sheetView workbookViewId="0">
      <selection activeCell="B5" sqref="B5"/>
    </sheetView>
  </sheetViews>
  <sheetFormatPr defaultColWidth="9.140625" defaultRowHeight="15" x14ac:dyDescent="0.25"/>
  <cols>
    <col min="1" max="1" width="22.7109375" style="16" customWidth="1"/>
    <col min="2" max="17" width="9.140625" style="16"/>
    <col min="18" max="18" width="10.42578125" style="16" customWidth="1"/>
    <col min="19" max="19" width="11.85546875" style="16" bestFit="1" customWidth="1"/>
    <col min="20" max="20" width="10.85546875" style="16" customWidth="1"/>
    <col min="21" max="22" width="11.140625" style="16" customWidth="1"/>
    <col min="23" max="16384" width="9.140625" style="16"/>
  </cols>
  <sheetData>
    <row r="2" spans="1:22" x14ac:dyDescent="0.25">
      <c r="A2" s="40" t="s">
        <v>0</v>
      </c>
      <c r="B2" s="40"/>
      <c r="C2" s="40"/>
      <c r="D2" s="40"/>
      <c r="E2" s="40"/>
      <c r="F2" s="40"/>
      <c r="G2" s="40"/>
      <c r="H2" s="40"/>
    </row>
    <row r="3" spans="1:22" s="23" customFormat="1" x14ac:dyDescent="0.25">
      <c r="A3" s="32"/>
      <c r="B3" s="32"/>
      <c r="C3" s="32"/>
      <c r="D3" s="32"/>
      <c r="E3" s="32"/>
      <c r="F3" s="32"/>
      <c r="G3" s="32"/>
      <c r="H3" s="32"/>
    </row>
    <row r="4" spans="1:22" x14ac:dyDescent="0.25">
      <c r="A4" s="18"/>
      <c r="B4" s="23" t="str">
        <f>"I dette faneblad fremgår det eksempelvis at " &amp; TEXT(C8,"0.0%") &amp; " af alle boliger og virksomheder i Danmark i " &amp; TEXT(Indholdsfortegnelse!$A$1,"@") &amp; " havde adgang til bredbånd med " &amp; TEXT(C7,"0") &amp; " mbit/s download, samt at " &amp; TEXT(V8,"0.0%") &amp; " af alle boliger og virkosmheder i Danmark i " &amp; TEXT(Indholdsfortegnelse!$A$1,"@") &amp; " havde adgang til " &amp; TEXT(V7,"@")</f>
        <v>I dette faneblad fremgår det eksempelvis at 100.0% af alle boliger og virksomheder i Danmark i 2025 havde adgang til bredbånd med 10 mbit/s download, samt at 57.3% af alle boliger og virkosmheder i Danmark i 2025 havde adgang til xDSL</v>
      </c>
      <c r="C4" s="18"/>
      <c r="D4" s="18"/>
      <c r="E4" s="18"/>
      <c r="F4" s="18"/>
      <c r="G4" s="18"/>
      <c r="H4" s="18"/>
    </row>
    <row r="6" spans="1:22" x14ac:dyDescent="0.25">
      <c r="A6" s="41" t="s">
        <v>24</v>
      </c>
      <c r="B6" s="43" t="s">
        <v>2</v>
      </c>
      <c r="C6" s="44"/>
      <c r="D6" s="44"/>
      <c r="E6" s="44"/>
      <c r="F6" s="44"/>
      <c r="G6" s="45"/>
      <c r="H6" s="43" t="s">
        <v>3</v>
      </c>
      <c r="I6" s="44"/>
      <c r="J6" s="44"/>
      <c r="K6" s="45"/>
      <c r="L6" s="43" t="s">
        <v>4</v>
      </c>
      <c r="M6" s="44"/>
      <c r="N6" s="44"/>
      <c r="O6" s="44"/>
      <c r="P6" s="44"/>
      <c r="Q6" s="44"/>
      <c r="R6" s="45"/>
      <c r="S6" s="43" t="s">
        <v>5</v>
      </c>
      <c r="T6" s="44"/>
      <c r="U6" s="44"/>
      <c r="V6" s="45"/>
    </row>
    <row r="7" spans="1:22" x14ac:dyDescent="0.25">
      <c r="A7" s="46"/>
      <c r="B7" s="17">
        <v>2</v>
      </c>
      <c r="C7" s="17">
        <v>10</v>
      </c>
      <c r="D7" s="17">
        <v>30</v>
      </c>
      <c r="E7" s="17">
        <v>100</v>
      </c>
      <c r="F7" s="17">
        <v>500</v>
      </c>
      <c r="G7" s="17">
        <v>1000</v>
      </c>
      <c r="H7" s="19">
        <v>2</v>
      </c>
      <c r="I7" s="19">
        <v>10</v>
      </c>
      <c r="J7" s="19">
        <v>30</v>
      </c>
      <c r="K7" s="19">
        <v>100</v>
      </c>
      <c r="L7" s="19" t="s">
        <v>6</v>
      </c>
      <c r="M7" s="20" t="s">
        <v>7</v>
      </c>
      <c r="N7" s="20" t="s">
        <v>8</v>
      </c>
      <c r="O7" s="21" t="s">
        <v>9</v>
      </c>
      <c r="P7" s="22" t="s">
        <v>10</v>
      </c>
      <c r="Q7" s="19" t="s">
        <v>11</v>
      </c>
      <c r="R7" s="19" t="s">
        <v>16</v>
      </c>
      <c r="S7" s="19" t="s">
        <v>12</v>
      </c>
      <c r="T7" s="19" t="s">
        <v>13</v>
      </c>
      <c r="U7" s="19" t="s">
        <v>14</v>
      </c>
      <c r="V7" s="19" t="s">
        <v>15</v>
      </c>
    </row>
    <row r="8" spans="1:22" x14ac:dyDescent="0.25">
      <c r="A8" s="10"/>
      <c r="B8" s="31">
        <v>0.99999079299899596</v>
      </c>
      <c r="C8" s="31">
        <v>0.99999079299899596</v>
      </c>
      <c r="D8" s="31">
        <v>0.99996317199598495</v>
      </c>
      <c r="E8" s="31">
        <v>0.99822765230681398</v>
      </c>
      <c r="F8" s="31">
        <v>0.969708966698277</v>
      </c>
      <c r="G8" s="31">
        <v>0.95718744533343103</v>
      </c>
      <c r="H8" s="31">
        <v>0.99977442847541198</v>
      </c>
      <c r="I8" s="31">
        <v>0.99422260687026398</v>
      </c>
      <c r="J8" s="31">
        <v>0.97444136521410796</v>
      </c>
      <c r="K8" s="31">
        <v>0.95341717842247198</v>
      </c>
      <c r="L8" s="31">
        <v>0.99999079299899596</v>
      </c>
      <c r="M8" s="31">
        <v>0.99977442847541198</v>
      </c>
      <c r="N8" s="31">
        <v>0.99999079299899596</v>
      </c>
      <c r="O8" s="31">
        <v>0.99977442847541198</v>
      </c>
      <c r="P8" s="31">
        <v>0.99827368731183097</v>
      </c>
      <c r="Q8" s="31">
        <v>0.97435850220507603</v>
      </c>
      <c r="R8" s="31">
        <v>0.946640825683849</v>
      </c>
      <c r="S8" s="31">
        <v>9.1637280988463604E-2</v>
      </c>
      <c r="T8" s="31">
        <v>0.94665003268485304</v>
      </c>
      <c r="U8" s="31">
        <v>6.3183044386951798E-2</v>
      </c>
      <c r="V8" s="31">
        <v>0.57268927292312999</v>
      </c>
    </row>
    <row r="9" spans="1:22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</sheetData>
  <mergeCells count="6">
    <mergeCell ref="S6:V6"/>
    <mergeCell ref="A2:H2"/>
    <mergeCell ref="A6:A7"/>
    <mergeCell ref="B6:G6"/>
    <mergeCell ref="H6:K6"/>
    <mergeCell ref="L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Indholdsfortegnelse</vt:lpstr>
      <vt:lpstr>1. Boliger og virksomheder</vt:lpstr>
      <vt:lpstr>2. Boliger</vt:lpstr>
      <vt:lpstr>3. Virksomheder</vt:lpstr>
      <vt:lpstr>4. Sommerhuse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Larsen</dc:creator>
  <cp:lastModifiedBy>Astrid Staben</cp:lastModifiedBy>
  <dcterms:created xsi:type="dcterms:W3CDTF">2019-09-24T09:10:57Z</dcterms:created>
  <dcterms:modified xsi:type="dcterms:W3CDTF">2025-06-24T07:55:47Z</dcterms:modified>
</cp:coreProperties>
</file>