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enne_projektmappe" defaultThemeVersion="124226"/>
  <mc:AlternateContent xmlns:mc="http://schemas.openxmlformats.org/markup-compatibility/2006">
    <mc:Choice Requires="x15">
      <x15ac:absPath xmlns:x15ac="http://schemas.microsoft.com/office/spreadsheetml/2010/11/ac" url="G:\KFT\Analyse og marked\F-TBK\Statistik\Telestatistik 2010-\Baggrundsdata\1H24 udgave\"/>
    </mc:Choice>
  </mc:AlternateContent>
  <bookViews>
    <workbookView xWindow="0" yWindow="465" windowWidth="3690" windowHeight="6780" tabRatio="844"/>
  </bookViews>
  <sheets>
    <sheet name="Indholdsfortegnelse" sheetId="41" r:id="rId1"/>
    <sheet name="1a. Abonnementer" sheetId="147" r:id="rId2"/>
    <sheet name="1c. Noter" sheetId="153" r:id="rId3"/>
    <sheet name="1d. Noter (TDC)" sheetId="115" r:id="rId4"/>
    <sheet name="2a. Fordelt på kundegrupper" sheetId="53" r:id="rId5"/>
    <sheet name="2c. Noter" sheetId="142" r:id="rId6"/>
    <sheet name="2d. Noter (TDC)" sheetId="117" r:id="rId7"/>
    <sheet name="3a. Fordelt på type" sheetId="54" r:id="rId8"/>
    <sheet name="3c. Noter" sheetId="149" r:id="rId9"/>
    <sheet name="3d. Noter (TDC)" sheetId="120" r:id="rId10"/>
    <sheet name="4a. Fordelt på selskab" sheetId="170" r:id="rId11"/>
    <sheet name="4b. Historiske tal" sheetId="100" r:id="rId12"/>
    <sheet name="4c. Noter" sheetId="108" r:id="rId13"/>
    <sheet name="4d. Noter (TDC)" sheetId="121" r:id="rId14"/>
    <sheet name="5a. Downstreamkapacitet" sheetId="60" r:id="rId15"/>
    <sheet name="5c. Noter" sheetId="103" r:id="rId16"/>
    <sheet name="6a. Upstreamkapacitet" sheetId="63" r:id="rId17"/>
    <sheet name="6c. Noter" sheetId="65" r:id="rId18"/>
    <sheet name="7a. Downstream på teknologi" sheetId="189" r:id="rId19"/>
    <sheet name="7c. Noter" sheetId="68" r:id="rId20"/>
    <sheet name="8a. Upstream på teknologi" sheetId="172" r:id="rId21"/>
    <sheet name="8c. Noter" sheetId="104" r:id="rId22"/>
    <sheet name="9a. Fastnet bredbåndsdatatrafik" sheetId="191" r:id="rId23"/>
    <sheet name="10a. Median downloadhastighed" sheetId="192" r:id="rId24"/>
    <sheet name="10b. Historiske tal" sheetId="194" r:id="rId25"/>
    <sheet name="11a. Median uploadhastighed" sheetId="193" r:id="rId26"/>
    <sheet name="11b. Historiske tal" sheetId="195" r:id="rId27"/>
    <sheet name="12a. SBBU - abonnementer" sheetId="197" r:id="rId28"/>
    <sheet name="12c. Noter" sheetId="199" r:id="rId29"/>
  </sheets>
  <definedNames>
    <definedName name="_xlnm._FilterDatabase" localSheetId="28" hidden="1">'12c. Noter'!$G$6:$G$28</definedName>
    <definedName name="_xlnm.Print_Area" localSheetId="27">'12a. SBBU - abonnementer'!$A$1:$G$15</definedName>
    <definedName name="_xlnm.Print_Area" localSheetId="28">'12c. Noter'!$C$1:$N$83</definedName>
    <definedName name="_xlnm.Print_Area" localSheetId="1">'1a. Abonnementer'!$A$1:$BS$13</definedName>
    <definedName name="_xlnm.Print_Area" localSheetId="2">'1c. Noter'!$H$1:$N$225</definedName>
    <definedName name="_xlnm.Print_Area" localSheetId="3">'1d. Noter (TDC)'!$A$1:$D$13</definedName>
    <definedName name="_xlnm.Print_Area" localSheetId="5">'2c. Noter'!$B$1:$N$202</definedName>
    <definedName name="_xlnm.Print_Area" localSheetId="6">'2d. Noter (TDC)'!$A$1:$D$13</definedName>
    <definedName name="_xlnm.Print_Area" localSheetId="8">'3c. Noter'!$B$1:$N$364</definedName>
    <definedName name="_xlnm.Print_Area" localSheetId="9">'3d. Noter (TDC)'!$A$1:$D$13</definedName>
    <definedName name="_xlnm.Print_Area" localSheetId="10">'4a. Fordelt på selskab'!$A$1:$O$15</definedName>
    <definedName name="_xlnm.Print_Area" localSheetId="12">'4c. Noter'!$C$1:$N$102</definedName>
    <definedName name="_xlnm.Print_Area" localSheetId="13">'4d. Noter (TDC)'!$A$1:$D$13</definedName>
    <definedName name="_xlnm.Print_Area" localSheetId="15">'5c. Noter'!$A$1:$B$7</definedName>
    <definedName name="_xlnm.Print_Area" localSheetId="17">'6c. Noter'!$A$1:$D$5</definedName>
    <definedName name="_xlnm.Print_Area" localSheetId="18">'7a. Downstream på teknologi'!$A$1:$BG$42</definedName>
    <definedName name="_xlnm.Print_Area" localSheetId="19">'7c. Noter'!$A$1:$D$4</definedName>
    <definedName name="_xlnm.Print_Area" localSheetId="20">'8a. Upstream på teknologi'!$A$1:$AA$46</definedName>
    <definedName name="_xlnm.Print_Area" localSheetId="21">'8c. Noter'!$A$1:$D$4</definedName>
  </definedNames>
  <calcPr calcId="162913"/>
</workbook>
</file>

<file path=xl/calcChain.xml><?xml version="1.0" encoding="utf-8"?>
<calcChain xmlns="http://schemas.openxmlformats.org/spreadsheetml/2006/main">
  <c r="AB38" i="172" l="1"/>
  <c r="AD31" i="172"/>
  <c r="AD12" i="172"/>
  <c r="AD121" i="172" l="1"/>
  <c r="AD101" i="172"/>
  <c r="AD41" i="172"/>
  <c r="Z6" i="192" l="1"/>
  <c r="AD19" i="189"/>
  <c r="Z7" i="193" l="1"/>
  <c r="Z8" i="193"/>
  <c r="Z9" i="193"/>
  <c r="Z10" i="193"/>
  <c r="Z11" i="193"/>
  <c r="Z6" i="193"/>
  <c r="Z7" i="192"/>
  <c r="Z8" i="192"/>
  <c r="Z9" i="192"/>
  <c r="Z10" i="192"/>
  <c r="Z11" i="192"/>
  <c r="AB114" i="172"/>
  <c r="AB115" i="172"/>
  <c r="AB117" i="172"/>
  <c r="AB118" i="172"/>
  <c r="AB119" i="172"/>
  <c r="AB124" i="172"/>
  <c r="AB125" i="172"/>
  <c r="AB126" i="172"/>
  <c r="AB113" i="172"/>
  <c r="AD112" i="172"/>
  <c r="AD113" i="172"/>
  <c r="AD114" i="172"/>
  <c r="AD115" i="172"/>
  <c r="AD117" i="172"/>
  <c r="AD118" i="172"/>
  <c r="AD119" i="172"/>
  <c r="AD122" i="172"/>
  <c r="AD123" i="172"/>
  <c r="AD124" i="172"/>
  <c r="AD125" i="172"/>
  <c r="AD126" i="172"/>
  <c r="AD111" i="172"/>
  <c r="AD91" i="172"/>
  <c r="AD92" i="172"/>
  <c r="AD93" i="172"/>
  <c r="AD94" i="172"/>
  <c r="AD95" i="172"/>
  <c r="AD97" i="172"/>
  <c r="AD98" i="172"/>
  <c r="AD99" i="172"/>
  <c r="AD102" i="172"/>
  <c r="AD103" i="172"/>
  <c r="AD104" i="172"/>
  <c r="AD105" i="172"/>
  <c r="AD106" i="172"/>
  <c r="AB93" i="172"/>
  <c r="AB94" i="172"/>
  <c r="AB95" i="172"/>
  <c r="AB97" i="172"/>
  <c r="AB98" i="172"/>
  <c r="AB99" i="172"/>
  <c r="AB104" i="172"/>
  <c r="AB105" i="172"/>
  <c r="AB106" i="172"/>
  <c r="AD71" i="172"/>
  <c r="AD72" i="172"/>
  <c r="AD73" i="172"/>
  <c r="AD74" i="172"/>
  <c r="AD75" i="172"/>
  <c r="AD77" i="172"/>
  <c r="AD78" i="172"/>
  <c r="AD79" i="172"/>
  <c r="AD81" i="172"/>
  <c r="AD82" i="172"/>
  <c r="AD83" i="172"/>
  <c r="AD84" i="172"/>
  <c r="AD85" i="172"/>
  <c r="AD86" i="172"/>
  <c r="AB73" i="172"/>
  <c r="AB74" i="172"/>
  <c r="AB75" i="172"/>
  <c r="AB77" i="172"/>
  <c r="AB78" i="172"/>
  <c r="AB79" i="172"/>
  <c r="AB84" i="172"/>
  <c r="AB85" i="172"/>
  <c r="AB86" i="172"/>
  <c r="AB53" i="172"/>
  <c r="AD61" i="172"/>
  <c r="AD51" i="172"/>
  <c r="AD52" i="172"/>
  <c r="AB14" i="172"/>
  <c r="AD14" i="172"/>
  <c r="AD32" i="172"/>
  <c r="AD62" i="172"/>
  <c r="AD63" i="172"/>
  <c r="AD53" i="172"/>
  <c r="AD54" i="172"/>
  <c r="AD55" i="172"/>
  <c r="AD57" i="172"/>
  <c r="AD58" i="172"/>
  <c r="AD59" i="172"/>
  <c r="AD64" i="172"/>
  <c r="AD65" i="172"/>
  <c r="AD66" i="172"/>
  <c r="AB54" i="172"/>
  <c r="AB55" i="172"/>
  <c r="AB57" i="172"/>
  <c r="AB58" i="172"/>
  <c r="AB59" i="172"/>
  <c r="AB64" i="172"/>
  <c r="AB65" i="172"/>
  <c r="AB66" i="172"/>
  <c r="AD33" i="172"/>
  <c r="AD34" i="172"/>
  <c r="AD35" i="172"/>
  <c r="AD37" i="172"/>
  <c r="AD38" i="172"/>
  <c r="AD39" i="172"/>
  <c r="AD42" i="172"/>
  <c r="AD43" i="172"/>
  <c r="AD44" i="172"/>
  <c r="AD45" i="172"/>
  <c r="AD46" i="172"/>
  <c r="AB39" i="172"/>
  <c r="AB44" i="172"/>
  <c r="AB45" i="172"/>
  <c r="AB46" i="172"/>
  <c r="AB33" i="172"/>
  <c r="AB34" i="172"/>
  <c r="AB35" i="172"/>
  <c r="AB37" i="172"/>
  <c r="AD11" i="172"/>
  <c r="AD13" i="172"/>
  <c r="AD15" i="172"/>
  <c r="AD17" i="172"/>
  <c r="AD18" i="172"/>
  <c r="AD19" i="172"/>
  <c r="AD21" i="172"/>
  <c r="AD22" i="172"/>
  <c r="AD23" i="172"/>
  <c r="AD24" i="172"/>
  <c r="AD25" i="172"/>
  <c r="AD26" i="172"/>
  <c r="AB13" i="172"/>
  <c r="AB15" i="172"/>
  <c r="AB17" i="172"/>
  <c r="AB18" i="172"/>
  <c r="AB19" i="172"/>
  <c r="AB24" i="172"/>
  <c r="AB25" i="172"/>
  <c r="AB26" i="172"/>
  <c r="AD101" i="189" l="1"/>
  <c r="AD109" i="189"/>
  <c r="AD110" i="189"/>
  <c r="AD91" i="189"/>
  <c r="AD92" i="189"/>
  <c r="AD93" i="189"/>
  <c r="AD83" i="189"/>
  <c r="AD11" i="189"/>
  <c r="AD29" i="189"/>
  <c r="AD47" i="189"/>
  <c r="AD65" i="189"/>
  <c r="AD73" i="189"/>
  <c r="AD74" i="189"/>
  <c r="AD75" i="189"/>
  <c r="AD55" i="189"/>
  <c r="AD56" i="189"/>
  <c r="AD57" i="189"/>
  <c r="AD37" i="189"/>
  <c r="AD38" i="189"/>
  <c r="AD39" i="189"/>
  <c r="AD20" i="189"/>
  <c r="AD21" i="189"/>
  <c r="AD17" i="189"/>
  <c r="AD103" i="189"/>
  <c r="AD105" i="189"/>
  <c r="AD106" i="189"/>
  <c r="AD107" i="189"/>
  <c r="AD112" i="189"/>
  <c r="AD113" i="189"/>
  <c r="AD114" i="189"/>
  <c r="AD102" i="189"/>
  <c r="AB114" i="189"/>
  <c r="AB113" i="189"/>
  <c r="AB112" i="189"/>
  <c r="AB107" i="189"/>
  <c r="AB106" i="189"/>
  <c r="AB105" i="189"/>
  <c r="AB103" i="189"/>
  <c r="AB102" i="189"/>
  <c r="AD85" i="189"/>
  <c r="AD87" i="189"/>
  <c r="AD88" i="189"/>
  <c r="AD89" i="189"/>
  <c r="AD94" i="189"/>
  <c r="AD95" i="189"/>
  <c r="AD96" i="189"/>
  <c r="AD84" i="189"/>
  <c r="AB96" i="189"/>
  <c r="AB95" i="189"/>
  <c r="AB94" i="189"/>
  <c r="AB89" i="189"/>
  <c r="AB88" i="189"/>
  <c r="AB87" i="189"/>
  <c r="AB85" i="189"/>
  <c r="AB84" i="189"/>
  <c r="AD66" i="189"/>
  <c r="AD67" i="189"/>
  <c r="AD69" i="189"/>
  <c r="AD70" i="189"/>
  <c r="AD71" i="189"/>
  <c r="AD76" i="189"/>
  <c r="AD77" i="189"/>
  <c r="AD78" i="189"/>
  <c r="AB66" i="189"/>
  <c r="AB78" i="189"/>
  <c r="AB77" i="189"/>
  <c r="AB76" i="189"/>
  <c r="AB71" i="189"/>
  <c r="AB70" i="189"/>
  <c r="AB69" i="189"/>
  <c r="AB67" i="189"/>
  <c r="AD48" i="189"/>
  <c r="AD49" i="189"/>
  <c r="AD51" i="189"/>
  <c r="AD52" i="189"/>
  <c r="AD53" i="189"/>
  <c r="AD58" i="189"/>
  <c r="AD59" i="189"/>
  <c r="AD60" i="189"/>
  <c r="AB40" i="189"/>
  <c r="AD40" i="189"/>
  <c r="AB41" i="189"/>
  <c r="AD41" i="189"/>
  <c r="AB42" i="189"/>
  <c r="AD42" i="189"/>
  <c r="AB35" i="189"/>
  <c r="AD22" i="189"/>
  <c r="AB17" i="189"/>
  <c r="AB48" i="189"/>
  <c r="AB49" i="189"/>
  <c r="AB51" i="189"/>
  <c r="AB52" i="189"/>
  <c r="AB53" i="189"/>
  <c r="AB58" i="189"/>
  <c r="AB59" i="189"/>
  <c r="AB60" i="189"/>
  <c r="AD30" i="189"/>
  <c r="AD31" i="189"/>
  <c r="AD33" i="189"/>
  <c r="AD34" i="189"/>
  <c r="AD35" i="189"/>
  <c r="AB30" i="189"/>
  <c r="AB31" i="189"/>
  <c r="AB33" i="189"/>
  <c r="AB34" i="189"/>
  <c r="AD12" i="189"/>
  <c r="AD13" i="189"/>
  <c r="AD15" i="189"/>
  <c r="AD16" i="189"/>
  <c r="AD23" i="189"/>
  <c r="AD24" i="189"/>
  <c r="AB12" i="189"/>
  <c r="AB13" i="189"/>
  <c r="AB15" i="189"/>
  <c r="AB16" i="189"/>
  <c r="AB22" i="189"/>
  <c r="AB23" i="189"/>
  <c r="AB24" i="189"/>
  <c r="A30" i="191" l="1"/>
  <c r="A29" i="191"/>
  <c r="A28" i="191"/>
  <c r="A27" i="191"/>
  <c r="A26" i="191" l="1"/>
  <c r="A25" i="191"/>
  <c r="A24" i="191"/>
  <c r="Z124" i="172" l="1"/>
</calcChain>
</file>

<file path=xl/sharedStrings.xml><?xml version="1.0" encoding="utf-8"?>
<sst xmlns="http://schemas.openxmlformats.org/spreadsheetml/2006/main" count="23507" uniqueCount="1049">
  <si>
    <t>Diverse kollegier</t>
  </si>
  <si>
    <t xml:space="preserve">T-Systems  </t>
  </si>
  <si>
    <t xml:space="preserve">Colt Technology  </t>
  </si>
  <si>
    <t xml:space="preserve">LIC  </t>
  </si>
  <si>
    <t xml:space="preserve">Altibox  </t>
  </si>
  <si>
    <t xml:space="preserve">Telia </t>
  </si>
  <si>
    <t xml:space="preserve">Telia+A6 </t>
  </si>
  <si>
    <t>Waoo</t>
  </si>
  <si>
    <t>IT-Lauget Parknet</t>
  </si>
  <si>
    <t>Jay.net</t>
  </si>
  <si>
    <t>NordIT</t>
  </si>
  <si>
    <t>Telefonselskabet</t>
  </si>
  <si>
    <t>Telia Stofa</t>
  </si>
  <si>
    <t>Sagitta</t>
  </si>
  <si>
    <t>2. H. 2009</t>
  </si>
  <si>
    <t>1. H. 2010</t>
  </si>
  <si>
    <t>2. H. 2010</t>
  </si>
  <si>
    <t>DLG Tele</t>
  </si>
  <si>
    <t>TDC</t>
  </si>
  <si>
    <t>Telenor</t>
  </si>
  <si>
    <t>Telia</t>
  </si>
  <si>
    <t>Cirque Bredbånd</t>
  </si>
  <si>
    <t>Sydfyns Intranet</t>
  </si>
  <si>
    <t>Verdo Tele</t>
  </si>
  <si>
    <t>1. H. 2008</t>
  </si>
  <si>
    <t>1. H. 2009</t>
  </si>
  <si>
    <t>2. H. 2008</t>
  </si>
  <si>
    <t>Signaturforklaring</t>
  </si>
  <si>
    <t>Explanation of symbols</t>
  </si>
  <si>
    <t>1a. Tabel</t>
  </si>
  <si>
    <t>1. H. 2007</t>
  </si>
  <si>
    <t>2. H. 2006</t>
  </si>
  <si>
    <t>1. H. 2006</t>
  </si>
  <si>
    <t>1. H. 2005</t>
  </si>
  <si>
    <t>2. H. 2005</t>
  </si>
  <si>
    <t>Comflex</t>
  </si>
  <si>
    <t>Fullrate</t>
  </si>
  <si>
    <t>Onfone</t>
  </si>
  <si>
    <t>Altibox</t>
  </si>
  <si>
    <t>Bolig:net</t>
  </si>
  <si>
    <t>ComX Networks</t>
  </si>
  <si>
    <t>Dansk Bredbånd</t>
  </si>
  <si>
    <t>Dansk Net</t>
  </si>
  <si>
    <t>NRGi</t>
  </si>
  <si>
    <t>Smile Content</t>
  </si>
  <si>
    <t>1c. Noter</t>
  </si>
  <si>
    <t>2a. Tabel</t>
  </si>
  <si>
    <t>3a. Tabel</t>
  </si>
  <si>
    <t>2c. Noter</t>
  </si>
  <si>
    <t>3c. Noter</t>
  </si>
  <si>
    <t>4a. Tabel</t>
  </si>
  <si>
    <t>5a. Tabel</t>
  </si>
  <si>
    <t>Bolignet-Aarhus</t>
  </si>
  <si>
    <t>EnergiMidt</t>
  </si>
  <si>
    <t>GE Erhverv</t>
  </si>
  <si>
    <t>YouSee</t>
  </si>
  <si>
    <t>Dansk Kabel TV</t>
  </si>
  <si>
    <t>Indholdsfortegnelse</t>
  </si>
  <si>
    <t>Historiske tal</t>
  </si>
  <si>
    <t>Tabel</t>
  </si>
  <si>
    <t>Noter &amp; Indberettende selskaber</t>
  </si>
  <si>
    <t>Noter &amp; Øvrige</t>
  </si>
  <si>
    <t>UnoTel</t>
  </si>
  <si>
    <t>2Tell</t>
  </si>
  <si>
    <t>Change Networks</t>
  </si>
  <si>
    <t>Elro Erhverv</t>
  </si>
  <si>
    <t>Facilicom</t>
  </si>
  <si>
    <t>IP Vision</t>
  </si>
  <si>
    <t>Siminn</t>
  </si>
  <si>
    <t>6a. Tabel</t>
  </si>
  <si>
    <t>6c. Noter</t>
  </si>
  <si>
    <t>Cirque</t>
  </si>
  <si>
    <t>Flexphone</t>
  </si>
  <si>
    <t>7a. Tabel</t>
  </si>
  <si>
    <t>7c. Noter</t>
  </si>
  <si>
    <t>8a. Tabel</t>
  </si>
  <si>
    <t>ComX Bolignet</t>
  </si>
  <si>
    <t>FastTV.net</t>
  </si>
  <si>
    <t>Fuzion</t>
  </si>
  <si>
    <t>Verizon</t>
  </si>
  <si>
    <t>T-systems</t>
  </si>
  <si>
    <t>Andelsboligforeningen Sprotoften</t>
  </si>
  <si>
    <t>Info-Connect</t>
  </si>
  <si>
    <t>4b. Historiske tal</t>
  </si>
  <si>
    <t>5c. Noter</t>
  </si>
  <si>
    <t>4c. Noter</t>
  </si>
  <si>
    <t>Orange Business Denmark</t>
  </si>
  <si>
    <t>Stofa</t>
  </si>
  <si>
    <t>Danske Telecom</t>
  </si>
  <si>
    <t>IP Group</t>
  </si>
  <si>
    <t>Nianet</t>
  </si>
  <si>
    <t>Powerline</t>
  </si>
  <si>
    <t>Sagitta.dk</t>
  </si>
  <si>
    <t>8c. Noter</t>
  </si>
  <si>
    <t>4b. Historisk</t>
  </si>
  <si>
    <t>Internetabonnementer</t>
  </si>
  <si>
    <t>Downstreamkapacitet fordelt på teknologi</t>
  </si>
  <si>
    <t>Upstreamkapacitet fordelt på teknologi</t>
  </si>
  <si>
    <t>Internet</t>
  </si>
  <si>
    <t>Types of Internet subscriptions</t>
  </si>
  <si>
    <t>CBB</t>
  </si>
  <si>
    <t>ICE Danmark</t>
  </si>
  <si>
    <t>M1</t>
  </si>
  <si>
    <t>Telmore</t>
  </si>
  <si>
    <t>B.T. Mobil</t>
  </si>
  <si>
    <t>Berlingske Mobil</t>
  </si>
  <si>
    <t>DanDial</t>
  </si>
  <si>
    <t>Signafon</t>
  </si>
  <si>
    <t>[3] Omfatter xDSL, kabelmodem, fiber, faste trådløse internetforbindelser, LAN og øvrige fastnet internetabonnementer på nær dial-up.</t>
  </si>
  <si>
    <t>Antenneforeningen Vejen</t>
  </si>
  <si>
    <t>AT&amp;T</t>
  </si>
  <si>
    <t>Bo Data</t>
  </si>
  <si>
    <t>Connect-me</t>
  </si>
  <si>
    <t>Egnsnettet</t>
  </si>
  <si>
    <t>DK Online</t>
  </si>
  <si>
    <t>Fiberby</t>
  </si>
  <si>
    <t xml:space="preserve">Fuzion </t>
  </si>
  <si>
    <t>Fyns Optiske Net</t>
  </si>
  <si>
    <t>Faaborg Vest Antenneforening</t>
  </si>
  <si>
    <t>Global Connect</t>
  </si>
  <si>
    <t>GrenaaS.net</t>
  </si>
  <si>
    <t>GVD Antenneforening</t>
  </si>
  <si>
    <t>Hostline</t>
  </si>
  <si>
    <t>Hughes Network Systems</t>
  </si>
  <si>
    <t>I P Group</t>
  </si>
  <si>
    <t>HEF Bredbånd</t>
  </si>
  <si>
    <t>I/S Bredbånd Nord</t>
  </si>
  <si>
    <t>Kalundborgegnens Antennelaug</t>
  </si>
  <si>
    <t>Kjærgaard</t>
  </si>
  <si>
    <t>Klarup Antenneforening</t>
  </si>
  <si>
    <t>MA-net</t>
  </si>
  <si>
    <t>Midtdjurslandds Net</t>
  </si>
  <si>
    <t>Mira Internetsolutions</t>
  </si>
  <si>
    <t>NAL MedieNet</t>
  </si>
  <si>
    <t>Netgroup</t>
  </si>
  <si>
    <t>NM Net</t>
  </si>
  <si>
    <t>Nordby Antenneforening</t>
  </si>
  <si>
    <t>Norddjurs</t>
  </si>
  <si>
    <t>Rosenholms.net</t>
  </si>
  <si>
    <t>Rougsø.net</t>
  </si>
  <si>
    <t>Skagen Antennelaug</t>
  </si>
  <si>
    <t>SprintLink</t>
  </si>
  <si>
    <t>Syd Energi Bredbånd</t>
  </si>
  <si>
    <t>TM Networks</t>
  </si>
  <si>
    <t>Vestdjursnet.dk</t>
  </si>
  <si>
    <t>VestNet</t>
  </si>
  <si>
    <t>Zen Systems</t>
  </si>
  <si>
    <t>Østjysk Energi Erhverv</t>
  </si>
  <si>
    <t>Solgt til og brugt af erhverv</t>
  </si>
  <si>
    <t>Sold to and used by business</t>
  </si>
  <si>
    <t>Solgt til erhverv, brugt af private</t>
  </si>
  <si>
    <t>Sold to business, for private use</t>
  </si>
  <si>
    <t>Solgt til og brugt af private</t>
  </si>
  <si>
    <t>Sold to and used by household</t>
  </si>
  <si>
    <t>[1] Downstreamkapacitet på mindst 144 kbit/s.</t>
  </si>
  <si>
    <t>[2] Minimum downstream capacity of 144 kbit/s.</t>
  </si>
  <si>
    <t>Østjysk Energi</t>
  </si>
  <si>
    <t>Midtdjurslands Net</t>
  </si>
  <si>
    <t>Norddjurs Net</t>
  </si>
  <si>
    <t>Rosenholms Net</t>
  </si>
  <si>
    <t>vestdjursnet.dk</t>
  </si>
  <si>
    <t>xDSL</t>
  </si>
  <si>
    <t>Kabelmodem</t>
  </si>
  <si>
    <t>Cable modem</t>
  </si>
  <si>
    <t>Fiber til private</t>
  </si>
  <si>
    <t>Fibre to the home</t>
  </si>
  <si>
    <t>FTTx (Fiber til Erhverv)</t>
  </si>
  <si>
    <t>Fibre to the business</t>
  </si>
  <si>
    <t>LAN</t>
  </si>
  <si>
    <t>ZenSystems</t>
  </si>
  <si>
    <t>Rougsø.Net</t>
  </si>
  <si>
    <t xml:space="preserve">Verdo Tele </t>
  </si>
  <si>
    <t>Midtvest Bredbånd</t>
  </si>
  <si>
    <t>Orange Business Danmark</t>
  </si>
  <si>
    <t>Struer Net</t>
  </si>
  <si>
    <t>Hughes Networks Systems</t>
  </si>
  <si>
    <t>HEF Bredbåmd</t>
  </si>
  <si>
    <t>Mindst 144 kbit/s, under 256 kbit/s</t>
  </si>
  <si>
    <t>Mindst 256 kbit/s, under 2 Mbit/s</t>
  </si>
  <si>
    <t>Mindst 2 Mbit/s, under 4 Mbit/s</t>
  </si>
  <si>
    <t>Mindst 4 Mbit/s, under 10 Mbit/s</t>
  </si>
  <si>
    <t>Mindst 10 Mbit/s, under 20 Mbit/s</t>
  </si>
  <si>
    <t>Mindst 10 Mbit/s, under 30 Mbit/s</t>
  </si>
  <si>
    <t>Mindst 20 Mbit/s, under 50 Mbit/s</t>
  </si>
  <si>
    <t>Mindst 30 Mbit/s, under 50 Mbit/s</t>
  </si>
  <si>
    <t>Mindst 50 Mbit/s, under 100 Mbit/s</t>
  </si>
  <si>
    <t>Mindst 100 Mbit/s</t>
  </si>
  <si>
    <t>Under 512 kbit/s</t>
  </si>
  <si>
    <t>Mindst 512 kbit/s, under 1 Mbit/s</t>
  </si>
  <si>
    <t>Mindst 1 Mbit/s, under 2 Mbit/s</t>
  </si>
  <si>
    <t>[1] Kapaciteterne er opgjort som best-effort.</t>
  </si>
  <si>
    <t>[2] Capacities are best-effort.</t>
  </si>
  <si>
    <t>Noter</t>
  </si>
  <si>
    <t>* Adjusted due to corrected figures from operators</t>
  </si>
  <si>
    <t>* Ændret i forhold til tidligere offentliggjorte tal på grund af nye oplysninger fra udbydere</t>
  </si>
  <si>
    <t>…</t>
  </si>
  <si>
    <t>2. H. 2007</t>
  </si>
  <si>
    <t>Connect Partner</t>
  </si>
  <si>
    <t>Tele2</t>
  </si>
  <si>
    <t>Comendo Telecom</t>
  </si>
  <si>
    <t>FirstCom</t>
  </si>
  <si>
    <t>iPinion</t>
  </si>
  <si>
    <t>Proteldk</t>
  </si>
  <si>
    <t>Sonomio</t>
  </si>
  <si>
    <t>Fastnet internetabonnementer [3]</t>
  </si>
  <si>
    <t>Fixed internetsubscriptions [4]</t>
  </si>
  <si>
    <t>Dial-up [5]</t>
  </si>
  <si>
    <t>Internet – Broadband subscriptions [2]</t>
  </si>
  <si>
    <t>xDSL [3]</t>
  </si>
  <si>
    <t>WLL [4]</t>
  </si>
  <si>
    <t>WiFi [5]</t>
  </si>
  <si>
    <t>WiMAX [6]</t>
  </si>
  <si>
    <t>LAN [7]</t>
  </si>
  <si>
    <t>Internet – Broadband subscriptions by company [2]</t>
  </si>
  <si>
    <t>Internet – Bredbåndsabonnementer fordelt på downstreamkapacitet [1]</t>
  </si>
  <si>
    <t>Udvikling i abonnementer</t>
  </si>
  <si>
    <t>[1] Fra og med første halvår 2010 defineres mobile bredbåndsabonnementer som abonnementer, der har en markedsført/teoretisk downstreamkapacitet på minimum 256 kbit/s. Den tidligere definition krævede en downstreamkapacitet på minimum 144 kbit/s. Fra og med andet halvår 2009 er definitionen præciseret således, at abonnementerne enten skal have tilknyttet en fast abonnements- eller minimumsbetaling, eller de skal inden for de seneste 90 dage forud for skæringsdatoen have været anvendt til avancerede IP-baserede datatjenester. Den præciserede definition har kun haft betydning for meget få udbyderes indberetning.</t>
  </si>
  <si>
    <t>[2] As of the first half of 2010, mobile broadband subscriptions are defined as subscriptions with a advertised/theoretically downstream capacity at 256 kbit/s. The previous definition was 144 kbit/s. As of the second half of 2009, the definition has been adjusted so that subscriptions must either have a recurring fee or minimum payment, or been used for advanced IP-based data services within the last 90 days. The adjusted definition has only affected the reported numbers of very few companies.</t>
  </si>
  <si>
    <t xml:space="preserve">Internet – Bredbåndsabonnementer fordelt på upstreamkapacitet [1] </t>
  </si>
  <si>
    <t>Hi3G</t>
  </si>
  <si>
    <t>Unotel</t>
  </si>
  <si>
    <t>BT Global Services</t>
  </si>
  <si>
    <t>1. H. 2011</t>
  </si>
  <si>
    <t>Internet – Broadband subscriptions by type of customer</t>
  </si>
  <si>
    <t>Fuzion A/S</t>
  </si>
  <si>
    <t>Fyns Optiske Net A/S</t>
  </si>
  <si>
    <t>Sagitta Aps</t>
  </si>
  <si>
    <t>ECOtel</t>
  </si>
  <si>
    <t>evercall</t>
  </si>
  <si>
    <t>Unitel A/S</t>
  </si>
  <si>
    <t>Cybercity [5]</t>
  </si>
  <si>
    <t>Telenor [5]</t>
  </si>
  <si>
    <t>2. H. 2011</t>
  </si>
  <si>
    <t>2. H.2011</t>
  </si>
  <si>
    <t>Companymobile</t>
  </si>
  <si>
    <t>ICOM Tele</t>
  </si>
  <si>
    <t>Phone-IT</t>
  </si>
  <si>
    <t>Unitel</t>
  </si>
  <si>
    <t>Primanet</t>
  </si>
  <si>
    <t>Colt Technology Services</t>
  </si>
  <si>
    <t>Glentevejs Antennelaug</t>
  </si>
  <si>
    <t>Novomatrix</t>
  </si>
  <si>
    <t xml:space="preserve"> </t>
  </si>
  <si>
    <t>Bredbåndsforeningen Primanet</t>
  </si>
  <si>
    <t xml:space="preserve">Cirque </t>
  </si>
  <si>
    <t xml:space="preserve">Colt Technology Services </t>
  </si>
  <si>
    <t xml:space="preserve">ComX Networks </t>
  </si>
  <si>
    <t xml:space="preserve">Dansk Bredbånd </t>
  </si>
  <si>
    <t xml:space="preserve">Dansk Kabel TV </t>
  </si>
  <si>
    <t xml:space="preserve">Dansk Net </t>
  </si>
  <si>
    <t xml:space="preserve">Elro Erhverv </t>
  </si>
  <si>
    <t xml:space="preserve">EnergiMidt </t>
  </si>
  <si>
    <t xml:space="preserve">Facilicom </t>
  </si>
  <si>
    <t xml:space="preserve">Fiberby </t>
  </si>
  <si>
    <t xml:space="preserve">Fullrate </t>
  </si>
  <si>
    <t xml:space="preserve">Fyns Optiske Net </t>
  </si>
  <si>
    <t xml:space="preserve">GE Erhverv </t>
  </si>
  <si>
    <t xml:space="preserve">GlobalConnect </t>
  </si>
  <si>
    <t xml:space="preserve">HEF Fibernet </t>
  </si>
  <si>
    <t xml:space="preserve">I P Group </t>
  </si>
  <si>
    <t xml:space="preserve">Info-Connect </t>
  </si>
  <si>
    <t xml:space="preserve">IPVISION </t>
  </si>
  <si>
    <t xml:space="preserve">Jay.net </t>
  </si>
  <si>
    <t xml:space="preserve">Kjærgaard </t>
  </si>
  <si>
    <t xml:space="preserve">Mira Internetsolutions </t>
  </si>
  <si>
    <t xml:space="preserve">Nianet </t>
  </si>
  <si>
    <t xml:space="preserve">NM Net </t>
  </si>
  <si>
    <t xml:space="preserve">NRGi Fibernet </t>
  </si>
  <si>
    <t xml:space="preserve">Orange Business Denmark </t>
  </si>
  <si>
    <t xml:space="preserve">Sagitta </t>
  </si>
  <si>
    <t xml:space="preserve">SprintLink Danmark </t>
  </si>
  <si>
    <t>StryNet ØNet</t>
  </si>
  <si>
    <t xml:space="preserve">Syd Energi Bredbånd </t>
  </si>
  <si>
    <t xml:space="preserve">Sydfyns Intranet </t>
  </si>
  <si>
    <t xml:space="preserve">TDC </t>
  </si>
  <si>
    <t xml:space="preserve">Telenor </t>
  </si>
  <si>
    <t xml:space="preserve">T-Systems Nordic </t>
  </si>
  <si>
    <t xml:space="preserve">VestNet </t>
  </si>
  <si>
    <t xml:space="preserve">YouSee </t>
  </si>
  <si>
    <t xml:space="preserve">Zen Systems </t>
  </si>
  <si>
    <t xml:space="preserve">Bolig:net </t>
  </si>
  <si>
    <t xml:space="preserve">Stofa </t>
  </si>
  <si>
    <t xml:space="preserve">Cirque Bredbånd </t>
  </si>
  <si>
    <t xml:space="preserve">Comflex </t>
  </si>
  <si>
    <t>MA-Net</t>
  </si>
  <si>
    <t xml:space="preserve">Onfone </t>
  </si>
  <si>
    <t>Rosenholms.Net</t>
  </si>
  <si>
    <t xml:space="preserve">Sagitta.dk </t>
  </si>
  <si>
    <t>Colt Technology</t>
  </si>
  <si>
    <t>Andelsforeningen Sprotoften</t>
  </si>
  <si>
    <t>HEF Fibernet</t>
  </si>
  <si>
    <t>T-Systems</t>
  </si>
  <si>
    <t xml:space="preserve">Change Networks </t>
  </si>
  <si>
    <t xml:space="preserve">AT&amp;T     </t>
  </si>
  <si>
    <t xml:space="preserve">Perspektiv Bredband </t>
  </si>
  <si>
    <t xml:space="preserve">Bolignet-Aarhus </t>
  </si>
  <si>
    <t xml:space="preserve">Østjysk Energi  </t>
  </si>
  <si>
    <t>CompanyMobile</t>
  </si>
  <si>
    <t>Dansk KabelTV</t>
  </si>
  <si>
    <t>Telmor</t>
  </si>
  <si>
    <t>Bredbånd Nord</t>
  </si>
  <si>
    <t>IT-lauget Parknet</t>
  </si>
  <si>
    <t>ComX BoligNet</t>
  </si>
  <si>
    <t>FastTV</t>
  </si>
  <si>
    <t>Stofa1 [7]</t>
  </si>
  <si>
    <t>Stofa1</t>
  </si>
  <si>
    <t>Diskretionsgrænsen</t>
  </si>
  <si>
    <t>Confidentiality</t>
  </si>
  <si>
    <t>1. H. 2012</t>
  </si>
  <si>
    <t>xDSL-abonnementer fordelt på selskab – Indberettende selskaber</t>
  </si>
  <si>
    <t>xDSL subscriptions by company – Reporting companies</t>
  </si>
  <si>
    <t>Cable modem subscriptions by company – Reporting companies</t>
  </si>
  <si>
    <t>Fibre-to-the-home subscriptions by company – Reporting companies</t>
  </si>
  <si>
    <t>LAN subscriptions by company – Reporting companies</t>
  </si>
  <si>
    <t>Internet – bredbåndsabonnementer fordelt på kundegruppe</t>
  </si>
  <si>
    <t>Internet – bredbåndsabonnementer fordelt på type</t>
  </si>
  <si>
    <t>Internet – bredbåndsabonnementer fordelt på selskab</t>
  </si>
  <si>
    <t>Internet – bredbåndsabonnementer fordelt på downstream</t>
  </si>
  <si>
    <t>Internet – bredbåndsabonnementer fordelt på upstream</t>
  </si>
  <si>
    <t>Mobile broadband – dedicated datasubscritions [2]</t>
  </si>
  <si>
    <t>Internetabonnementer fordelt på type, Mobilt bredbånd – Indberettende selskaber</t>
  </si>
  <si>
    <t>Internetabonnementer fordelt på type, Fastnet – Indberettende selskaber</t>
  </si>
  <si>
    <t>Types of Internet subscriptions, Fixed network – Reporting companies</t>
  </si>
  <si>
    <t>Internetabonnementer fordelt på type, Dial-up – Indberettende selskaber</t>
  </si>
  <si>
    <t>Types of Internet subscriptions, Dial-up – Reporting companies</t>
  </si>
  <si>
    <t>Internetabonnementer fordelt på type, Solgt til og brugt af erhverv – Indberettende selskaber</t>
  </si>
  <si>
    <t>Types of Internet subscriptions, Sold to and used by business – Reporting companies</t>
  </si>
  <si>
    <t>Internetabonnementer fordelt på type, Solgt til erhverv, brugt af private – Indberettende selskaber</t>
  </si>
  <si>
    <t>Internetabonnementer fordelt på type, Solgt til og brugt af private – Indberettende selskaber</t>
  </si>
  <si>
    <t>Types of Internet subscriptions, Sold to and used by household – Reporting companies</t>
  </si>
  <si>
    <t>Internet – Bredbåndsabonnementer fordelt på selskab [1]</t>
  </si>
  <si>
    <t>Internet – Bredbåndsabonnementer fordelt på selskab – Øvrige</t>
  </si>
  <si>
    <t>Internet – Broadband subscriptions by company – Others</t>
  </si>
  <si>
    <t>Internet – Broadband subscriptions by downstream capacity [2]</t>
  </si>
  <si>
    <t xml:space="preserve">Internet – Broadband subscriptions by upstream capacity [2] </t>
  </si>
  <si>
    <t>ATZtel</t>
  </si>
  <si>
    <t>IP Nordic</t>
  </si>
  <si>
    <t>IPVISION</t>
  </si>
  <si>
    <t>Air-Net</t>
  </si>
  <si>
    <t>ATZ-Bredbånd Erhverv</t>
  </si>
  <si>
    <t>Comflex Networks</t>
  </si>
  <si>
    <t>Energi Fyn Bredbånd</t>
  </si>
  <si>
    <t>GlobalConnect</t>
  </si>
  <si>
    <t>NRGi Fibernet</t>
  </si>
  <si>
    <t>Perspektiv Bredband</t>
  </si>
  <si>
    <t>Phone-it</t>
  </si>
  <si>
    <t>SEAS-NVE</t>
  </si>
  <si>
    <t>SprintLink Danmark</t>
  </si>
  <si>
    <t>T-Systems Nordic</t>
  </si>
  <si>
    <t>..</t>
  </si>
  <si>
    <t xml:space="preserve">AT&amp;T </t>
  </si>
  <si>
    <t xml:space="preserve">LIC </t>
  </si>
  <si>
    <t xml:space="preserve">Siminn </t>
  </si>
  <si>
    <t xml:space="preserve">SprintLink </t>
  </si>
  <si>
    <t>StryNet - ØNet</t>
  </si>
  <si>
    <t xml:space="preserve">Østjysk Energi </t>
  </si>
  <si>
    <t>StryNet - Ønet</t>
  </si>
  <si>
    <t xml:space="preserve">Companymobile </t>
  </si>
  <si>
    <t>2. H. 2012</t>
  </si>
  <si>
    <t>Atea Tele</t>
  </si>
  <si>
    <t>interphone</t>
  </si>
  <si>
    <t>ipnordic</t>
  </si>
  <si>
    <t>Andels-net</t>
  </si>
  <si>
    <t>AT&amp;T Global Network Services</t>
  </si>
  <si>
    <t>Foreningen Samsø Bredbånd</t>
  </si>
  <si>
    <t>Orange Business</t>
  </si>
  <si>
    <t>Internet – Bredbåndsabonnementer fordelt på kundegruppe</t>
  </si>
  <si>
    <t>Satellit</t>
  </si>
  <si>
    <t>Company Mobile</t>
  </si>
  <si>
    <t>Ice Danmark</t>
  </si>
  <si>
    <t>*</t>
  </si>
  <si>
    <t>Syd Energi</t>
  </si>
  <si>
    <t>1. H. 2013</t>
  </si>
  <si>
    <t>EbeltoftS.net</t>
  </si>
  <si>
    <t>Korup Antennelaug</t>
  </si>
  <si>
    <t>MobileValue</t>
  </si>
  <si>
    <t>Uni-tel</t>
  </si>
  <si>
    <t>Welcom</t>
  </si>
  <si>
    <t xml:space="preserve">   - VDSL</t>
  </si>
  <si>
    <t xml:space="preserve">   - Kabelmodem ≥ DOCSIS 3.0</t>
  </si>
  <si>
    <t xml:space="preserve">   - Cable modem ≥ DOCSIS 3.0</t>
  </si>
  <si>
    <t xml:space="preserve">   - Fiber-LAN (FTTB)</t>
  </si>
  <si>
    <t xml:space="preserve">   - LAN based on fibre (FTTB)</t>
  </si>
  <si>
    <t xml:space="preserve">   - Fiber i alt</t>
  </si>
  <si>
    <t xml:space="preserve">   - Fibre in total</t>
  </si>
  <si>
    <t>Internet – Bredbåndsabonnementer [1]</t>
  </si>
  <si>
    <t>Internet – Abonnementer</t>
  </si>
  <si>
    <t>Fiberabonnementer til private fordelt på selskab – Indberettende selskaber</t>
  </si>
  <si>
    <t>Fiberabonnementer til erhverv fordelt på selskab – Indberettende selskaber</t>
  </si>
  <si>
    <t>Fibre-to-the-business subscriptions by company – Reporting companies</t>
  </si>
  <si>
    <t>WLL-abonnementer fordelt på selskab – Indberettende selskaber</t>
  </si>
  <si>
    <t>WLL subscriptions by company – Reporting companies</t>
  </si>
  <si>
    <t>WiFi-abonnementer fordelt på selskab – Indberettende selskaber</t>
  </si>
  <si>
    <t>WiFi subscriptions by company – Reporting companies</t>
  </si>
  <si>
    <t>WiMAX subscriptions by company – Reporting companies</t>
  </si>
  <si>
    <t>WiMAX-abonnementer fordelt på selskab – Indberettende selskaber</t>
  </si>
  <si>
    <t>LAN-abonnementer fordelt på selskab – Indberettende selskaber</t>
  </si>
  <si>
    <t>Satellit-abonnementer fordelt på selskab – Indberettende selskaber</t>
  </si>
  <si>
    <t>Satellite subscriptions by company – Reporting companies</t>
  </si>
  <si>
    <t>Øvrige abonnementer fordelt på selskab – Indberettende selskaber</t>
  </si>
  <si>
    <t>Other subscriptions by company – Reporting companies</t>
  </si>
  <si>
    <t>[1] Kapaciteterne er baseret på selskabernes markedsførte hastigheder.</t>
  </si>
  <si>
    <t>2. H. 2013</t>
  </si>
  <si>
    <t>[4] Includes xDSL, cablemodem, fibre, Fixed Wireless Access, LAN and other fixed internet subscriptions except from dial-up.</t>
  </si>
  <si>
    <t>NEF Fonden</t>
  </si>
  <si>
    <t>Mobilt bredbånd – dedikerede dataabonnementer [1]</t>
  </si>
  <si>
    <t>Lærernes Indkøbscentral LIC</t>
  </si>
  <si>
    <t>Mindst 2 Mbit/s, under 10 Mbit/s</t>
  </si>
  <si>
    <t>Mindst 144 kbit/s, under 2 Mbit/s</t>
  </si>
  <si>
    <t>Types of Internet subscriptions, Mobile broadband – TDC</t>
  </si>
  <si>
    <t>Types of Internet subscriptions, Fixed network – TDC</t>
  </si>
  <si>
    <t>Please note that there can be minor discrepancies compared to other totals for broadband subscriptions. This is due to the fact that not all companies have been able to report customer relations before the deadline for data collection.</t>
  </si>
  <si>
    <t>Types of Internet subscriptions, Sold to and used by business – TDC</t>
  </si>
  <si>
    <t>Types of Internet subscriptions, Sold to business for private use – Reporting companies</t>
  </si>
  <si>
    <t>Types of Internet subscriptions, Sold to business for private use – TDC</t>
  </si>
  <si>
    <t>Types of Internet subscriptions, Sold to and used by household – TDC</t>
  </si>
  <si>
    <t>xDSL subscriptions – TDC</t>
  </si>
  <si>
    <t>Cable modem subscriptions – TDC</t>
  </si>
  <si>
    <t>Fibre-to-the-home subscriptions – TDC</t>
  </si>
  <si>
    <t>Fibre-to-the-business subscriptions – TDC</t>
  </si>
  <si>
    <t>WLL subscriptions – TDC</t>
  </si>
  <si>
    <t>WiFi subscriptions – TDC</t>
  </si>
  <si>
    <t>WiMAX subscriptions – TDC</t>
  </si>
  <si>
    <t>LAN subscriptions – TDC</t>
  </si>
  <si>
    <t>Satellite subscriptions – TDC</t>
  </si>
  <si>
    <t>Other subscriptions – TDC</t>
  </si>
  <si>
    <t>Types of Internet subscriptions, Mobile broadband – Reporting companies</t>
  </si>
  <si>
    <t>Fra og med andet halvår 2011 er diskretionsgrænsen ændret fra 3 pct. til 5 pct.</t>
  </si>
  <si>
    <t>Som følge af afrundinger vil summen af markedsandele ikke altid give den viste total.</t>
  </si>
  <si>
    <t>As of the second half of 2011 market shares beneath 5 percent are confidential. Until the first half of 2011 market shares beneath 3 percent were confidential.</t>
  </si>
  <si>
    <t>Due to the rounding of market shares, these do not always add up to the total shown.</t>
  </si>
  <si>
    <t>A+ Arrownet</t>
  </si>
  <si>
    <t>A+ Telecom</t>
  </si>
  <si>
    <t xml:space="preserve">Fast TV </t>
  </si>
  <si>
    <t>Fascom</t>
  </si>
  <si>
    <t>1d. Noter (TDC)</t>
  </si>
  <si>
    <t>2d. Noter (TDC)</t>
  </si>
  <si>
    <t>3d. Noter (TDC)</t>
  </si>
  <si>
    <t>4d. Noter (TDC)</t>
  </si>
  <si>
    <t>[9] Se note om TDC</t>
  </si>
  <si>
    <t>Noter TDC</t>
  </si>
  <si>
    <t>TDC-ejede selskaber inkluderet i data for TDC, 2008 - 2013 - Mobilt bredbånd</t>
  </si>
  <si>
    <t>TDC-ejede selskaber inkluderet i data for TDC, 2008 - 2013 - Fastnet bredbånd</t>
  </si>
  <si>
    <t>TDC-ejede selskaber inkluderet i data for TDC, 2008 - 2013, Solgt til og brugt af private</t>
  </si>
  <si>
    <t>TDC-ejede selskaber inkluderet i data for TDC, 2008 - 2013, Solgt til erhverv, brugt af private</t>
  </si>
  <si>
    <t>TDC-ejede selskaber inkluderet i data for TDC, 2008 - 2013, Solgt til og brugt af erhverv</t>
  </si>
  <si>
    <t>TDC-ejede selskaber inkluderet i data for TDC, 2008 - 2013, xDSL-abonnementer</t>
  </si>
  <si>
    <t>TDC-ejede selskaber inkluderet i data for TDC, 2008 - 2013, Kabelmodemabonnementer</t>
  </si>
  <si>
    <t>TDC-ejede selskaber inkluderet i data for TDC, 2008 - 2013, Fiberabonnementer til private</t>
  </si>
  <si>
    <t>TDC-ejede selskaber inkluderet i data for TDC, 2008 - 2013, Fiberabonnementer til erhverv</t>
  </si>
  <si>
    <t>TDC-ejede selskaber inkluderet i data for TDC, 2008 - 2013, WLL-abonnementer</t>
  </si>
  <si>
    <t>TDC-ejede selskaber inkluderet i data for TDC, 2008 - 2013, WiFi-abonnementer</t>
  </si>
  <si>
    <t>TDC-ejede selskaber inkluderet i data for TDC, 2008 - 2013, WiMAX-abonnementer</t>
  </si>
  <si>
    <t>TDC-ejede selskaber inkluderet i data for TDC, 2008 - 2013, LAN-abonnementer</t>
  </si>
  <si>
    <t>TDC-ejede selskaber inkluderet i data for TDC, 2008 - 2013, Satellit-abonnementer</t>
  </si>
  <si>
    <t>TDC-ejede selskaber inkluderet i data for TDC, 2008 - 2013, Øvrige abonnementer</t>
  </si>
  <si>
    <t>TDC-ejede selskaber inkluderet i data for TDC, 2008 - 2013, Internet - bredbåndsabonnementer</t>
  </si>
  <si>
    <t>1. H. 2014</t>
  </si>
  <si>
    <t>24online</t>
  </si>
  <si>
    <t>ACN</t>
  </si>
  <si>
    <t>Bjerndrup Lokalnet</t>
  </si>
  <si>
    <t>Bredbånd Nord, Nordjylland</t>
  </si>
  <si>
    <t>Computer Problemer</t>
  </si>
  <si>
    <t>Concepy</t>
  </si>
  <si>
    <t>DanDial Mobil</t>
  </si>
  <si>
    <t>GEA-SAT</t>
  </si>
  <si>
    <t>Gigabit</t>
  </si>
  <si>
    <t>Kollegier samlet</t>
  </si>
  <si>
    <t>SB service og Lollands.Net</t>
  </si>
  <si>
    <t>ZebNET</t>
  </si>
  <si>
    <t>Fogg Mobile</t>
  </si>
  <si>
    <t>OK Mobil</t>
  </si>
  <si>
    <t>Global Mobile</t>
  </si>
  <si>
    <t>NetTel</t>
  </si>
  <si>
    <t xml:space="preserve">GEA-SAT </t>
  </si>
  <si>
    <t>ZebNET ApS</t>
  </si>
  <si>
    <t>Øvrige / Others</t>
  </si>
  <si>
    <t>I alt / In total</t>
  </si>
  <si>
    <t>2. H. 2014</t>
  </si>
  <si>
    <t>Aura Fiber GE</t>
  </si>
  <si>
    <t>Aura Fiber ØE</t>
  </si>
  <si>
    <t>DanDial Networks</t>
  </si>
  <si>
    <t>Fibia P/S</t>
  </si>
  <si>
    <t>Harboøre Bredbåndsforening</t>
  </si>
  <si>
    <t>Stofa Erhverv</t>
  </si>
  <si>
    <t>Stofa Erhverv A/S</t>
  </si>
  <si>
    <t>Kabel-tv-net</t>
  </si>
  <si>
    <t>Fibernet</t>
  </si>
  <si>
    <t>Under 1 Mbit/s</t>
  </si>
  <si>
    <t>1. H. 2015</t>
  </si>
  <si>
    <t>Globe Touch</t>
  </si>
  <si>
    <t>Polperro</t>
  </si>
  <si>
    <t>SEF Fiber</t>
  </si>
  <si>
    <t>Antenneforeningen Ørum</t>
  </si>
  <si>
    <t>Antennelauget Flimmer</t>
  </si>
  <si>
    <t>Boxer TV</t>
  </si>
  <si>
    <t>Dyrup-Sanderum Antenneforening</t>
  </si>
  <si>
    <t>Fredensborg Søparks Antenneforening</t>
  </si>
  <si>
    <t>Højen Antennelaug</t>
  </si>
  <si>
    <t>Høng Antennelaug</t>
  </si>
  <si>
    <t>Infolink</t>
  </si>
  <si>
    <t>MyWebCity Nettet</t>
  </si>
  <si>
    <t>Præstø Antennelaug</t>
  </si>
  <si>
    <t>Rødding Antenneforening</t>
  </si>
  <si>
    <t>Skjern Bredbånd</t>
  </si>
  <si>
    <t>Toftlund Bynet</t>
  </si>
  <si>
    <t>Tune Kabelnet</t>
  </si>
  <si>
    <t>Videbæk Antenneforening</t>
  </si>
  <si>
    <t>Vindinge Antennelaug</t>
  </si>
  <si>
    <t>Ægte Bredbånd</t>
  </si>
  <si>
    <t>Ønet - StryNet</t>
  </si>
  <si>
    <t>Årslev Net</t>
  </si>
  <si>
    <t>Internet4u</t>
  </si>
  <si>
    <t>2. H. 2015</t>
  </si>
  <si>
    <t>Balle-Bredsten Antenne</t>
  </si>
  <si>
    <t>BornFiber Service Provider</t>
  </si>
  <si>
    <t>HashøjNet</t>
  </si>
  <si>
    <t>Hiper</t>
  </si>
  <si>
    <t>Hårlev Antenneforening</t>
  </si>
  <si>
    <t>Kabelplus</t>
  </si>
  <si>
    <t>Kviknet.dk</t>
  </si>
  <si>
    <t>Morud Antenneforening</t>
  </si>
  <si>
    <t>Nyfors Entreprise</t>
  </si>
  <si>
    <t>Sundbynet</t>
  </si>
  <si>
    <t>Teracom</t>
  </si>
  <si>
    <t>Abonnementer / Subscriptions</t>
  </si>
  <si>
    <t>Stofa (Inkl. Stofa Erhverv)</t>
  </si>
  <si>
    <t>1. H. 2016</t>
  </si>
  <si>
    <t>GigSky</t>
  </si>
  <si>
    <t>Jay-Net</t>
  </si>
  <si>
    <t>Lycamobile</t>
  </si>
  <si>
    <t>24-7 Net</t>
  </si>
  <si>
    <t>Bredalsparken</t>
  </si>
  <si>
    <t>Eriksminde Medienet</t>
  </si>
  <si>
    <t>Hjørring Antenneselskab</t>
  </si>
  <si>
    <t>Installasjon</t>
  </si>
  <si>
    <t>Limitless Mobile</t>
  </si>
  <si>
    <t>Lollands.Net</t>
  </si>
  <si>
    <t>Maxtel.dk</t>
  </si>
  <si>
    <t>nef Fiber</t>
  </si>
  <si>
    <t>RAH</t>
  </si>
  <si>
    <t>Skodborg Antennelaug</t>
  </si>
  <si>
    <t>Skywire</t>
  </si>
  <si>
    <t>Sæby Antenneforening</t>
  </si>
  <si>
    <t>VestjyllandS.net</t>
  </si>
  <si>
    <t>...</t>
  </si>
  <si>
    <t>EWII</t>
  </si>
  <si>
    <t>TREFOR Bredbånd (fra 1H16 EWII)</t>
  </si>
  <si>
    <t xml:space="preserve">TREFOR Bredbånd (fra 1H16 EWII) </t>
  </si>
  <si>
    <t>EWII Bredbånd</t>
  </si>
  <si>
    <t>2. H. 2016</t>
  </si>
  <si>
    <t>ELCOFON</t>
  </si>
  <si>
    <t>Flexonet</t>
  </si>
  <si>
    <t>SE Kommunikation</t>
  </si>
  <si>
    <t>Eniig Fiber</t>
  </si>
  <si>
    <t>MyWebCity Osted Nettet</t>
  </si>
  <si>
    <t>NordTV</t>
  </si>
  <si>
    <t>Yderholm Antenneforening</t>
  </si>
  <si>
    <t>Mindst 100 Mbit/s, under 300 Mbit/s</t>
  </si>
  <si>
    <t>Mindst 300 Mbit/s, under 500 Mbit/s</t>
  </si>
  <si>
    <t>Mindst 500 Mbit/s, under 1 Gbit/s</t>
  </si>
  <si>
    <t>Mindst 1 Gbit/s</t>
  </si>
  <si>
    <t>1. H. 2017</t>
  </si>
  <si>
    <t>Gram Bynet</t>
  </si>
  <si>
    <t>Jels Antennefpremomg</t>
  </si>
  <si>
    <t>Jerlev Antenneforening</t>
  </si>
  <si>
    <t>Mira Internet</t>
  </si>
  <si>
    <t>Odder Antenneforening</t>
  </si>
  <si>
    <t>Telenabler</t>
  </si>
  <si>
    <t>Trådløsfiber.dk</t>
  </si>
  <si>
    <t>Europasat</t>
  </si>
  <si>
    <t>Wified</t>
  </si>
  <si>
    <t>ØrumNet</t>
  </si>
  <si>
    <t>Protel</t>
  </si>
  <si>
    <t xml:space="preserve">RAH </t>
  </si>
  <si>
    <t>Jels Antenneforening</t>
  </si>
  <si>
    <t xml:space="preserve">ACN </t>
  </si>
  <si>
    <t>Flexfone</t>
  </si>
  <si>
    <t>Maxtel</t>
  </si>
  <si>
    <t>Kviknet</t>
  </si>
  <si>
    <t>Jels Anenneforening</t>
  </si>
  <si>
    <t>2. H. 2017</t>
  </si>
  <si>
    <t>Mit Tele</t>
  </si>
  <si>
    <t>ipvision</t>
  </si>
  <si>
    <t>MitTele</t>
  </si>
  <si>
    <t>2Tell ApS</t>
  </si>
  <si>
    <t>Altibox Danmark A/S</t>
  </si>
  <si>
    <t>ATZtel ApS</t>
  </si>
  <si>
    <t>Dansk Net A/S</t>
  </si>
  <si>
    <t>Facilicom A/S</t>
  </si>
  <si>
    <t>Hi3G Denmark ApS</t>
  </si>
  <si>
    <t>ICE Danmark A/S</t>
  </si>
  <si>
    <t>IPVISION A/S</t>
  </si>
  <si>
    <t>Jay.net A/S</t>
  </si>
  <si>
    <t>Jay-Net ApS</t>
  </si>
  <si>
    <t>TDC A/S</t>
  </si>
  <si>
    <t>Telenor A/S</t>
  </si>
  <si>
    <t>Telia Danmark</t>
  </si>
  <si>
    <t>Uni-tel A/S</t>
  </si>
  <si>
    <t>ACN Denmark</t>
  </si>
  <si>
    <t>AirNet</t>
  </si>
  <si>
    <t>AURA Fiber</t>
  </si>
  <si>
    <t>Balle-Bredsten Antenneforening</t>
  </si>
  <si>
    <t>Bambora</t>
  </si>
  <si>
    <t>Bolignet</t>
  </si>
  <si>
    <t>BornFiber</t>
  </si>
  <si>
    <t>Eniig</t>
  </si>
  <si>
    <t>Fibia</t>
  </si>
  <si>
    <t>FTVNET</t>
  </si>
  <si>
    <t>GEA-SAT ApS</t>
  </si>
  <si>
    <t>IM Teknik</t>
  </si>
  <si>
    <t>Kolinds Net</t>
  </si>
  <si>
    <t>Kollegier</t>
  </si>
  <si>
    <t>Nord Energi</t>
  </si>
  <si>
    <t>RAH Fiberbredbånd</t>
  </si>
  <si>
    <t>Stege Kabelnet</t>
  </si>
  <si>
    <t>Vestdjursnet</t>
  </si>
  <si>
    <t>1. H. 2018</t>
  </si>
  <si>
    <t>GreenSpeak</t>
  </si>
  <si>
    <t>Telavox</t>
  </si>
  <si>
    <t>VIAN-IT</t>
  </si>
  <si>
    <t>Øernes Antenneservice</t>
  </si>
  <si>
    <t xml:space="preserve"> 24online </t>
  </si>
  <si>
    <t xml:space="preserve"> acia </t>
  </si>
  <si>
    <t xml:space="preserve"> ACN Danmark </t>
  </si>
  <si>
    <t xml:space="preserve"> AirNet </t>
  </si>
  <si>
    <t xml:space="preserve"> Altibox </t>
  </si>
  <si>
    <t xml:space="preserve"> Andels-net </t>
  </si>
  <si>
    <t xml:space="preserve"> Antenneforeningen Vejen </t>
  </si>
  <si>
    <t xml:space="preserve"> Antennelauget Flimmer </t>
  </si>
  <si>
    <t xml:space="preserve"> AT&amp;T </t>
  </si>
  <si>
    <t xml:space="preserve"> ATZtel </t>
  </si>
  <si>
    <t xml:space="preserve"> AURA Fiber </t>
  </si>
  <si>
    <t xml:space="preserve"> Balle-Bredsten Antenneforening </t>
  </si>
  <si>
    <t xml:space="preserve"> Bambora </t>
  </si>
  <si>
    <t xml:space="preserve"> Bjerndrup Lokalnet </t>
  </si>
  <si>
    <t xml:space="preserve"> Bolignet </t>
  </si>
  <si>
    <t xml:space="preserve"> Bolignet-Aarhus </t>
  </si>
  <si>
    <t xml:space="preserve"> BornFiber </t>
  </si>
  <si>
    <t xml:space="preserve"> Boxer TV </t>
  </si>
  <si>
    <t xml:space="preserve"> Bredalsparken </t>
  </si>
  <si>
    <t xml:space="preserve"> Bredbåndsforeningen Primanet </t>
  </si>
  <si>
    <t xml:space="preserve"> Colt Technology Services </t>
  </si>
  <si>
    <t xml:space="preserve"> Comflex Networks </t>
  </si>
  <si>
    <t xml:space="preserve"> CONNECTION TELE-PUNKT A/S </t>
  </si>
  <si>
    <t xml:space="preserve"> Connect-me </t>
  </si>
  <si>
    <t xml:space="preserve"> DanDial Networks </t>
  </si>
  <si>
    <t xml:space="preserve"> Dansk Kabel TV </t>
  </si>
  <si>
    <t xml:space="preserve"> Dansk Net </t>
  </si>
  <si>
    <t xml:space="preserve"> Dyrup-Sanderum Antenneforening </t>
  </si>
  <si>
    <t xml:space="preserve"> EbeltoftS.net </t>
  </si>
  <si>
    <t xml:space="preserve"> Egnsnettet </t>
  </si>
  <si>
    <t xml:space="preserve"> Ejby Antenneforening </t>
  </si>
  <si>
    <t xml:space="preserve"> ELCOFON </t>
  </si>
  <si>
    <t xml:space="preserve"> Energi Fyn Bredbånd </t>
  </si>
  <si>
    <t xml:space="preserve"> Eniig </t>
  </si>
  <si>
    <t xml:space="preserve"> Eriksminde Medienet </t>
  </si>
  <si>
    <t xml:space="preserve"> Europasat </t>
  </si>
  <si>
    <t xml:space="preserve"> Facilicom </t>
  </si>
  <si>
    <t xml:space="preserve"> Fiberby </t>
  </si>
  <si>
    <t xml:space="preserve"> Fibia </t>
  </si>
  <si>
    <t xml:space="preserve"> FirstCom </t>
  </si>
  <si>
    <t xml:space="preserve"> Flexfone </t>
  </si>
  <si>
    <t xml:space="preserve"> Flexonet </t>
  </si>
  <si>
    <t xml:space="preserve"> Foreningen Samsø Bredbånd </t>
  </si>
  <si>
    <t xml:space="preserve"> Fredensborg Søparks Antenneforening </t>
  </si>
  <si>
    <t xml:space="preserve"> FTVNET </t>
  </si>
  <si>
    <t xml:space="preserve"> Faaborg Vest Antenneforening </t>
  </si>
  <si>
    <t xml:space="preserve"> GEA-SAT ApS </t>
  </si>
  <si>
    <t xml:space="preserve"> Gigabit </t>
  </si>
  <si>
    <t xml:space="preserve"> Glentevejs Antennelaug </t>
  </si>
  <si>
    <t xml:space="preserve"> GlobalConnect </t>
  </si>
  <si>
    <t xml:space="preserve"> Gram Bynet </t>
  </si>
  <si>
    <t xml:space="preserve"> GrenaaS.net </t>
  </si>
  <si>
    <t xml:space="preserve"> HashøjNet </t>
  </si>
  <si>
    <t xml:space="preserve"> Hiper </t>
  </si>
  <si>
    <t xml:space="preserve"> Hjørring Antenneselskab </t>
  </si>
  <si>
    <t xml:space="preserve"> Højen Antennelaug </t>
  </si>
  <si>
    <t xml:space="preserve"> Høng Antennelaug </t>
  </si>
  <si>
    <t xml:space="preserve"> Hårlev Antenneforening </t>
  </si>
  <si>
    <t xml:space="preserve"> I P Group </t>
  </si>
  <si>
    <t xml:space="preserve"> IM Teknik </t>
  </si>
  <si>
    <t xml:space="preserve"> Info-Connect </t>
  </si>
  <si>
    <t xml:space="preserve"> Infolink </t>
  </si>
  <si>
    <t xml:space="preserve"> Installasjon </t>
  </si>
  <si>
    <t xml:space="preserve"> Internet4u </t>
  </si>
  <si>
    <t xml:space="preserve"> ipnordic </t>
  </si>
  <si>
    <t xml:space="preserve"> ipvision </t>
  </si>
  <si>
    <t xml:space="preserve"> IT-lauget Parknet </t>
  </si>
  <si>
    <t xml:space="preserve"> Jay.net </t>
  </si>
  <si>
    <t xml:space="preserve"> Jay-Net </t>
  </si>
  <si>
    <t xml:space="preserve"> Jels Antenneforening </t>
  </si>
  <si>
    <t xml:space="preserve"> Jerlev Antenneforening </t>
  </si>
  <si>
    <t xml:space="preserve"> Kabelplus </t>
  </si>
  <si>
    <t xml:space="preserve"> Kalundborgegnens Antennelaug </t>
  </si>
  <si>
    <t xml:space="preserve"> Klarup Antenneforening </t>
  </si>
  <si>
    <t xml:space="preserve"> Kolinds Net </t>
  </si>
  <si>
    <t xml:space="preserve"> Kollegier </t>
  </si>
  <si>
    <t xml:space="preserve"> Korup Antennelaug </t>
  </si>
  <si>
    <t xml:space="preserve"> Kviknet </t>
  </si>
  <si>
    <t xml:space="preserve"> Lollands.Net </t>
  </si>
  <si>
    <t xml:space="preserve"> MA-net </t>
  </si>
  <si>
    <t xml:space="preserve"> Maxtel </t>
  </si>
  <si>
    <t xml:space="preserve"> Midtdjurslands Net </t>
  </si>
  <si>
    <t xml:space="preserve"> Mira Internet </t>
  </si>
  <si>
    <t xml:space="preserve"> Mit Tele </t>
  </si>
  <si>
    <t xml:space="preserve"> Morud Antenneforening </t>
  </si>
  <si>
    <t xml:space="preserve"> MyWebCity Nettet </t>
  </si>
  <si>
    <t xml:space="preserve"> NAL MedieNet </t>
  </si>
  <si>
    <t xml:space="preserve"> nef Fiber </t>
  </si>
  <si>
    <t xml:space="preserve"> Netgroup </t>
  </si>
  <si>
    <t xml:space="preserve"> Nianet </t>
  </si>
  <si>
    <t xml:space="preserve"> Nord Energi </t>
  </si>
  <si>
    <t xml:space="preserve"> Nordby Antenneforening </t>
  </si>
  <si>
    <t xml:space="preserve"> Novomatrix </t>
  </si>
  <si>
    <t xml:space="preserve"> Odder Antenneforening </t>
  </si>
  <si>
    <t xml:space="preserve"> Phone-IT </t>
  </si>
  <si>
    <t xml:space="preserve"> Præstø Antennelaug </t>
  </si>
  <si>
    <t xml:space="preserve"> RAH Fiberbredbånd </t>
  </si>
  <si>
    <t xml:space="preserve"> Rammenet.dk </t>
  </si>
  <si>
    <t xml:space="preserve"> Rosenholms.Net </t>
  </si>
  <si>
    <t xml:space="preserve"> Rødding Antenneforening </t>
  </si>
  <si>
    <t xml:space="preserve"> Sagitta </t>
  </si>
  <si>
    <t xml:space="preserve"> Sagitta.dk </t>
  </si>
  <si>
    <t xml:space="preserve"> SE Kommunikation </t>
  </si>
  <si>
    <t xml:space="preserve"> Skagen Antennelaug </t>
  </si>
  <si>
    <t xml:space="preserve"> Skjern Bredbånd </t>
  </si>
  <si>
    <t xml:space="preserve"> Skodborg Antennelaug </t>
  </si>
  <si>
    <t xml:space="preserve"> Skywire </t>
  </si>
  <si>
    <t xml:space="preserve"> SprintLink </t>
  </si>
  <si>
    <t xml:space="preserve"> Stege Kabelnet </t>
  </si>
  <si>
    <t xml:space="preserve"> Sundbynet </t>
  </si>
  <si>
    <t xml:space="preserve"> SusåNET </t>
  </si>
  <si>
    <t xml:space="preserve"> Sæby Antenneforening </t>
  </si>
  <si>
    <t xml:space="preserve"> TDC </t>
  </si>
  <si>
    <t xml:space="preserve"> Telenabler </t>
  </si>
  <si>
    <t xml:space="preserve"> Telenor </t>
  </si>
  <si>
    <t xml:space="preserve"> Telia </t>
  </si>
  <si>
    <t xml:space="preserve"> Teracom </t>
  </si>
  <si>
    <t xml:space="preserve"> Toftlund Bynet </t>
  </si>
  <si>
    <t xml:space="preserve"> Trådløsfiber.dk </t>
  </si>
  <si>
    <t xml:space="preserve"> Tune Kabelnet </t>
  </si>
  <si>
    <t xml:space="preserve"> Uni-tel </t>
  </si>
  <si>
    <t xml:space="preserve"> Vestdjursnet </t>
  </si>
  <si>
    <t xml:space="preserve"> VestjyllandS.net </t>
  </si>
  <si>
    <t xml:space="preserve"> VestNet </t>
  </si>
  <si>
    <t xml:space="preserve"> VIAN-IT </t>
  </si>
  <si>
    <t xml:space="preserve"> Videbæk-Net </t>
  </si>
  <si>
    <t xml:space="preserve"> Vindinge Antennelaug </t>
  </si>
  <si>
    <t xml:space="preserve"> WiFiber </t>
  </si>
  <si>
    <t xml:space="preserve"> Wified </t>
  </si>
  <si>
    <t xml:space="preserve"> Yderholm Antenneforening </t>
  </si>
  <si>
    <t xml:space="preserve"> ZebNET </t>
  </si>
  <si>
    <t xml:space="preserve"> Zen Systems </t>
  </si>
  <si>
    <t xml:space="preserve"> Øernes Antenneservice </t>
  </si>
  <si>
    <t xml:space="preserve"> Ønet - StryNet </t>
  </si>
  <si>
    <t xml:space="preserve"> ØrumNet </t>
  </si>
  <si>
    <t xml:space="preserve"> EWII</t>
  </si>
  <si>
    <t xml:space="preserve">Ønet - Strynet </t>
  </si>
  <si>
    <t xml:space="preserve"> 24-7 Net </t>
  </si>
  <si>
    <t xml:space="preserve"> EWII </t>
  </si>
  <si>
    <t>Flexofone</t>
  </si>
  <si>
    <t>Ønet - Strynet</t>
  </si>
  <si>
    <t xml:space="preserve"> Årslev Net </t>
  </si>
  <si>
    <t>ZenNET</t>
  </si>
  <si>
    <t xml:space="preserve"> MyWebCity Osted Nettet </t>
  </si>
  <si>
    <t xml:space="preserve"> Flexonet</t>
  </si>
  <si>
    <t>2. H. 2018</t>
  </si>
  <si>
    <t xml:space="preserve">Complea </t>
  </si>
  <si>
    <t>Sentia</t>
  </si>
  <si>
    <t>acia</t>
  </si>
  <si>
    <t>ACN Danmark</t>
  </si>
  <si>
    <t>Alba it</t>
  </si>
  <si>
    <t>CONNECTION TELE-PUNKT A/S</t>
  </si>
  <si>
    <t>Ejby Antenneforening</t>
  </si>
  <si>
    <t>Kikkenborgs Dataservice</t>
  </si>
  <si>
    <t>Rammenet.dk</t>
  </si>
  <si>
    <t>SuperFiber</t>
  </si>
  <si>
    <t>SusåNET</t>
  </si>
  <si>
    <t>Verizon Denmark</t>
  </si>
  <si>
    <t>Videbæk-Net</t>
  </si>
  <si>
    <t>WiFiber</t>
  </si>
  <si>
    <t xml:space="preserve">Verizon Denmark </t>
  </si>
  <si>
    <t xml:space="preserve"> SuperFiber</t>
  </si>
  <si>
    <t xml:space="preserve"> Kikkenborgs Dataservice</t>
  </si>
  <si>
    <t>1. H. 2019</t>
  </si>
  <si>
    <t>alba it</t>
  </si>
  <si>
    <t>Bolvighus</t>
  </si>
  <si>
    <t>Complea</t>
  </si>
  <si>
    <t>CONNECTION TELE-PUNKT</t>
  </si>
  <si>
    <t>Fastspeed</t>
  </si>
  <si>
    <t>GreveLandsbyNet</t>
  </si>
  <si>
    <t>HAL-NET</t>
  </si>
  <si>
    <t>Kabelplus P/S</t>
  </si>
  <si>
    <t>Minitel</t>
  </si>
  <si>
    <t>wified</t>
  </si>
  <si>
    <t>Aalbæk Bugt Antenneforening</t>
  </si>
  <si>
    <t>Fastnet bredbåndsdatatrafik</t>
  </si>
  <si>
    <t>I perioden</t>
  </si>
  <si>
    <t>Fastnet bredbåndsdatatrafik (TB) download</t>
  </si>
  <si>
    <t>Fastnet bredbåndsdatatrafik (TB) upload</t>
  </si>
  <si>
    <t>Fastnet bredbåndsdatatrafik (TB) total</t>
  </si>
  <si>
    <t>Fixed broadband data traffic</t>
  </si>
  <si>
    <t>FASTNET BREDBÅNDSDATATRAFIK</t>
  </si>
  <si>
    <t>Teknologier til fastnet Bredbånd</t>
  </si>
  <si>
    <t>I telestatistikken defineres bredbånd som teleselskabernes solgte bredbåndsabonnementer havende en markedsført downstreamhastighed på minimum 144 kbit/s., hvilket svarer til den definition, der anvendes af EU.</t>
  </si>
  <si>
    <t>MEDIANHASTIGHED</t>
  </si>
  <si>
    <t>Medianhastigheden er den hastighed, hvor halvdelen af de solgte abonnementer enten har samme eller højere hastighed, og halvdelen enten har samme eller lavere hastighed. Medianen giver på den måde et estimeret billede af den typiske markedsførte hastighed på de solgte abonnementer.</t>
  </si>
  <si>
    <t>Fastnet bredbånd i alt</t>
  </si>
  <si>
    <t>Fiber i alt</t>
  </si>
  <si>
    <t>Fast trådløst</t>
  </si>
  <si>
    <t>For få data</t>
  </si>
  <si>
    <t>Fast trådløs</t>
  </si>
  <si>
    <t>Periode</t>
  </si>
  <si>
    <r>
      <t xml:space="preserve">Abonnementer / </t>
    </r>
    <r>
      <rPr>
        <b/>
        <i/>
        <sz val="8"/>
        <rFont val="Calibri"/>
        <family val="2"/>
        <scheme val="minor"/>
      </rPr>
      <t>Subscriptions</t>
    </r>
  </si>
  <si>
    <r>
      <t xml:space="preserve">Ultimo / </t>
    </r>
    <r>
      <rPr>
        <b/>
        <i/>
        <sz val="8"/>
        <rFont val="Calibri"/>
        <family val="2"/>
        <scheme val="minor"/>
      </rPr>
      <t>End of</t>
    </r>
  </si>
  <si>
    <r>
      <t xml:space="preserve">I alt / </t>
    </r>
    <r>
      <rPr>
        <b/>
        <i/>
        <sz val="8"/>
        <rFont val="Calibri"/>
        <family val="2"/>
        <scheme val="minor"/>
      </rPr>
      <t>In total</t>
    </r>
  </si>
  <si>
    <r>
      <t xml:space="preserve">I alt / </t>
    </r>
    <r>
      <rPr>
        <b/>
        <i/>
        <sz val="8"/>
        <rFont val="Calibri"/>
        <family val="2"/>
        <scheme val="minor"/>
      </rPr>
      <t>In total [1]</t>
    </r>
  </si>
  <si>
    <r>
      <t xml:space="preserve">Ultimo / </t>
    </r>
    <r>
      <rPr>
        <b/>
        <i/>
        <sz val="8"/>
        <color indexed="8"/>
        <rFont val="Calibri"/>
        <family val="2"/>
        <scheme val="minor"/>
      </rPr>
      <t>End of</t>
    </r>
  </si>
  <si>
    <r>
      <t xml:space="preserve">Øvrige / </t>
    </r>
    <r>
      <rPr>
        <i/>
        <sz val="8"/>
        <color indexed="8"/>
        <rFont val="Calibri"/>
        <family val="2"/>
        <scheme val="minor"/>
      </rPr>
      <t>Others [8]</t>
    </r>
  </si>
  <si>
    <r>
      <t xml:space="preserve">I alt / </t>
    </r>
    <r>
      <rPr>
        <b/>
        <i/>
        <sz val="8"/>
        <color indexed="8"/>
        <rFont val="Calibri"/>
        <family val="2"/>
        <scheme val="minor"/>
      </rPr>
      <t>In total</t>
    </r>
  </si>
  <si>
    <r>
      <t xml:space="preserve">Heraf NGA-abo. (abo. med mulighed for mindst 30 Mbit/s i downstreamkapacitet) / </t>
    </r>
    <r>
      <rPr>
        <b/>
        <i/>
        <sz val="8"/>
        <color indexed="9"/>
        <rFont val="Calibri"/>
        <family val="2"/>
        <scheme val="minor"/>
      </rPr>
      <t>Hereof</t>
    </r>
    <r>
      <rPr>
        <b/>
        <sz val="8"/>
        <color indexed="9"/>
        <rFont val="Calibri"/>
        <family val="2"/>
        <scheme val="minor"/>
      </rPr>
      <t>:</t>
    </r>
  </si>
  <si>
    <r>
      <t xml:space="preserve">   - NGA i alt / </t>
    </r>
    <r>
      <rPr>
        <i/>
        <sz val="8"/>
        <color indexed="8"/>
        <rFont val="Calibri"/>
        <family val="2"/>
        <scheme val="minor"/>
      </rPr>
      <t>NGA in total</t>
    </r>
  </si>
  <si>
    <r>
      <t xml:space="preserve">xDSL (Kobbernet) </t>
    </r>
    <r>
      <rPr>
        <sz val="8"/>
        <rFont val="Calibri"/>
        <family val="2"/>
        <scheme val="minor"/>
      </rPr>
      <t xml:space="preserve">er en type forbindelse, hvor den traditionelle telefonforbindelse bruges til bredbånd. Hastigheden afhænger bl.a. af afstanden til centralen/mikro­centralen. xDSL-forbindelser har ofte langt hurtigere downstreamhastigheder end upstreamhastigheder.  </t>
    </r>
  </si>
  <si>
    <r>
      <t>Kabel-tv-net</t>
    </r>
    <r>
      <rPr>
        <sz val="8"/>
        <rFont val="Calibri"/>
        <family val="2"/>
        <scheme val="minor"/>
      </rPr>
      <t xml:space="preserve"> er en type forbindelse, hvor kabel-tv-nettet bliver brugt til bredbånd samtidig med, at der sendes tv-programmer. Bredbåndshastigheden er afhængig af antallet af samtidige brugere. Forbindelser via kabel-tv-nettet har ofte langt hurtigere downstreamhastigheder end upstreamhastigheder. </t>
    </r>
  </si>
  <si>
    <r>
      <t>Fibernet</t>
    </r>
    <r>
      <rPr>
        <sz val="8"/>
        <rFont val="Calibri"/>
        <family val="2"/>
        <scheme val="minor"/>
      </rPr>
      <t xml:space="preserve"> er en type forbindelse, hvor signalerne føres gennem lysledere ved hjælp af lyssignaler. Forbindelser via fibernettet har modsat andre bredbåndsforbindelser ofte lige så hurtige upstreamhastigheder som downstreamhastigheder. Fiber kan give meget høje hastigheder, når du downloader og uploader data.</t>
    </r>
  </si>
  <si>
    <r>
      <t>LAN</t>
    </r>
    <r>
      <rPr>
        <sz val="8"/>
        <rFont val="Calibri"/>
        <family val="2"/>
        <scheme val="minor"/>
      </rPr>
      <t xml:space="preserve"> (Local Area Network) består af et internt kablet eller trådløst lokalnet i for eksempel en boligforening eller et kollegium, hvor de enkelte husstande/værelser deler en fælles internetforbindelse. Forbindelsen hen til ejendommen består oftest af en optisk fiber (fiber-lan), men kan også bestå af andre typer forbindelser.</t>
    </r>
  </si>
  <si>
    <r>
      <t xml:space="preserve">Markedsandele / </t>
    </r>
    <r>
      <rPr>
        <b/>
        <i/>
        <sz val="8"/>
        <rFont val="Calibri"/>
        <family val="2"/>
        <scheme val="minor"/>
      </rPr>
      <t>Market shares</t>
    </r>
  </si>
  <si>
    <r>
      <t xml:space="preserve">I alt specificeret / </t>
    </r>
    <r>
      <rPr>
        <i/>
        <sz val="8"/>
        <rFont val="Calibri"/>
        <family val="2"/>
        <scheme val="minor"/>
      </rPr>
      <t>In total specified</t>
    </r>
  </si>
  <si>
    <r>
      <t xml:space="preserve">Uspecificeret / </t>
    </r>
    <r>
      <rPr>
        <i/>
        <sz val="8"/>
        <rFont val="Calibri"/>
        <family val="2"/>
        <scheme val="minor"/>
      </rPr>
      <t>Unspecified</t>
    </r>
  </si>
  <si>
    <r>
      <t xml:space="preserve">I alt specificeret / </t>
    </r>
    <r>
      <rPr>
        <i/>
        <sz val="8"/>
        <rFont val="Calibri"/>
        <family val="2"/>
        <scheme val="minor"/>
      </rPr>
      <t>In total specified [3]</t>
    </r>
  </si>
  <si>
    <r>
      <t xml:space="preserve">I alt / </t>
    </r>
    <r>
      <rPr>
        <b/>
        <i/>
        <sz val="8"/>
        <color indexed="9"/>
        <rFont val="Calibri"/>
        <family val="2"/>
        <scheme val="minor"/>
      </rPr>
      <t>In total</t>
    </r>
  </si>
  <si>
    <r>
      <t xml:space="preserve">Øvrige / </t>
    </r>
    <r>
      <rPr>
        <b/>
        <i/>
        <sz val="8"/>
        <color indexed="9"/>
        <rFont val="Calibri"/>
        <family val="2"/>
        <scheme val="minor"/>
      </rPr>
      <t>Others [1]</t>
    </r>
  </si>
  <si>
    <t>Median downloadhastighed</t>
  </si>
  <si>
    <t>Median uploadhastighed</t>
  </si>
  <si>
    <t>9a. Tabel</t>
  </si>
  <si>
    <t>10a. Tabel</t>
  </si>
  <si>
    <t>10b. Historisk</t>
  </si>
  <si>
    <t>11a. Tabel</t>
  </si>
  <si>
    <t>11b. Historisk</t>
  </si>
  <si>
    <t>Fast trådløst [9]</t>
  </si>
  <si>
    <t>Fixed wireless</t>
  </si>
  <si>
    <t>Se under 'Fast trådløs'</t>
  </si>
  <si>
    <r>
      <t xml:space="preserve">Fast trådløst </t>
    </r>
    <r>
      <rPr>
        <sz val="8"/>
        <rFont val="Calibri"/>
        <family val="2"/>
        <scheme val="minor"/>
      </rPr>
      <t>bredbånd er baseret på f.eks. WiMAX, WLL eller WiFi, der leveres trådløst hen til en boks eller parabol fastmonteret på slutbrugerens husstand/bygning. Fast trådløst bredbånd skal ikke forveksles med en router, som er installeret indeni huset/bygningen. Forbindelsen forudsætter frit sigte mellem bredbåndsselskabets antenne og antennen hos slutbrugeren, ligesom hastigheden bl.a. er afhængig af afstanden mellem disse.</t>
    </r>
  </si>
  <si>
    <t>Fixed wireless subscriptions – Reporting companies</t>
  </si>
  <si>
    <t>Fast trådløse abonnementer fordelt på selskab – Indberettende selskaber</t>
  </si>
  <si>
    <t>Boxer A/S</t>
  </si>
  <si>
    <t>2. H. 2019</t>
  </si>
  <si>
    <t>Cibicom</t>
  </si>
  <si>
    <t>1. H. 2020</t>
  </si>
  <si>
    <t>Cibicom Mobility</t>
  </si>
  <si>
    <t xml:space="preserve">Firstcom Europe </t>
  </si>
  <si>
    <t>AL2NET</t>
  </si>
  <si>
    <t>Bjerringbro Kabelnet</t>
  </si>
  <si>
    <t xml:space="preserve">Boxer </t>
  </si>
  <si>
    <t>Hanstholm Net</t>
  </si>
  <si>
    <t xml:space="preserve">Hundslund Antenneforening </t>
  </si>
  <si>
    <t>Kazoom</t>
  </si>
  <si>
    <t>Kikkenborgs Fiber &amp; IT</t>
  </si>
  <si>
    <t>PræstøNet</t>
  </si>
  <si>
    <t>Kabel-tv-net-abonnementer fordelt på selskab – Indberettende selskaber</t>
  </si>
  <si>
    <t>Andel af alle fastnet bredbåndsabonnementer indberettet af selskaber med mindst 5000 abonnementer pr. halvår samt ren gensalg over xDSL</t>
  </si>
  <si>
    <t>2. H. 2020</t>
  </si>
  <si>
    <t>Boxer</t>
  </si>
  <si>
    <t>Snappii</t>
  </si>
  <si>
    <t>2 H. 2020</t>
  </si>
  <si>
    <t>1. H. 2021</t>
  </si>
  <si>
    <t>Firstcom Europe</t>
  </si>
  <si>
    <t>MOBILCENTER MIDT</t>
  </si>
  <si>
    <t>Flimmernet</t>
  </si>
  <si>
    <t>Futi.dk</t>
  </si>
  <si>
    <t>Hundslund Antenneforening</t>
  </si>
  <si>
    <t>in-tv Aarhus</t>
  </si>
  <si>
    <t>Klarup Kabelnet</t>
  </si>
  <si>
    <t>Stofa Fiber</t>
  </si>
  <si>
    <t>Wizer</t>
  </si>
  <si>
    <t>2H. 2020</t>
  </si>
  <si>
    <t>1 H. 2021</t>
  </si>
  <si>
    <t>1. H 2021</t>
  </si>
  <si>
    <t>[11]  Fra og med første halvår 2021 har Eniig Fiber A/S  ændret navn til Stofa Fiber A/S.</t>
  </si>
  <si>
    <t>[1] Bemærk, at der kan være mindre forskelle i forhold til øvrige totaler for bredbåndsabonnementer. Dette skyldes, at det ikke har været muligt for samtlige selskaber at angive kundefohold inden deadline for dataindsamling.</t>
  </si>
  <si>
    <t>Datatrafikken er up- og downloadet af slutbrugere af alle typer kablet bredbånd (se tabel 2 og tilhørende faktakboks) og er inkl. abonnementer til både private og erhverv. Datatrafikken dækker forbruget af indholdstjenester (OTT-services) via fastnet bredbånd som eks. streamingtjenester som Netflix og dr.tv, net- og sociale medier og søgemaskinetrafik etc. Datatrafikken er uden trafik fra teletjenester som IPTV og IP-telefoni og uden gennemgående datatrafik fra andre teleselskaber (transittrafik). Datatrafikken er uafhængig af typen af terminal, der både kan være stationær eller bærbar computer, mobiltelefon eller tablet forbundet til fastnettet via husstandens trådløse WiFi-router. Datatrafikken er indberettet af teleselskaber med mindst 5000 fastnet bredbåndsabonnementer i samme periode. Andelen af  fastnet bredbåndsabonnementer som er indberettet  af disse selskaber fra andet halv år 2017 til første halvår 2021 fremgår af nedenstående tabel. Andelen inkluderer også bredbåndsabonnementer via ren gensalg overxDSL, da deres datatrafik er indeholdt i datatrafik indberettet af TDC.</t>
  </si>
  <si>
    <t>Bolinu.net</t>
  </si>
  <si>
    <t>bolinu.net</t>
  </si>
  <si>
    <t>Senia Networks ApS</t>
  </si>
  <si>
    <t>Martofte Antenneforening</t>
  </si>
  <si>
    <t xml:space="preserve">Martofte Antenneforening </t>
  </si>
  <si>
    <t>2. H. 2021</t>
  </si>
  <si>
    <t>IP One</t>
  </si>
  <si>
    <t>Dstny</t>
  </si>
  <si>
    <t>Norlys TV &amp; internet</t>
  </si>
  <si>
    <t>2 H. 2021</t>
  </si>
  <si>
    <t>[12]  Fra og med andet  halvår 2021 har Boxer A/S  ændret navn til Norlys Tv &amp; Internet  A/S.</t>
  </si>
  <si>
    <t>1. H. 2022</t>
  </si>
  <si>
    <t>1 H. 2022</t>
  </si>
  <si>
    <t xml:space="preserve">Ipvision </t>
  </si>
  <si>
    <t>Dsnty</t>
  </si>
  <si>
    <t>Ringe Fælleantenneforening</t>
  </si>
  <si>
    <t xml:space="preserve">Ringe Fællesantenne </t>
  </si>
  <si>
    <t>Skyfiber</t>
  </si>
  <si>
    <t xml:space="preserve">Skyfiber </t>
  </si>
  <si>
    <t>Telecom X</t>
  </si>
  <si>
    <t xml:space="preserve">Telecom X </t>
  </si>
  <si>
    <t>IN-TV.dk A/S</t>
  </si>
  <si>
    <t>Kollemorten.net</t>
  </si>
  <si>
    <t>Norlys Tv &amp; Internet</t>
  </si>
  <si>
    <t>Nuuday</t>
  </si>
  <si>
    <t>Ringe Fællesantenneforening</t>
  </si>
  <si>
    <t>Stofa A/S</t>
  </si>
  <si>
    <t>Strynø gl Mejeri v/Torben Vestergaard</t>
  </si>
  <si>
    <t>Sønderho Antenneforening</t>
  </si>
  <si>
    <t>Tarm bredbånd</t>
  </si>
  <si>
    <t>Velkommen</t>
  </si>
  <si>
    <t>HALLO MOBIL</t>
  </si>
  <si>
    <t>M Mobility</t>
  </si>
  <si>
    <t>[13] Fra og med første halvår 2022 har Dansk Kabel TV A/S ændret navn til DKTV A/S.</t>
  </si>
  <si>
    <t>[14] Fra og med første halvår 2022 er SE Kommunikations og Stofa Fiber A/S's kunder overgået til Stofa.</t>
  </si>
  <si>
    <t>[15] Fra og med første halvår 2022 er TDC's kunder overgået til Nuuday.</t>
  </si>
  <si>
    <t>SE Kommunikation A/S [10] [14]</t>
  </si>
  <si>
    <t>Nuuday [15]</t>
  </si>
  <si>
    <t>TDC [4] [9] [15]</t>
  </si>
  <si>
    <t>Stofa Fiber A/S [10] [11] [14]</t>
  </si>
  <si>
    <t>Norlys Tv &amp; Internet A/S [10] [12]</t>
  </si>
  <si>
    <t>DKTV [13]</t>
  </si>
  <si>
    <t>DKTV [3] [6] [13]</t>
  </si>
  <si>
    <t>DKTV</t>
  </si>
  <si>
    <t>2. H. 2022</t>
  </si>
  <si>
    <t>2. H 2022</t>
  </si>
  <si>
    <t>Christianfeld Net</t>
  </si>
  <si>
    <t>Starlink</t>
  </si>
  <si>
    <t>Enreach</t>
  </si>
  <si>
    <t>IN-TV.dk</t>
  </si>
  <si>
    <t>VIOS.dk</t>
  </si>
  <si>
    <t>Kundegrupper fastnet bredbånd</t>
  </si>
  <si>
    <r>
      <rPr>
        <i/>
        <sz val="8"/>
        <rFont val="Calibri"/>
        <family val="2"/>
        <scheme val="minor"/>
      </rPr>
      <t xml:space="preserve">Solgt til erhverv, brugt af erhverv </t>
    </r>
    <r>
      <rPr>
        <sz val="8"/>
        <rFont val="Calibri"/>
        <family val="2"/>
        <scheme val="minor"/>
      </rPr>
      <t>er</t>
    </r>
    <r>
      <rPr>
        <i/>
        <sz val="8"/>
        <rFont val="Calibri"/>
        <family val="2"/>
        <scheme val="minor"/>
      </rPr>
      <t xml:space="preserve"> </t>
    </r>
    <r>
      <rPr>
        <sz val="8"/>
        <rFont val="Calibri"/>
        <family val="2"/>
        <scheme val="minor"/>
      </rPr>
      <t>fastnet bredåndsabonnementer (minimum 144 kbit/s downstreamkapacitet), hvor både betaler og bruger har et CVR-nummer i Danmark.</t>
    </r>
  </si>
  <si>
    <r>
      <rPr>
        <i/>
        <sz val="8"/>
        <rFont val="Calibri"/>
        <family val="2"/>
        <scheme val="minor"/>
      </rPr>
      <t xml:space="preserve">Solgt til erhverv, brugt af private </t>
    </r>
    <r>
      <rPr>
        <sz val="8"/>
        <rFont val="Calibri"/>
        <family val="2"/>
        <scheme val="minor"/>
      </rPr>
      <t>er</t>
    </r>
    <r>
      <rPr>
        <i/>
        <sz val="8"/>
        <rFont val="Calibri"/>
        <family val="2"/>
        <scheme val="minor"/>
      </rPr>
      <t xml:space="preserve"> </t>
    </r>
    <r>
      <rPr>
        <sz val="8"/>
        <rFont val="Calibri"/>
        <family val="2"/>
        <scheme val="minor"/>
      </rPr>
      <t xml:space="preserve">fastnet bredbåndsabonnementer (minimum 144 kbit/s downstreamkapacitet) , hvor kun betaler har et CVR-nummer i Danmark. </t>
    </r>
  </si>
  <si>
    <r>
      <rPr>
        <i/>
        <sz val="8"/>
        <rFont val="Calibri"/>
        <family val="2"/>
        <scheme val="minor"/>
      </rPr>
      <t>Solgt til og brugt af private</t>
    </r>
    <r>
      <rPr>
        <sz val="8"/>
        <rFont val="Calibri"/>
        <family val="2"/>
        <scheme val="minor"/>
      </rPr>
      <t xml:space="preserve"> er fastnet bredbåndsabonnementer (minimum 144 kbit/s downstreamkapacitet), hvor hverken betaler eller bruger har et CVR-nummer i Danmark.</t>
    </r>
  </si>
  <si>
    <t>1. H. 2023</t>
  </si>
  <si>
    <t xml:space="preserve">1. H.2023 </t>
  </si>
  <si>
    <t xml:space="preserve">Hiper </t>
  </si>
  <si>
    <t xml:space="preserve">Ringsted Antenneforening </t>
  </si>
  <si>
    <t>AB-NET</t>
  </si>
  <si>
    <t>BlåbjergNet</t>
  </si>
  <si>
    <t>Grundejerforeningen Skovparken</t>
  </si>
  <si>
    <t>Løgstør Net</t>
  </si>
  <si>
    <t>Ringsted Antenneforening</t>
  </si>
  <si>
    <t>Stege net</t>
  </si>
  <si>
    <t>Strynø gl Mejeri v Torben Vestergaard</t>
  </si>
  <si>
    <t>TD-K</t>
  </si>
  <si>
    <t>Vejen-net</t>
  </si>
  <si>
    <t>Vores Net</t>
  </si>
  <si>
    <r>
      <t xml:space="preserve">Abonnementer / </t>
    </r>
    <r>
      <rPr>
        <b/>
        <i/>
        <sz val="10"/>
        <rFont val="Roboto"/>
      </rPr>
      <t>Subscriptions</t>
    </r>
  </si>
  <si>
    <r>
      <t xml:space="preserve">Ultimo / </t>
    </r>
    <r>
      <rPr>
        <b/>
        <i/>
        <sz val="10"/>
        <rFont val="Roboto"/>
      </rPr>
      <t>End of</t>
    </r>
  </si>
  <si>
    <r>
      <t xml:space="preserve">I alt / </t>
    </r>
    <r>
      <rPr>
        <b/>
        <i/>
        <sz val="10"/>
        <rFont val="Roboto"/>
      </rPr>
      <t>In total</t>
    </r>
  </si>
  <si>
    <r>
      <t xml:space="preserve">[5] Ved dial-up forstås internetabonnementer via PSTN eller ISDN, der har genereret ind- eller udgående trafik inden for de seneste tre måneder.
</t>
    </r>
    <r>
      <rPr>
        <i/>
        <sz val="8"/>
        <color indexed="60"/>
        <rFont val="Roboto"/>
      </rPr>
      <t>Dial-up includes internet subscriptions via PSTN or ISDN that have generated in- or outbound traffic within the past three months.</t>
    </r>
  </si>
  <si>
    <r>
      <t xml:space="preserve">Da tidligere selvstændige selskaber ejet af TDC er lagt ind under TDC eller andre TDC-ejede selskaber, er data fra TDC ejede selskaber, der tidligere har indberettet selvstændigt til Telestatistikken, inkluderet i TDC's data historisk.
</t>
    </r>
    <r>
      <rPr>
        <i/>
        <sz val="8"/>
        <color indexed="60"/>
        <rFont val="Roboto"/>
      </rPr>
      <t>Data from the companies listed below who have previously submitted their own data to the Telestatistics are now included in TDC.</t>
    </r>
  </si>
  <si>
    <r>
      <t xml:space="preserve">[3] Alle former for xDSL (Digital Subscriber Line) med downstream-kapacitet på mindst 144 kbit/s.
</t>
    </r>
    <r>
      <rPr>
        <sz val="8"/>
        <color indexed="60"/>
        <rFont val="Roboto"/>
      </rPr>
      <t>All types of xDSL (Digital Subscriber Line) with a minimum downstream capacity of 144 kbit/s.</t>
    </r>
  </si>
  <si>
    <r>
      <t xml:space="preserve">[4] Wireless Local Loop. Trådløs fastnetadgang, fx som faste trådløseforbindelser.
</t>
    </r>
    <r>
      <rPr>
        <sz val="8"/>
        <color indexed="60"/>
        <rFont val="Roboto"/>
      </rPr>
      <t>Wireless Local Loop. e.g. as FWA (Fixed Wireless Access).</t>
    </r>
  </si>
  <si>
    <r>
      <t xml:space="preserve">[5] Wireless Fidelity. Adgang fra en fast adresse via trådløst net baseret på en af 802.11-standarderne.
</t>
    </r>
    <r>
      <rPr>
        <sz val="8"/>
        <color indexed="60"/>
        <rFont val="Roboto"/>
      </rPr>
      <t>Wireless Fidelity. Access via wireless net based on one of the standards in the 802.11 family.</t>
    </r>
  </si>
  <si>
    <r>
      <t xml:space="preserve">[6] Worldwide Interoperability for Microwave Access. Standard for trådløs adgang, som ikke kræver udsyn mellem terminal og basestation.
</t>
    </r>
    <r>
      <rPr>
        <sz val="8"/>
        <color indexed="60"/>
        <rFont val="Roboto"/>
      </rPr>
      <t>Worldwide Interoperability for Microwave Access. Standardised wireless access that does not require line-of-sight between terminal and basestation.</t>
    </r>
  </si>
  <si>
    <r>
      <t xml:space="preserve">[7] Antal husstande i boligforeninger, kollegier m.v. med abonnement på en bredbåndsadgang via et internt lokalnet. Lokalnettet kan være baseret på PDS-kabling eller et trådløst net (WLAN). Den fælles internetforbindelse, som husstandene deler via et internt lokalnet, kan fx bestå af en optisk fiber, faste trådløse forbindelser eller xDSL.
</t>
    </r>
    <r>
      <rPr>
        <sz val="8"/>
        <color indexed="60"/>
        <rFont val="Roboto"/>
      </rPr>
      <t>Number of households in residential associations, dormetory etc. with broadband subscription via internal network. The network can be based on either PDS cabling or a wireless network (WLAN). The internet connection that the households share via the local network can be fibre optic cable, FWA, xDSL etc.</t>
    </r>
  </si>
  <si>
    <r>
      <t xml:space="preserve">[8] Andre typer fastnet bredbåndsforbindelser til internet. Fra og med første halvår 2012 inklusive WiMAX. </t>
    </r>
    <r>
      <rPr>
        <sz val="8"/>
        <color indexed="60"/>
        <rFont val="Roboto"/>
      </rPr>
      <t>Other types of broadband connection. From second half 2012 including WiMAX.</t>
    </r>
  </si>
  <si>
    <r>
      <t xml:space="preserve">[9] Fra første halvår 2019 er bredbåndsabonnementer via WLL, WiMAX og WiFi lagt sammen til fast trådløse. </t>
    </r>
    <r>
      <rPr>
        <sz val="8"/>
        <color indexed="60"/>
        <rFont val="Roboto"/>
      </rPr>
      <t>From first half year 2019 broadband subscriptions via WLL, WiMAX and WiFi are grouped in the category 'Fixed wireless'.</t>
    </r>
  </si>
  <si>
    <r>
      <t>[3] Fra og med første halvår 2011 er NordIT's data inkluderet i Dansk Kabel TV's data.</t>
    </r>
    <r>
      <rPr>
        <i/>
        <sz val="8"/>
        <color indexed="60"/>
        <rFont val="Roboto"/>
      </rPr>
      <t xml:space="preserve">
As of the first half of 2011, data from NordIT is included in Dansk Kabel TV's data.</t>
    </r>
  </si>
  <si>
    <r>
      <t>[3] Fra og med første halvår 2011 er FastTV's data inkluderet i TDC's data.</t>
    </r>
    <r>
      <rPr>
        <i/>
        <sz val="8"/>
        <color indexed="60"/>
        <rFont val="Roboto"/>
      </rPr>
      <t xml:space="preserve">
As of the first half of 2011, data from FastTV is included in TDC's data.</t>
    </r>
  </si>
  <si>
    <r>
      <t>[4] Fra og med første halvår 2011 er FastTV's data inkluderet i TDC's data.</t>
    </r>
    <r>
      <rPr>
        <i/>
        <sz val="8"/>
        <color indexed="60"/>
        <rFont val="Roboto"/>
      </rPr>
      <t xml:space="preserve">
As of the first half of 2011, data from FastTV is included in TDC's data.</t>
    </r>
  </si>
  <si>
    <r>
      <t>[5] Fra og med andet halvår 2008 er Cybercitys data inkluderet i Telenors data.</t>
    </r>
    <r>
      <rPr>
        <i/>
        <sz val="8"/>
        <color indexed="60"/>
        <rFont val="Roboto"/>
      </rPr>
      <t xml:space="preserve">
As of the second half of 2008, data from Cybercity is included in Telenor's data.</t>
    </r>
  </si>
  <si>
    <r>
      <t xml:space="preserve">[6] Fra og med andet halvår 2009 er A+ Arrownet, A+ Telecom og FasComs data inkluderet i Dansk Kabel TV's data.
</t>
    </r>
    <r>
      <rPr>
        <i/>
        <sz val="8"/>
        <color indexed="60"/>
        <rFont val="Roboto"/>
      </rPr>
      <t>As of the second half of 2009, data from A+ Arrownet, A+ Telecom and FasCom is included in Dansk Kabel TV's data.</t>
    </r>
  </si>
  <si>
    <r>
      <t xml:space="preserve">[7] Data tidligere indberettet af Canal Digital står under Stofa1.
</t>
    </r>
    <r>
      <rPr>
        <i/>
        <sz val="8"/>
        <color indexed="60"/>
        <rFont val="Roboto"/>
      </rPr>
      <t>Data which used to be reported by Canal Digital can be found under Stofa1.</t>
    </r>
  </si>
  <si>
    <r>
      <t xml:space="preserve">[8] Fra og med første halvår 2012 er Stofa1's (Canal Digital) data inkluderet i Stofas data. Fra og med andet halvår 2014 er Syd Energis data inkluderet i Stofas data. Fra og med andet halvår 2015 er Stofa Erhvervs data inkluderet i Stofas data.
</t>
    </r>
    <r>
      <rPr>
        <i/>
        <sz val="8"/>
        <color indexed="60"/>
        <rFont val="Roboto"/>
      </rPr>
      <t>As of the first half of 2012, data from Stofa1 (Canal Digital) is included in Stofa's data. As of the second half of 2014, data from Syd Energi is included in Stofa's data. As of the second half of 2015, data from Stofa Erhverv is included in Stofa's data.</t>
    </r>
  </si>
  <si>
    <r>
      <t xml:space="preserve">[10] Koncernen Norlys omfatter selskaberne Boxer A/S, Eniig Fiber A/S og SE Kommunikation A/S fra første halvår 2019.
</t>
    </r>
    <r>
      <rPr>
        <i/>
        <sz val="8"/>
        <color rgb="FF2C5562"/>
        <rFont val="Roboto"/>
      </rPr>
      <t>As of the first half of 2019 and forward, Boxer A/S, Eniig Fiber A/S og SE Kommunikation A/S is part of Norlys.</t>
    </r>
  </si>
  <si>
    <r>
      <t xml:space="preserve">[9] Da tidligere selvstændige selskaber ejet af TDC er lagt ind under TDC eller andre TDC-ejede selskaber, er data fra TDC ejede selskaber, der tidligere har indberettet selvstændigt til Telestatistikken, inkluderet i TDC's data historisk.
</t>
    </r>
    <r>
      <rPr>
        <i/>
        <sz val="8"/>
        <color indexed="60"/>
        <rFont val="Roboto"/>
      </rPr>
      <t>Data from the companies listed below who have previously submitted their own data to the Telestatistics are now included in TDC.</t>
    </r>
  </si>
  <si>
    <r>
      <t xml:space="preserve">[3] Eventuelle forskelle mellem antallet af abonnementer fordelt på upsteam og downstream kan skyldes, at alle internetabonnementer er medregnet under upstream i modsætning til under downstream, hvor internetabonnementer med kapaciteter under 144 kbit/s ikke er medregnet. </t>
    </r>
    <r>
      <rPr>
        <i/>
        <sz val="8"/>
        <color indexed="60"/>
        <rFont val="Roboto"/>
      </rPr>
      <t>The difference between upstream and downstream is caused by the fact that all capacities are included under upstream whereas capacities under 144 kbit/s are excluded from downstream.</t>
    </r>
  </si>
  <si>
    <r>
      <t xml:space="preserve">[1] Øvrige inkluderer bredbåndsforbindelser baseret på satellit samt 'Øvrige'. </t>
    </r>
    <r>
      <rPr>
        <i/>
        <sz val="8"/>
        <color indexed="60"/>
        <rFont val="Roboto"/>
      </rPr>
      <t>Others include broadband subscriptions based on satellite and 'Others'.</t>
    </r>
  </si>
  <si>
    <r>
      <t xml:space="preserve">[2]  Eventuelle forskelle mellem antallet af abonnementer fordelt på upsteam og downstream kan skyldes, at alle internetabonnementer er medregnet under upstream i modsætning til under downstream, hvor internetabonnementer med kapaciteter under 144 kbit/s ikke er medregnet. </t>
    </r>
    <r>
      <rPr>
        <i/>
        <sz val="8"/>
        <rFont val="Roboto"/>
      </rPr>
      <t>The difference between upstream and downstream is caused by the fact that all capacities are included under upstream whereas capacities under 144 kbit/s are excluded from downstream.</t>
    </r>
  </si>
  <si>
    <r>
      <t xml:space="preserve">Markedsandele / </t>
    </r>
    <r>
      <rPr>
        <b/>
        <i/>
        <sz val="8"/>
        <rFont val="Roboto"/>
      </rPr>
      <t>Market shares</t>
    </r>
  </si>
  <si>
    <r>
      <t xml:space="preserve">[1] Øvrige inkluderer bredbåndsforbindelser baseret på satellit samt 'Øvrige'. </t>
    </r>
    <r>
      <rPr>
        <i/>
        <sz val="8"/>
        <color indexed="60"/>
        <rFont val="Roboto"/>
      </rPr>
      <t>Others include broadband subscriptions based on WiFi, WLL, WiMAX, satellite and 'Others'.</t>
    </r>
  </si>
  <si>
    <t>Parknet F.M.B.A.</t>
  </si>
  <si>
    <r>
      <t>..</t>
    </r>
    <r>
      <rPr>
        <sz val="10"/>
        <rFont val="Roboto"/>
      </rPr>
      <t xml:space="preserve"> Oplysning angives ikke af diskretionshensyn</t>
    </r>
  </si>
  <si>
    <r>
      <t>...</t>
    </r>
    <r>
      <rPr>
        <sz val="10"/>
        <rFont val="Roboto"/>
      </rPr>
      <t xml:space="preserve"> Oplysninger foreligger ikke</t>
    </r>
  </si>
  <si>
    <r>
      <t>..</t>
    </r>
    <r>
      <rPr>
        <i/>
        <sz val="10"/>
        <color indexed="60"/>
        <rFont val="Roboto"/>
      </rPr>
      <t xml:space="preserve"> The data falls under the limit of discretion</t>
    </r>
  </si>
  <si>
    <r>
      <t>...</t>
    </r>
    <r>
      <rPr>
        <i/>
        <sz val="10"/>
        <color indexed="60"/>
        <rFont val="Roboto"/>
      </rPr>
      <t xml:space="preserve"> Data not available</t>
    </r>
  </si>
  <si>
    <t>Ka-Net</t>
  </si>
  <si>
    <t>Ka-net</t>
  </si>
  <si>
    <t>2. H. 2023</t>
  </si>
  <si>
    <t>[16] Fra og med andet halvår 2023 har Stofa ændret navn til Norlys Digital A/S</t>
  </si>
  <si>
    <t>Norlys Digital</t>
  </si>
  <si>
    <t>Parknet</t>
  </si>
  <si>
    <t xml:space="preserve">2. H.2023 </t>
  </si>
  <si>
    <t>1. H. 2024</t>
  </si>
  <si>
    <t>DATA  UDGÅET</t>
  </si>
  <si>
    <t xml:space="preserve">   - Kabelmodem ≥ DOCSIS 4.0</t>
  </si>
  <si>
    <t xml:space="preserve">   - Cable modem ≥ DOCSIS 4.0</t>
  </si>
  <si>
    <t>Internet – Bredbåndsabonnementer fordelt på selskab [1], 2023-2024</t>
  </si>
  <si>
    <t>Internet – Broadband subscriptions by company [2], 2023-2024</t>
  </si>
  <si>
    <t>Mindst 144 kbit/s, men under 30 Mbit/s</t>
  </si>
  <si>
    <t xml:space="preserve">Mindst 1 Gbit/s, men under 2,5 Gbit/s </t>
  </si>
  <si>
    <t>Mindst 2,5 Gbit/s, men under 10 Gbit/s</t>
  </si>
  <si>
    <t xml:space="preserve">Mindst 10 Gbit/s </t>
  </si>
  <si>
    <t>Under 4 Mbit/s</t>
  </si>
  <si>
    <t>Downstreamkapacitet fordelt på teknologi, 2018-2024 [2]</t>
  </si>
  <si>
    <t>Downstream capacity by technology, 2018-2024</t>
  </si>
  <si>
    <t>Vækst
1.H.23 - 1.H.24</t>
  </si>
  <si>
    <t>Andel
1. H. 2024</t>
  </si>
  <si>
    <t>mindst 4 Mbit/s, men under 10 Mbit/s</t>
  </si>
  <si>
    <t>Mindst 4 Mbit/s, men under 10 Mbit/s</t>
  </si>
  <si>
    <t>Medianhastighed downstreamkapacitet opdelt på teknologi, 2. H. 2018 - 1. H. 2024</t>
  </si>
  <si>
    <t>Downstream capacity by technology, 2. H. 2018 - 1. H. 2024</t>
  </si>
  <si>
    <t>Udvikling 1.H.23 - 1.H.24</t>
  </si>
  <si>
    <t>Medianhastighed downstreamkapacitet opdelt på teknologi, 1. H. 2011 - 1. H. 2024</t>
  </si>
  <si>
    <t>Medianhastighed upstreamkapacitet opdelt på teknologi, 2. H. 2018 - 1. H. 2024</t>
  </si>
  <si>
    <t>Upstream capacity by technology, 2. H. 2018 - 1. H. 2024</t>
  </si>
  <si>
    <t>Udvikling
1.H.23 - 1.H.24</t>
  </si>
  <si>
    <t>Vendia net</t>
  </si>
  <si>
    <t xml:space="preserve">Hanstholm </t>
  </si>
  <si>
    <t>[17] Fra og med første halvår 2024 har Telia ændret navn til Telia Mobil Danmark</t>
  </si>
  <si>
    <t>[18] Koncernen Norlys omfatter selskaberne Norlys Digital, Telia Mobil Danmark og Mit Tele fra første halvår 2024.</t>
  </si>
  <si>
    <t>Norlys Digital [14] [16] [18]</t>
  </si>
  <si>
    <t>Telia Mobil Danmark [17] [18]</t>
  </si>
  <si>
    <t xml:space="preserve">Norlys Digital [8] [14] [16] [18] </t>
  </si>
  <si>
    <t xml:space="preserve">Mit Tele [18] </t>
  </si>
  <si>
    <t>Telia Mobil Danmark [18]</t>
  </si>
  <si>
    <t>Mit Tele [18]</t>
  </si>
  <si>
    <t>1.H.23 - 1.H.24</t>
  </si>
  <si>
    <t>Median Hastighed upstreamkapacitet opdelt på teknologi, 1. H. 2011 - 1. H. 2024</t>
  </si>
  <si>
    <t>Upstream capacity by technology, 1. H. 2011 - 1. H. 2024</t>
  </si>
  <si>
    <t xml:space="preserve">Data udgået </t>
  </si>
  <si>
    <t>Data udgået</t>
  </si>
  <si>
    <t>Upstreamkapacitet fordelt på teknologi, 2018-2024 [2]</t>
  </si>
  <si>
    <t>Upstream capacity by technology, 2018-2024</t>
  </si>
  <si>
    <t>AciaNet</t>
  </si>
  <si>
    <t>BlaabjergNet</t>
  </si>
  <si>
    <t>Grundejerforening og Antenneafdeling Skovparken Nyborg</t>
  </si>
  <si>
    <t>GUG-VISSE-DALL Antenneforening</t>
  </si>
  <si>
    <t>HAS - Hjørring Antenneselskab</t>
  </si>
  <si>
    <t>InfoWise</t>
  </si>
  <si>
    <t>Langertech</t>
  </si>
  <si>
    <t>NørdNet</t>
  </si>
  <si>
    <t>Ringsted Net</t>
  </si>
  <si>
    <t>Stege Net</t>
  </si>
  <si>
    <t>TDH-Net</t>
  </si>
  <si>
    <t>Tele IT Communication</t>
  </si>
  <si>
    <t>Telia Mobil Danmark</t>
  </si>
  <si>
    <t>TN Hosting</t>
  </si>
  <si>
    <t>Vendia Net Aps</t>
  </si>
  <si>
    <t xml:space="preserve">Starlink </t>
  </si>
  <si>
    <t>SBBU - abonnementer, 2023 - 2024</t>
  </si>
  <si>
    <t>SBBU - Subscribtions, 2023 - 2024</t>
  </si>
  <si>
    <t>Antal afgivne fastnet bredbåndsabonnementer (slutbrugere, som har skiftet udbyder gennem en opsigelsesfuldmagt, skitseret i brancheaftalen "Skift af bredbåndsudbyder")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</si>
</sst>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43" formatCode="_-* #,##0.00_-;\-* #,##0.00_-;_-* &quot;-&quot;??_-;_-@_-"/>
    <numFmt numFmtId="164" formatCode="_ * #,##0.00_ ;_ * \-#,##0.00_ ;_ * &quot;-&quot;??_ ;_ @_ "/>
    <numFmt numFmtId="165" formatCode="0.0%"/>
    <numFmt numFmtId="166" formatCode="_-[$€]* #,##0.00_-;\-[$€]* #,##0.00_-;_-[$€]* &quot;-&quot;??_-;_-@_-"/>
    <numFmt numFmtId="167" formatCode="_(* #,##0.00_);_(* \(#,##0.00\);_(* &quot;-&quot;??_);_(@_)"/>
    <numFmt numFmtId="168" formatCode="0.0"/>
    <numFmt numFmtId="169" formatCode="#,##0.0"/>
  </numFmts>
  <fonts count="10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MS Sans Serif"/>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0"/>
      <color indexed="8"/>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name val="Arial CE"/>
      <charset val="238"/>
    </font>
    <font>
      <sz val="10"/>
      <name val="Arial"/>
      <family val="2"/>
    </font>
    <font>
      <b/>
      <sz val="11"/>
      <color indexed="63"/>
      <name val="Calibri"/>
      <family val="2"/>
    </font>
    <font>
      <sz val="10"/>
      <color indexed="8"/>
      <name val="MS Sans Serif"/>
      <family val="2"/>
    </font>
    <font>
      <b/>
      <sz val="18"/>
      <color indexed="62"/>
      <name val="Cambria"/>
      <family val="2"/>
    </font>
    <font>
      <b/>
      <sz val="11"/>
      <color indexed="8"/>
      <name val="Calibri"/>
      <family val="2"/>
    </font>
    <font>
      <sz val="11"/>
      <color indexed="10"/>
      <name val="Calibri"/>
      <family val="2"/>
    </font>
    <font>
      <sz val="8"/>
      <name val="Arial"/>
      <family val="2"/>
    </font>
    <font>
      <sz val="8"/>
      <name val="Arial"/>
      <family val="2"/>
    </font>
    <font>
      <sz val="8"/>
      <name val="Arial"/>
      <family val="2"/>
    </font>
    <font>
      <sz val="10"/>
      <name val="Arial"/>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name val="Arial"/>
      <family val="2"/>
    </font>
    <font>
      <sz val="10"/>
      <name val="Arial"/>
      <family val="2"/>
      <charset val="186"/>
    </font>
    <font>
      <sz val="10"/>
      <name val="Arial"/>
      <family val="2"/>
    </font>
    <font>
      <sz val="10"/>
      <name val="Arial"/>
      <family val="2"/>
    </font>
    <font>
      <sz val="10"/>
      <name val="Calibri"/>
      <family val="2"/>
      <scheme val="minor"/>
    </font>
    <font>
      <u/>
      <sz val="10"/>
      <color indexed="12"/>
      <name val="Calibri"/>
      <family val="2"/>
      <scheme val="minor"/>
    </font>
    <font>
      <b/>
      <sz val="10"/>
      <name val="Calibri"/>
      <family val="2"/>
      <scheme val="minor"/>
    </font>
    <font>
      <i/>
      <sz val="10"/>
      <color indexed="60"/>
      <name val="Calibri"/>
      <family val="2"/>
      <scheme val="minor"/>
    </font>
    <font>
      <sz val="12"/>
      <color indexed="9"/>
      <name val="Calibri"/>
      <family val="2"/>
      <scheme val="minor"/>
    </font>
    <font>
      <sz val="10"/>
      <color indexed="8"/>
      <name val="Calibri"/>
      <family val="2"/>
      <scheme val="minor"/>
    </font>
    <font>
      <sz val="10"/>
      <color indexed="9"/>
      <name val="Calibri"/>
      <family val="2"/>
      <scheme val="minor"/>
    </font>
    <font>
      <b/>
      <sz val="8"/>
      <name val="Calibri"/>
      <family val="2"/>
      <scheme val="minor"/>
    </font>
    <font>
      <b/>
      <i/>
      <sz val="8"/>
      <name val="Calibri"/>
      <family val="2"/>
      <scheme val="minor"/>
    </font>
    <font>
      <sz val="8"/>
      <name val="Calibri"/>
      <family val="2"/>
      <scheme val="minor"/>
    </font>
    <font>
      <i/>
      <sz val="8"/>
      <name val="Calibri"/>
      <family val="2"/>
      <scheme val="minor"/>
    </font>
    <font>
      <b/>
      <i/>
      <sz val="11"/>
      <color indexed="9"/>
      <name val="Calibri"/>
      <family val="2"/>
      <scheme val="minor"/>
    </font>
    <font>
      <i/>
      <sz val="8"/>
      <color indexed="60"/>
      <name val="Calibri"/>
      <family val="2"/>
      <scheme val="minor"/>
    </font>
    <font>
      <b/>
      <sz val="10"/>
      <color indexed="8"/>
      <name val="Calibri"/>
      <family val="2"/>
      <scheme val="minor"/>
    </font>
    <font>
      <sz val="11"/>
      <color indexed="9"/>
      <name val="Calibri"/>
      <family val="2"/>
      <scheme val="minor"/>
    </font>
    <font>
      <sz val="8"/>
      <color indexed="8"/>
      <name val="Calibri"/>
      <family val="2"/>
      <scheme val="minor"/>
    </font>
    <font>
      <b/>
      <i/>
      <sz val="8"/>
      <color indexed="8"/>
      <name val="Calibri"/>
      <family val="2"/>
      <scheme val="minor"/>
    </font>
    <font>
      <i/>
      <sz val="8"/>
      <color indexed="8"/>
      <name val="Calibri"/>
      <family val="2"/>
      <scheme val="minor"/>
    </font>
    <font>
      <b/>
      <sz val="8"/>
      <color indexed="9"/>
      <name val="Calibri"/>
      <family val="2"/>
      <scheme val="minor"/>
    </font>
    <font>
      <b/>
      <i/>
      <sz val="8"/>
      <color indexed="9"/>
      <name val="Calibri"/>
      <family val="2"/>
      <scheme val="minor"/>
    </font>
    <font>
      <sz val="8"/>
      <name val="DINOT"/>
    </font>
    <font>
      <sz val="10"/>
      <name val="Arial"/>
      <family val="2"/>
    </font>
    <font>
      <sz val="20"/>
      <color rgb="FFFF0000"/>
      <name val="Calibri"/>
      <family val="2"/>
      <scheme val="minor"/>
    </font>
    <font>
      <u/>
      <sz val="10"/>
      <name val="Calibri"/>
      <family val="2"/>
      <scheme val="minor"/>
    </font>
    <font>
      <u/>
      <sz val="10"/>
      <color indexed="12"/>
      <name val="Roboto"/>
    </font>
    <font>
      <b/>
      <sz val="10"/>
      <name val="Roboto"/>
    </font>
    <font>
      <sz val="12"/>
      <color indexed="9"/>
      <name val="Roboto"/>
    </font>
    <font>
      <sz val="10"/>
      <color indexed="8"/>
      <name val="Roboto"/>
    </font>
    <font>
      <b/>
      <sz val="11"/>
      <color indexed="9"/>
      <name val="Roboto"/>
    </font>
    <font>
      <sz val="10"/>
      <name val="Roboto"/>
    </font>
    <font>
      <b/>
      <i/>
      <sz val="11"/>
      <color indexed="9"/>
      <name val="Roboto"/>
    </font>
    <font>
      <b/>
      <i/>
      <sz val="10"/>
      <name val="Roboto"/>
    </font>
    <font>
      <b/>
      <sz val="8"/>
      <name val="Roboto"/>
    </font>
    <font>
      <sz val="8"/>
      <name val="Roboto"/>
    </font>
    <font>
      <i/>
      <sz val="8"/>
      <color indexed="60"/>
      <name val="Roboto"/>
    </font>
    <font>
      <b/>
      <i/>
      <sz val="10"/>
      <color indexed="9"/>
      <name val="Roboto"/>
    </font>
    <font>
      <b/>
      <sz val="8"/>
      <color indexed="8"/>
      <name val="Roboto"/>
    </font>
    <font>
      <sz val="8"/>
      <color indexed="8"/>
      <name val="Roboto"/>
    </font>
    <font>
      <sz val="8"/>
      <color indexed="60"/>
      <name val="Roboto"/>
    </font>
    <font>
      <sz val="10"/>
      <color indexed="60"/>
      <name val="Roboto"/>
    </font>
    <font>
      <u/>
      <sz val="8"/>
      <color indexed="12"/>
      <name val="Roboto"/>
    </font>
    <font>
      <i/>
      <sz val="8"/>
      <color rgb="FF2C5562"/>
      <name val="Roboto"/>
    </font>
    <font>
      <i/>
      <sz val="8"/>
      <name val="Roboto"/>
    </font>
    <font>
      <b/>
      <i/>
      <sz val="8"/>
      <color indexed="9"/>
      <name val="Roboto"/>
    </font>
    <font>
      <b/>
      <i/>
      <sz val="8"/>
      <name val="Roboto"/>
    </font>
    <font>
      <b/>
      <sz val="18"/>
      <name val="Roboto"/>
    </font>
    <font>
      <b/>
      <sz val="12"/>
      <name val="Roboto"/>
    </font>
    <font>
      <sz val="12"/>
      <name val="Roboto"/>
    </font>
    <font>
      <b/>
      <i/>
      <sz val="10"/>
      <color indexed="60"/>
      <name val="Roboto"/>
    </font>
    <font>
      <b/>
      <sz val="10"/>
      <color indexed="60"/>
      <name val="Roboto"/>
    </font>
    <font>
      <i/>
      <sz val="10"/>
      <color indexed="60"/>
      <name val="Roboto"/>
    </font>
    <font>
      <i/>
      <sz val="10"/>
      <name val="Roboto"/>
    </font>
    <font>
      <sz val="8"/>
      <color rgb="FF5F5F5F"/>
      <name val="Roboto"/>
    </font>
    <font>
      <sz val="10"/>
      <color rgb="FF5F5F5F"/>
      <name val="Roboto"/>
    </font>
    <font>
      <b/>
      <sz val="8"/>
      <color rgb="FF5F5F5F"/>
      <name val="Roboto"/>
    </font>
  </fonts>
  <fills count="31">
    <fill>
      <patternFill patternType="none"/>
    </fill>
    <fill>
      <patternFill patternType="gray125"/>
    </fill>
    <fill>
      <patternFill patternType="solid">
        <fgColor indexed="9"/>
      </patternFill>
    </fill>
    <fill>
      <patternFill patternType="solid">
        <fgColor indexed="13"/>
      </patternFill>
    </fill>
    <fill>
      <patternFill patternType="solid">
        <fgColor indexed="44"/>
      </patternFill>
    </fill>
    <fill>
      <patternFill patternType="solid">
        <fgColor indexed="27"/>
      </patternFill>
    </fill>
    <fill>
      <patternFill patternType="solid">
        <fgColor indexed="26"/>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46"/>
      </patternFill>
    </fill>
    <fill>
      <patternFill patternType="solid">
        <fgColor indexed="54"/>
      </patternFill>
    </fill>
    <fill>
      <patternFill patternType="solid">
        <fgColor indexed="53"/>
      </patternFill>
    </fill>
    <fill>
      <patternFill patternType="solid">
        <fgColor indexed="33"/>
      </patternFill>
    </fill>
    <fill>
      <patternFill patternType="solid">
        <fgColor indexed="55"/>
      </patternFill>
    </fill>
    <fill>
      <patternFill patternType="solid">
        <fgColor indexed="26"/>
        <bgColor indexed="64"/>
      </patternFill>
    </fill>
    <fill>
      <patternFill patternType="solid">
        <fgColor indexed="9"/>
        <bgColor indexed="64"/>
      </patternFill>
    </fill>
    <fill>
      <patternFill patternType="solid">
        <fgColor indexed="47"/>
      </patternFill>
    </fill>
    <fill>
      <patternFill patternType="solid">
        <fgColor indexed="45"/>
      </patternFill>
    </fill>
    <fill>
      <patternFill patternType="solid">
        <fgColor indexed="42"/>
      </patternFill>
    </fill>
    <fill>
      <patternFill patternType="solid">
        <fgColor theme="0"/>
        <bgColor indexed="64"/>
      </patternFill>
    </fill>
    <fill>
      <patternFill patternType="solid">
        <fgColor rgb="FF1E6791"/>
        <bgColor indexed="64"/>
      </patternFill>
    </fill>
    <fill>
      <patternFill patternType="solid">
        <fgColor rgb="FFE4E2DA"/>
        <bgColor indexed="64"/>
      </patternFill>
    </fill>
    <fill>
      <patternFill patternType="solid">
        <fgColor rgb="FFF3F3EF"/>
        <bgColor indexed="64"/>
      </patternFill>
    </fill>
    <fill>
      <patternFill patternType="solid">
        <fgColor rgb="FF1E6791"/>
        <bgColor indexed="9"/>
      </patternFill>
    </fill>
    <fill>
      <patternFill patternType="solid">
        <fgColor rgb="FFE4E2DA"/>
        <bgColor indexed="9"/>
      </patternFill>
    </fill>
    <fill>
      <patternFill patternType="solid">
        <fgColor rgb="FFF3F3EF"/>
        <bgColor indexed="9"/>
      </patternFill>
    </fill>
    <fill>
      <patternFill patternType="solid">
        <fgColor rgb="FF3F1A2B"/>
        <bgColor indexed="64"/>
      </patternFill>
    </fill>
    <fill>
      <patternFill patternType="solid">
        <fgColor rgb="FF3F1A2B"/>
        <bgColor indexed="9"/>
      </patternFill>
    </fill>
  </fills>
  <borders count="5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64"/>
      </left>
      <right/>
      <top style="thin">
        <color indexed="64"/>
      </top>
      <bottom style="hair">
        <color indexed="64"/>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theme="1" tint="0.499984740745262"/>
      </left>
      <right/>
      <top style="medium">
        <color theme="1" tint="0.499984740745262"/>
      </top>
      <bottom style="thin">
        <color indexed="64"/>
      </bottom>
      <diagonal/>
    </border>
    <border>
      <left/>
      <right/>
      <top style="medium">
        <color theme="1" tint="0.499984740745262"/>
      </top>
      <bottom style="thin">
        <color indexed="64"/>
      </bottom>
      <diagonal/>
    </border>
    <border>
      <left/>
      <right style="medium">
        <color theme="1" tint="0.499984740745262"/>
      </right>
      <top style="medium">
        <color theme="1" tint="0.499984740745262"/>
      </top>
      <bottom style="thin">
        <color indexed="64"/>
      </bottom>
      <diagonal/>
    </border>
    <border>
      <left style="medium">
        <color theme="1" tint="0.499984740745262"/>
      </left>
      <right/>
      <top style="thin">
        <color indexed="64"/>
      </top>
      <bottom style="medium">
        <color theme="1" tint="0.499984740745262"/>
      </bottom>
      <diagonal/>
    </border>
    <border>
      <left/>
      <right/>
      <top style="thin">
        <color indexed="64"/>
      </top>
      <bottom style="medium">
        <color theme="1" tint="0.499984740745262"/>
      </bottom>
      <diagonal/>
    </border>
    <border>
      <left/>
      <right style="medium">
        <color theme="1" tint="0.499984740745262"/>
      </right>
      <top style="thin">
        <color indexed="64"/>
      </top>
      <bottom style="medium">
        <color theme="1" tint="0.499984740745262"/>
      </bottom>
      <diagonal/>
    </border>
    <border>
      <left style="medium">
        <color theme="1" tint="0.499984740745262"/>
      </left>
      <right/>
      <top style="thin">
        <color indexed="64"/>
      </top>
      <bottom style="thin">
        <color indexed="64"/>
      </bottom>
      <diagonal/>
    </border>
    <border>
      <left/>
      <right style="medium">
        <color theme="1" tint="0.499984740745262"/>
      </right>
      <top style="thin">
        <color indexed="64"/>
      </top>
      <bottom style="thin">
        <color indexed="64"/>
      </bottom>
      <diagonal/>
    </border>
  </borders>
  <cellStyleXfs count="377">
    <xf numFmtId="0" fontId="0"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0" fillId="0" borderId="0">
      <alignment vertical="top"/>
    </xf>
    <xf numFmtId="0" fontId="10" fillId="0" borderId="0">
      <alignment vertical="top"/>
    </xf>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2"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4" fillId="10" borderId="0" applyNumberFormat="0" applyBorder="0" applyAlignment="0" applyProtection="0"/>
    <xf numFmtId="0" fontId="14" fillId="3" borderId="0" applyNumberFormat="0" applyBorder="0" applyAlignment="0" applyProtection="0"/>
    <xf numFmtId="0" fontId="14" fillId="9" borderId="0" applyNumberFormat="0" applyBorder="0" applyAlignment="0" applyProtection="0"/>
    <xf numFmtId="0" fontId="14" fillId="7" borderId="0" applyNumberFormat="0" applyBorder="0" applyAlignment="0" applyProtection="0"/>
    <xf numFmtId="0" fontId="14" fillId="10"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6" fillId="2" borderId="2" applyNumberFormat="0" applyAlignment="0" applyProtection="0"/>
    <xf numFmtId="0" fontId="17" fillId="16" borderId="3" applyNumberFormat="0" applyAlignment="0" applyProtection="0"/>
    <xf numFmtId="164" fontId="12" fillId="0" borderId="0" applyFont="0" applyFill="0" applyBorder="0" applyAlignment="0" applyProtection="0"/>
    <xf numFmtId="166" fontId="9" fillId="0" borderId="0" applyFont="0" applyFill="0" applyBorder="0" applyAlignment="0" applyProtection="0"/>
    <xf numFmtId="0" fontId="18" fillId="0" borderId="0" applyNumberFormat="0" applyFill="0" applyBorder="0" applyAlignment="0" applyProtection="0"/>
    <xf numFmtId="0" fontId="19" fillId="0" borderId="0">
      <alignment vertical="top"/>
    </xf>
    <xf numFmtId="0" fontId="10" fillId="0" borderId="0">
      <alignment vertical="top"/>
    </xf>
    <xf numFmtId="0" fontId="10" fillId="0" borderId="0">
      <alignment vertical="top"/>
    </xf>
    <xf numFmtId="0" fontId="20" fillId="4" borderId="0" applyNumberFormat="0" applyBorder="0" applyAlignment="0" applyProtection="0"/>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25" fillId="8" borderId="2" applyNumberFormat="0" applyAlignment="0" applyProtection="0"/>
    <xf numFmtId="0" fontId="24" fillId="0" borderId="0" applyNumberFormat="0" applyFill="0" applyBorder="0" applyAlignment="0" applyProtection="0">
      <alignment vertical="top"/>
      <protection locked="0"/>
    </xf>
    <xf numFmtId="0" fontId="26" fillId="0" borderId="7" applyNumberFormat="0" applyFill="0" applyAlignment="0" applyProtection="0"/>
    <xf numFmtId="0" fontId="27" fillId="6" borderId="0" applyNumberFormat="0" applyBorder="0" applyAlignment="0" applyProtection="0"/>
    <xf numFmtId="0" fontId="12" fillId="0" borderId="0"/>
    <xf numFmtId="0" fontId="28" fillId="0" borderId="0"/>
    <xf numFmtId="0" fontId="10" fillId="0" borderId="0">
      <alignment vertical="top"/>
    </xf>
    <xf numFmtId="0" fontId="29" fillId="0" borderId="0"/>
    <xf numFmtId="0" fontId="12" fillId="6" borderId="1" applyNumberFormat="0" applyFont="0" applyAlignment="0" applyProtection="0"/>
    <xf numFmtId="3" fontId="12" fillId="17" borderId="8" applyBorder="0">
      <alignment vertical="center"/>
      <protection locked="0"/>
    </xf>
    <xf numFmtId="0" fontId="30" fillId="2" borderId="9" applyNumberFormat="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0" fontId="31" fillId="0" borderId="0"/>
    <xf numFmtId="0" fontId="31" fillId="0" borderId="0"/>
    <xf numFmtId="0" fontId="10" fillId="0" borderId="0">
      <alignment vertical="top"/>
    </xf>
    <xf numFmtId="0" fontId="32" fillId="0" borderId="0" applyNumberFormat="0" applyFill="0" applyBorder="0" applyAlignment="0" applyProtection="0"/>
    <xf numFmtId="0" fontId="33" fillId="0" borderId="10" applyNumberFormat="0" applyFill="0" applyAlignment="0" applyProtection="0"/>
    <xf numFmtId="0" fontId="34" fillId="0" borderId="0" applyNumberFormat="0" applyFill="0" applyBorder="0" applyAlignment="0" applyProtection="0"/>
    <xf numFmtId="0" fontId="9" fillId="0" borderId="0"/>
    <xf numFmtId="0" fontId="9" fillId="0" borderId="0"/>
    <xf numFmtId="167" fontId="9" fillId="0" borderId="0" applyFont="0" applyFill="0" applyBorder="0" applyAlignment="0" applyProtection="0"/>
    <xf numFmtId="0" fontId="9" fillId="0" borderId="0"/>
    <xf numFmtId="3" fontId="9" fillId="17" borderId="8" applyBorder="0">
      <alignment vertical="center"/>
      <protection locked="0"/>
    </xf>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38" fillId="0" borderId="0">
      <alignment vertical="top"/>
    </xf>
    <xf numFmtId="0" fontId="9" fillId="0" borderId="0"/>
    <xf numFmtId="0" fontId="9" fillId="0" borderId="0"/>
    <xf numFmtId="0" fontId="9" fillId="0" borderId="0"/>
    <xf numFmtId="0" fontId="9" fillId="0" borderId="0">
      <alignment vertical="top"/>
    </xf>
    <xf numFmtId="0" fontId="9" fillId="0" borderId="0">
      <alignment vertical="top"/>
    </xf>
    <xf numFmtId="0" fontId="38" fillId="0" borderId="0">
      <alignment vertical="top"/>
    </xf>
    <xf numFmtId="0" fontId="38" fillId="0" borderId="0">
      <alignment vertical="top"/>
    </xf>
    <xf numFmtId="9" fontId="9" fillId="0" borderId="0" applyFont="0" applyFill="0" applyBorder="0" applyAlignment="0" applyProtection="0"/>
    <xf numFmtId="0" fontId="9"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9" fillId="6" borderId="1" applyNumberFormat="0" applyFont="0" applyAlignment="0" applyProtection="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8" fillId="0" borderId="0"/>
    <xf numFmtId="164" fontId="8"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19" borderId="2" applyNumberFormat="0" applyAlignment="0" applyProtection="0"/>
    <xf numFmtId="0" fontId="27" fillId="9" borderId="0" applyNumberFormat="0" applyBorder="0" applyAlignment="0" applyProtection="0"/>
    <xf numFmtId="0" fontId="30" fillId="7" borderId="9" applyNumberFormat="0" applyAlignment="0" applyProtection="0"/>
    <xf numFmtId="0" fontId="33" fillId="0" borderId="42" applyNumberFormat="0" applyFill="0" applyAlignment="0" applyProtection="0"/>
    <xf numFmtId="0" fontId="18" fillId="0" borderId="0" applyNumberFormat="0" applyFill="0" applyBorder="0" applyAlignment="0" applyProtection="0"/>
    <xf numFmtId="0" fontId="16" fillId="7" borderId="2" applyNumberFormat="0" applyAlignment="0" applyProtection="0"/>
    <xf numFmtId="0" fontId="9" fillId="6" borderId="1" applyNumberFormat="0" applyFont="0" applyAlignment="0" applyProtection="0"/>
    <xf numFmtId="0" fontId="34" fillId="0" borderId="0" applyNumberFormat="0" applyFill="0" applyBorder="0" applyAlignment="0" applyProtection="0"/>
    <xf numFmtId="9" fontId="9" fillId="0" borderId="0" applyFont="0" applyFill="0" applyBorder="0" applyAlignment="0" applyProtection="0"/>
    <xf numFmtId="0" fontId="20" fillId="21" borderId="0" applyNumberFormat="0" applyBorder="0" applyAlignment="0" applyProtection="0"/>
    <xf numFmtId="0" fontId="9" fillId="0" borderId="0"/>
    <xf numFmtId="0" fontId="39" fillId="0" borderId="43" applyNumberFormat="0" applyFill="0" applyAlignment="0" applyProtection="0"/>
    <xf numFmtId="0" fontId="40" fillId="0" borderId="5" applyNumberFormat="0" applyFill="0" applyAlignment="0" applyProtection="0"/>
    <xf numFmtId="0" fontId="41" fillId="0" borderId="44" applyNumberFormat="0" applyFill="0" applyAlignment="0" applyProtection="0"/>
    <xf numFmtId="0" fontId="41" fillId="0" borderId="0" applyNumberFormat="0" applyFill="0" applyBorder="0" applyAlignment="0" applyProtection="0"/>
    <xf numFmtId="0" fontId="26" fillId="0" borderId="7" applyNumberFormat="0" applyFill="0" applyAlignment="0" applyProtection="0"/>
    <xf numFmtId="0" fontId="42" fillId="0" borderId="0" applyNumberFormat="0" applyFill="0" applyBorder="0" applyAlignment="0" applyProtection="0"/>
    <xf numFmtId="0" fontId="15" fillId="20" borderId="0" applyNumberFormat="0" applyBorder="0" applyAlignment="0" applyProtection="0"/>
    <xf numFmtId="0" fontId="24" fillId="0" borderId="0" applyNumberFormat="0" applyFill="0" applyBorder="0" applyAlignment="0" applyProtection="0">
      <alignment vertical="top"/>
      <protection locked="0"/>
    </xf>
    <xf numFmtId="167" fontId="9" fillId="0" borderId="0" applyFont="0" applyFill="0" applyBorder="0" applyAlignment="0" applyProtection="0"/>
    <xf numFmtId="167" fontId="9" fillId="0" borderId="0" applyFont="0" applyFill="0" applyBorder="0" applyAlignment="0" applyProtection="0"/>
    <xf numFmtId="0" fontId="9" fillId="0" borderId="0"/>
    <xf numFmtId="9" fontId="8" fillId="0" borderId="0" applyFont="0" applyFill="0" applyBorder="0" applyAlignment="0" applyProtection="0"/>
    <xf numFmtId="0" fontId="7" fillId="0" borderId="0"/>
    <xf numFmtId="164" fontId="7" fillId="0" borderId="0" applyFont="0" applyFill="0" applyBorder="0" applyAlignment="0" applyProtection="0"/>
    <xf numFmtId="9" fontId="7" fillId="0" borderId="0" applyFont="0" applyFill="0" applyBorder="0" applyAlignment="0" applyProtection="0"/>
    <xf numFmtId="0" fontId="6" fillId="0" borderId="0"/>
    <xf numFmtId="0" fontId="43" fillId="0" borderId="0"/>
    <xf numFmtId="167" fontId="9" fillId="0" borderId="0" applyFont="0" applyFill="0" applyBorder="0" applyAlignment="0" applyProtection="0"/>
    <xf numFmtId="0" fontId="44" fillId="0" borderId="0">
      <alignment vertical="top"/>
    </xf>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24" fillId="0" borderId="0" applyNumberFormat="0" applyFill="0" applyBorder="0" applyAlignment="0" applyProtection="0"/>
    <xf numFmtId="167" fontId="9" fillId="0" borderId="0" applyFont="0" applyFill="0" applyBorder="0" applyAlignment="0" applyProtection="0"/>
    <xf numFmtId="0" fontId="6" fillId="0" borderId="0"/>
    <xf numFmtId="167" fontId="6" fillId="0" borderId="0" applyFont="0" applyFill="0" applyBorder="0" applyAlignment="0" applyProtection="0"/>
    <xf numFmtId="9" fontId="9" fillId="0" borderId="0" applyFont="0" applyFill="0" applyBorder="0" applyAlignment="0" applyProtection="0"/>
    <xf numFmtId="0" fontId="24" fillId="0" borderId="0" applyNumberFormat="0" applyFill="0" applyBorder="0" applyAlignment="0" applyProtection="0">
      <alignment vertical="top"/>
      <protection locked="0"/>
    </xf>
    <xf numFmtId="9" fontId="6" fillId="0" borderId="0" applyFont="0" applyFill="0" applyBorder="0" applyAlignment="0" applyProtection="0"/>
    <xf numFmtId="0" fontId="6" fillId="0" borderId="0"/>
    <xf numFmtId="167" fontId="6" fillId="0" borderId="0" applyFont="0" applyFill="0" applyBorder="0" applyAlignment="0" applyProtection="0"/>
    <xf numFmtId="9" fontId="6" fillId="0" borderId="0" applyFont="0" applyFill="0" applyBorder="0" applyAlignment="0" applyProtection="0"/>
    <xf numFmtId="0" fontId="9" fillId="0" borderId="0"/>
    <xf numFmtId="0" fontId="25" fillId="8" borderId="2" applyNumberFormat="0" applyAlignment="0" applyProtection="0"/>
    <xf numFmtId="0" fontId="27" fillId="6" borderId="0" applyNumberFormat="0" applyBorder="0" applyAlignment="0" applyProtection="0"/>
    <xf numFmtId="0" fontId="30" fillId="2" borderId="9" applyNumberFormat="0" applyAlignment="0" applyProtection="0"/>
    <xf numFmtId="0" fontId="33" fillId="0" borderId="10" applyNumberFormat="0" applyFill="0" applyAlignment="0" applyProtection="0"/>
    <xf numFmtId="0" fontId="9" fillId="0" borderId="0">
      <alignment vertical="top"/>
    </xf>
    <xf numFmtId="0" fontId="9" fillId="0" borderId="0">
      <alignment vertical="top"/>
    </xf>
    <xf numFmtId="0" fontId="9" fillId="0" borderId="0">
      <alignment vertical="top"/>
    </xf>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9" fillId="0" borderId="0"/>
    <xf numFmtId="0" fontId="43" fillId="0" borderId="0">
      <alignment vertical="top"/>
    </xf>
    <xf numFmtId="0" fontId="9" fillId="0" borderId="0"/>
    <xf numFmtId="0" fontId="9" fillId="0" borderId="0"/>
    <xf numFmtId="164" fontId="9" fillId="0" borderId="0" applyFont="0" applyFill="0" applyBorder="0" applyAlignment="0" applyProtection="0"/>
    <xf numFmtId="0" fontId="24" fillId="0" borderId="0" applyNumberFormat="0" applyFill="0" applyBorder="0" applyAlignment="0" applyProtection="0">
      <alignment vertical="top"/>
      <protection locked="0"/>
    </xf>
    <xf numFmtId="0" fontId="6" fillId="0" borderId="0"/>
    <xf numFmtId="0" fontId="9" fillId="0" borderId="0"/>
    <xf numFmtId="0" fontId="9" fillId="0" borderId="0"/>
    <xf numFmtId="0" fontId="9" fillId="0" borderId="0">
      <alignment vertical="top"/>
    </xf>
    <xf numFmtId="0" fontId="5" fillId="0" borderId="0"/>
    <xf numFmtId="0" fontId="43" fillId="0" borderId="0"/>
    <xf numFmtId="0" fontId="43" fillId="0" borderId="0"/>
    <xf numFmtId="0" fontId="25" fillId="8" borderId="2" applyNumberFormat="0" applyAlignment="0" applyProtection="0"/>
    <xf numFmtId="0" fontId="27" fillId="6" borderId="0" applyNumberFormat="0" applyBorder="0" applyAlignment="0" applyProtection="0"/>
    <xf numFmtId="0" fontId="30" fillId="2" borderId="9" applyNumberFormat="0" applyAlignment="0" applyProtection="0"/>
    <xf numFmtId="9" fontId="9" fillId="0" borderId="0" applyFont="0" applyFill="0" applyBorder="0" applyAlignment="0" applyProtection="0"/>
    <xf numFmtId="0" fontId="33" fillId="0" borderId="10" applyNumberFormat="0" applyFill="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25" fillId="8" borderId="2" applyNumberFormat="0" applyAlignment="0" applyProtection="0"/>
    <xf numFmtId="0" fontId="27" fillId="6" borderId="0" applyNumberFormat="0" applyBorder="0" applyAlignment="0" applyProtection="0"/>
    <xf numFmtId="0" fontId="30" fillId="2" borderId="9" applyNumberFormat="0" applyAlignment="0" applyProtection="0"/>
    <xf numFmtId="167" fontId="9" fillId="0" borderId="0" applyFont="0" applyFill="0" applyBorder="0" applyAlignment="0" applyProtection="0"/>
    <xf numFmtId="0" fontId="33" fillId="0" borderId="10" applyNumberFormat="0" applyFill="0" applyAlignment="0" applyProtection="0"/>
    <xf numFmtId="0" fontId="43" fillId="0" borderId="0">
      <alignment vertical="top"/>
    </xf>
    <xf numFmtId="9" fontId="9"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3" fillId="0" borderId="0"/>
    <xf numFmtId="0" fontId="45" fillId="0" borderId="0"/>
    <xf numFmtId="0" fontId="3" fillId="0" borderId="0"/>
    <xf numFmtId="167" fontId="3" fillId="0" borderId="0" applyFont="0" applyFill="0" applyBorder="0" applyAlignment="0" applyProtection="0"/>
    <xf numFmtId="9" fontId="3" fillId="0" borderId="0" applyFont="0" applyFill="0" applyBorder="0" applyAlignment="0" applyProtection="0"/>
    <xf numFmtId="0" fontId="3" fillId="0" borderId="0"/>
    <xf numFmtId="167"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0" fontId="9" fillId="0" borderId="0"/>
    <xf numFmtId="0" fontId="45" fillId="0" borderId="0">
      <alignment vertical="top"/>
    </xf>
    <xf numFmtId="0" fontId="46" fillId="0" borderId="0">
      <alignment vertical="top"/>
    </xf>
    <xf numFmtId="43" fontId="9" fillId="0" borderId="0" applyFont="0" applyFill="0" applyBorder="0" applyAlignment="0" applyProtection="0"/>
    <xf numFmtId="43" fontId="9" fillId="0" borderId="0" applyFont="0" applyFill="0" applyBorder="0" applyAlignment="0" applyProtection="0"/>
    <xf numFmtId="0" fontId="2" fillId="0" borderId="0"/>
    <xf numFmtId="164" fontId="2" fillId="0" borderId="0" applyFont="0" applyFill="0" applyBorder="0" applyAlignment="0" applyProtection="0"/>
    <xf numFmtId="0" fontId="46" fillId="0" borderId="0">
      <alignment vertical="top"/>
    </xf>
    <xf numFmtId="0" fontId="46" fillId="0" borderId="0">
      <alignment vertical="top"/>
    </xf>
    <xf numFmtId="43" fontId="9" fillId="0" borderId="0" applyFont="0" applyFill="0" applyBorder="0" applyAlignment="0" applyProtection="0"/>
    <xf numFmtId="43" fontId="9" fillId="0" borderId="0" applyFont="0" applyFill="0" applyBorder="0" applyAlignment="0" applyProtection="0"/>
    <xf numFmtId="9" fontId="2" fillId="0" borderId="0" applyFont="0" applyFill="0" applyBorder="0" applyAlignment="0" applyProtection="0"/>
    <xf numFmtId="0" fontId="46" fillId="0" borderId="0">
      <alignment vertical="top"/>
    </xf>
    <xf numFmtId="0" fontId="2" fillId="0" borderId="0"/>
    <xf numFmtId="0" fontId="2" fillId="0" borderId="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 fillId="0" borderId="0"/>
    <xf numFmtId="0" fontId="2" fillId="0" borderId="0"/>
    <xf numFmtId="43" fontId="9" fillId="0" borderId="0" applyFont="0" applyFill="0" applyBorder="0" applyAlignment="0" applyProtection="0"/>
    <xf numFmtId="0" fontId="2" fillId="0" borderId="0"/>
    <xf numFmtId="164" fontId="2" fillId="0" borderId="0" applyFont="0" applyFill="0" applyBorder="0" applyAlignment="0" applyProtection="0"/>
    <xf numFmtId="0" fontId="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4"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2" fillId="0" borderId="0" applyFont="0" applyFill="0" applyBorder="0" applyAlignment="0" applyProtection="0"/>
    <xf numFmtId="0" fontId="10" fillId="0" borderId="0">
      <alignment vertical="top"/>
    </xf>
    <xf numFmtId="0" fontId="24"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6" fillId="0" borderId="0"/>
    <xf numFmtId="0" fontId="46" fillId="0" borderId="0">
      <alignment vertical="top"/>
    </xf>
    <xf numFmtId="0" fontId="46" fillId="0" borderId="0">
      <alignment vertical="top"/>
    </xf>
    <xf numFmtId="41" fontId="46" fillId="0" borderId="0" applyFont="0" applyFill="0" applyBorder="0" applyAlignment="0" applyProtection="0"/>
    <xf numFmtId="0" fontId="1" fillId="0" borderId="0"/>
    <xf numFmtId="0" fontId="68" fillId="0" borderId="0">
      <alignment vertical="top"/>
    </xf>
    <xf numFmtId="43" fontId="9" fillId="0" borderId="0" applyFont="0" applyFill="0" applyBorder="0" applyAlignment="0" applyProtection="0"/>
    <xf numFmtId="43" fontId="9" fillId="0" borderId="0" applyFont="0" applyFill="0" applyBorder="0" applyAlignment="0" applyProtection="0"/>
    <xf numFmtId="0" fontId="1" fillId="0" borderId="0"/>
    <xf numFmtId="16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0" fontId="1" fillId="0" borderId="0"/>
    <xf numFmtId="43" fontId="9" fillId="0" borderId="0" applyFont="0" applyFill="0" applyBorder="0" applyAlignment="0" applyProtection="0"/>
    <xf numFmtId="0" fontId="1" fillId="0" borderId="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0" fillId="0" borderId="0">
      <alignment vertical="top"/>
    </xf>
  </cellStyleXfs>
  <cellXfs count="347">
    <xf numFmtId="0" fontId="0" fillId="0" borderId="0" xfId="0"/>
    <xf numFmtId="0" fontId="47" fillId="0" borderId="0" xfId="0" applyFont="1" applyAlignment="1"/>
    <xf numFmtId="0" fontId="49" fillId="0" borderId="0" xfId="60" applyFont="1" applyAlignment="1"/>
    <xf numFmtId="0" fontId="47" fillId="0" borderId="0" xfId="60" applyFont="1" applyAlignment="1"/>
    <xf numFmtId="0" fontId="48" fillId="0" borderId="0" xfId="55" applyFont="1" applyFill="1" applyBorder="1" applyAlignment="1" applyProtection="1"/>
    <xf numFmtId="0" fontId="49" fillId="0" borderId="0" xfId="60" applyFont="1" applyFill="1" applyBorder="1" applyAlignment="1"/>
    <xf numFmtId="0" fontId="49" fillId="0" borderId="0" xfId="60" applyFont="1" applyBorder="1" applyAlignment="1"/>
    <xf numFmtId="0" fontId="51" fillId="0" borderId="0" xfId="60" applyFont="1" applyFill="1" applyBorder="1" applyAlignment="1"/>
    <xf numFmtId="0" fontId="52" fillId="0" borderId="0" xfId="60" applyFont="1" applyFill="1" applyBorder="1" applyAlignment="1"/>
    <xf numFmtId="0" fontId="52" fillId="0" borderId="0" xfId="60" applyFont="1" applyAlignment="1"/>
    <xf numFmtId="0" fontId="52" fillId="0" borderId="0" xfId="60" applyFont="1" applyBorder="1" applyAlignment="1"/>
    <xf numFmtId="3" fontId="52" fillId="0" borderId="0" xfId="60" applyNumberFormat="1" applyFont="1" applyAlignment="1"/>
    <xf numFmtId="0" fontId="48" fillId="0" borderId="0" xfId="55" applyFont="1" applyBorder="1" applyAlignment="1" applyProtection="1"/>
    <xf numFmtId="0" fontId="56" fillId="0" borderId="0" xfId="47" applyFont="1" applyBorder="1" applyAlignment="1">
      <alignment wrapText="1"/>
    </xf>
    <xf numFmtId="0" fontId="59" fillId="0" borderId="0" xfId="47" applyFont="1" applyBorder="1" applyAlignment="1">
      <alignment wrapText="1"/>
    </xf>
    <xf numFmtId="0" fontId="60" fillId="0" borderId="0" xfId="60" applyFont="1" applyBorder="1" applyAlignment="1"/>
    <xf numFmtId="0" fontId="61" fillId="0" borderId="0" xfId="47" applyFont="1" applyFill="1" applyBorder="1" applyAlignment="1"/>
    <xf numFmtId="0" fontId="47" fillId="0" borderId="0" xfId="0" applyFont="1"/>
    <xf numFmtId="0" fontId="47" fillId="0" borderId="0" xfId="0" applyFont="1" applyBorder="1"/>
    <xf numFmtId="0" fontId="47" fillId="0" borderId="0" xfId="60" applyFont="1" applyFill="1" applyBorder="1" applyAlignment="1"/>
    <xf numFmtId="0" fontId="59" fillId="0" borderId="0" xfId="60" applyFont="1" applyBorder="1" applyAlignment="1">
      <alignment wrapText="1"/>
    </xf>
    <xf numFmtId="0" fontId="56" fillId="0" borderId="0" xfId="60" applyFont="1" applyBorder="1" applyAlignment="1">
      <alignment wrapText="1"/>
    </xf>
    <xf numFmtId="0" fontId="57" fillId="18" borderId="0" xfId="60" applyFont="1" applyFill="1" applyBorder="1" applyAlignment="1">
      <alignment wrapText="1"/>
    </xf>
    <xf numFmtId="3" fontId="56" fillId="18" borderId="0" xfId="60" applyNumberFormat="1" applyFont="1" applyFill="1" applyBorder="1" applyAlignment="1"/>
    <xf numFmtId="3" fontId="47" fillId="0" borderId="0" xfId="60" applyNumberFormat="1" applyFont="1" applyAlignment="1"/>
    <xf numFmtId="0" fontId="62" fillId="0" borderId="0" xfId="60" applyFont="1" applyFill="1" applyBorder="1" applyAlignment="1"/>
    <xf numFmtId="165" fontId="47" fillId="0" borderId="0" xfId="66" applyNumberFormat="1" applyFont="1" applyAlignment="1"/>
    <xf numFmtId="0" fontId="59" fillId="0" borderId="0" xfId="47" applyFont="1" applyBorder="1" applyAlignment="1">
      <alignment horizontal="left"/>
    </xf>
    <xf numFmtId="0" fontId="50" fillId="0" borderId="0" xfId="47" applyFont="1" applyBorder="1" applyAlignment="1">
      <alignment horizontal="left"/>
    </xf>
    <xf numFmtId="0" fontId="52" fillId="0" borderId="0" xfId="47" applyFont="1" applyFill="1" applyBorder="1" applyAlignment="1"/>
    <xf numFmtId="0" fontId="52" fillId="0" borderId="0" xfId="60" applyFont="1" applyFill="1" applyAlignment="1"/>
    <xf numFmtId="165" fontId="47" fillId="0" borderId="0" xfId="66" applyNumberFormat="1" applyFont="1" applyFill="1" applyBorder="1" applyAlignment="1"/>
    <xf numFmtId="0" fontId="47" fillId="0" borderId="0" xfId="60" applyFont="1" applyFill="1" applyAlignment="1"/>
    <xf numFmtId="3" fontId="47" fillId="0" borderId="0" xfId="60" applyNumberFormat="1" applyFont="1" applyFill="1" applyBorder="1" applyAlignment="1"/>
    <xf numFmtId="1" fontId="47" fillId="0" borderId="0" xfId="60" applyNumberFormat="1" applyFont="1" applyFill="1" applyBorder="1" applyAlignment="1"/>
    <xf numFmtId="0" fontId="59" fillId="0" borderId="0" xfId="60" applyFont="1" applyAlignment="1">
      <alignment wrapText="1"/>
    </xf>
    <xf numFmtId="0" fontId="56" fillId="0" borderId="0" xfId="60" applyFont="1" applyAlignment="1">
      <alignment wrapText="1"/>
    </xf>
    <xf numFmtId="3" fontId="56" fillId="0" borderId="0" xfId="60" applyNumberFormat="1" applyFont="1" applyAlignment="1">
      <alignment wrapText="1"/>
    </xf>
    <xf numFmtId="0" fontId="56" fillId="0" borderId="0" xfId="60" applyFont="1" applyFill="1" applyBorder="1" applyAlignment="1">
      <alignment wrapText="1"/>
    </xf>
    <xf numFmtId="165" fontId="56" fillId="0" borderId="0" xfId="66" applyNumberFormat="1" applyFont="1" applyFill="1" applyBorder="1" applyAlignment="1">
      <alignment wrapText="1"/>
    </xf>
    <xf numFmtId="0" fontId="47" fillId="22" borderId="0" xfId="0" applyFont="1" applyFill="1"/>
    <xf numFmtId="168" fontId="47" fillId="22" borderId="0" xfId="0" applyNumberFormat="1" applyFont="1" applyFill="1"/>
    <xf numFmtId="0" fontId="47" fillId="22" borderId="0" xfId="0" applyFont="1" applyFill="1" applyAlignment="1"/>
    <xf numFmtId="168" fontId="47" fillId="0" borderId="0" xfId="0" applyNumberFormat="1" applyFont="1"/>
    <xf numFmtId="0" fontId="69" fillId="0" borderId="0" xfId="60" applyFont="1" applyAlignment="1"/>
    <xf numFmtId="0" fontId="70" fillId="0" borderId="0" xfId="55" applyFont="1" applyFill="1" applyBorder="1" applyAlignment="1" applyProtection="1"/>
    <xf numFmtId="0" fontId="53" fillId="22" borderId="0" xfId="47" applyFont="1" applyFill="1" applyBorder="1" applyAlignment="1"/>
    <xf numFmtId="0" fontId="51" fillId="22" borderId="0" xfId="60" applyFont="1" applyFill="1" applyBorder="1" applyAlignment="1"/>
    <xf numFmtId="0" fontId="54" fillId="22" borderId="0" xfId="60" applyFont="1" applyFill="1" applyBorder="1" applyAlignment="1"/>
    <xf numFmtId="0" fontId="47" fillId="22" borderId="0" xfId="60" applyFont="1" applyFill="1" applyBorder="1" applyAlignment="1"/>
    <xf numFmtId="3" fontId="67" fillId="22" borderId="0" xfId="60" applyNumberFormat="1" applyFont="1" applyFill="1" applyBorder="1" applyAlignment="1">
      <alignment horizontal="right"/>
    </xf>
    <xf numFmtId="0" fontId="67" fillId="22" borderId="0" xfId="60" applyNumberFormat="1" applyFont="1" applyFill="1" applyBorder="1" applyAlignment="1"/>
    <xf numFmtId="3" fontId="47" fillId="0" borderId="0" xfId="60" applyNumberFormat="1" applyFont="1" applyAlignment="1">
      <alignment horizontal="right"/>
    </xf>
    <xf numFmtId="0" fontId="52" fillId="22" borderId="0" xfId="60" applyFont="1" applyFill="1" applyBorder="1" applyAlignment="1"/>
    <xf numFmtId="0" fontId="62" fillId="22" borderId="0" xfId="60" applyFont="1" applyFill="1" applyBorder="1" applyAlignment="1"/>
    <xf numFmtId="0" fontId="54" fillId="0" borderId="0" xfId="60" applyFont="1" applyFill="1" applyBorder="1" applyAlignment="1">
      <alignment horizontal="right"/>
    </xf>
    <xf numFmtId="3" fontId="56" fillId="0" borderId="0" xfId="60" quotePrefix="1" applyNumberFormat="1" applyFont="1" applyFill="1" applyBorder="1" applyAlignment="1"/>
    <xf numFmtId="0" fontId="54" fillId="0" borderId="0" xfId="60" applyFont="1" applyFill="1" applyBorder="1" applyAlignment="1"/>
    <xf numFmtId="0" fontId="54" fillId="0" borderId="0" xfId="60" applyFont="1" applyFill="1" applyBorder="1" applyAlignment="1">
      <alignment horizontal="left"/>
    </xf>
    <xf numFmtId="165" fontId="56" fillId="0" borderId="0" xfId="60" applyNumberFormat="1" applyFont="1" applyFill="1" applyBorder="1" applyAlignment="1"/>
    <xf numFmtId="0" fontId="54" fillId="22" borderId="0" xfId="47" applyFont="1" applyFill="1" applyBorder="1" applyAlignment="1">
      <alignment wrapText="1"/>
    </xf>
    <xf numFmtId="0" fontId="47" fillId="22" borderId="0" xfId="0" applyFont="1" applyFill="1" applyBorder="1"/>
    <xf numFmtId="4" fontId="47" fillId="0" borderId="0" xfId="70" applyNumberFormat="1" applyFont="1" applyFill="1" applyBorder="1" applyAlignment="1"/>
    <xf numFmtId="3" fontId="56" fillId="22" borderId="0" xfId="70" applyNumberFormat="1" applyFont="1" applyFill="1" applyBorder="1" applyAlignment="1">
      <alignment horizontal="right"/>
    </xf>
    <xf numFmtId="3" fontId="56" fillId="22" borderId="0" xfId="60" applyNumberFormat="1" applyFont="1" applyFill="1" applyBorder="1" applyAlignment="1">
      <alignment horizontal="right"/>
    </xf>
    <xf numFmtId="0" fontId="56" fillId="22" borderId="0" xfId="70" applyNumberFormat="1" applyFont="1" applyFill="1" applyBorder="1" applyAlignment="1"/>
    <xf numFmtId="4" fontId="47" fillId="22" borderId="0" xfId="70" applyNumberFormat="1" applyFont="1" applyFill="1" applyBorder="1" applyAlignment="1"/>
    <xf numFmtId="3" fontId="56" fillId="22" borderId="0" xfId="376" applyNumberFormat="1" applyFont="1" applyFill="1" applyBorder="1" applyAlignment="1">
      <alignment horizontal="right"/>
    </xf>
    <xf numFmtId="0" fontId="47" fillId="22" borderId="0" xfId="81" applyFont="1" applyFill="1" applyBorder="1"/>
    <xf numFmtId="0" fontId="56" fillId="22" borderId="0" xfId="376" applyNumberFormat="1" applyFont="1" applyFill="1" applyBorder="1" applyAlignment="1"/>
    <xf numFmtId="0" fontId="56" fillId="22" borderId="0" xfId="60" applyNumberFormat="1" applyFont="1" applyFill="1" applyBorder="1" applyAlignment="1"/>
    <xf numFmtId="10" fontId="47" fillId="22" borderId="0" xfId="0" applyNumberFormat="1" applyFont="1" applyFill="1"/>
    <xf numFmtId="0" fontId="47" fillId="22" borderId="0" xfId="60" applyFont="1" applyFill="1" applyAlignment="1"/>
    <xf numFmtId="0" fontId="56" fillId="0" borderId="0" xfId="47" applyFont="1" applyBorder="1" applyAlignment="1">
      <alignment vertical="center" wrapText="1"/>
    </xf>
    <xf numFmtId="0" fontId="59" fillId="0" borderId="0" xfId="47" applyFont="1" applyBorder="1" applyAlignment="1">
      <alignment vertical="center" wrapText="1"/>
    </xf>
    <xf numFmtId="3" fontId="52" fillId="0" borderId="0" xfId="60" applyNumberFormat="1" applyFont="1" applyFill="1" applyAlignment="1"/>
    <xf numFmtId="3" fontId="47" fillId="0" borderId="0" xfId="0" applyNumberFormat="1" applyFont="1"/>
    <xf numFmtId="0" fontId="71" fillId="0" borderId="0" xfId="55" applyFont="1" applyFill="1" applyBorder="1" applyAlignment="1" applyProtection="1"/>
    <xf numFmtId="0" fontId="72" fillId="0" borderId="0" xfId="60" applyFont="1" applyFill="1" applyBorder="1" applyAlignment="1"/>
    <xf numFmtId="0" fontId="72" fillId="0" borderId="0" xfId="60" applyFont="1" applyAlignment="1"/>
    <xf numFmtId="0" fontId="72" fillId="0" borderId="0" xfId="60" applyFont="1" applyBorder="1" applyAlignment="1"/>
    <xf numFmtId="0" fontId="74" fillId="0" borderId="0" xfId="60" applyFont="1" applyFill="1" applyBorder="1" applyAlignment="1"/>
    <xf numFmtId="0" fontId="76" fillId="0" borderId="0" xfId="60" applyFont="1" applyAlignment="1"/>
    <xf numFmtId="0" fontId="47" fillId="0" borderId="0" xfId="60" applyFont="1" applyAlignment="1">
      <alignment horizontal="center"/>
    </xf>
    <xf numFmtId="0" fontId="0" fillId="0" borderId="0" xfId="0" applyAlignment="1">
      <alignment horizontal="center"/>
    </xf>
    <xf numFmtId="0" fontId="47" fillId="0" borderId="0" xfId="60" applyFont="1" applyFill="1" applyBorder="1" applyAlignment="1">
      <alignment horizontal="center"/>
    </xf>
    <xf numFmtId="3" fontId="47" fillId="0" borderId="0" xfId="60" applyNumberFormat="1" applyFont="1" applyFill="1" applyBorder="1" applyAlignment="1">
      <alignment horizontal="center"/>
    </xf>
    <xf numFmtId="1" fontId="47" fillId="0" borderId="0" xfId="60" applyNumberFormat="1" applyFont="1" applyFill="1" applyBorder="1" applyAlignment="1">
      <alignment horizontal="center"/>
    </xf>
    <xf numFmtId="165" fontId="47" fillId="0" borderId="0" xfId="66" applyNumberFormat="1" applyFont="1" applyFill="1" applyBorder="1" applyAlignment="1">
      <alignment horizontal="center"/>
    </xf>
    <xf numFmtId="3" fontId="47" fillId="0" borderId="0" xfId="60" applyNumberFormat="1" applyFont="1" applyAlignment="1">
      <alignment horizontal="center"/>
    </xf>
    <xf numFmtId="0" fontId="75" fillId="23" borderId="0" xfId="60" applyFont="1" applyFill="1" applyBorder="1" applyAlignment="1"/>
    <xf numFmtId="0" fontId="77" fillId="23" borderId="0" xfId="60" applyFont="1" applyFill="1" applyBorder="1" applyAlignment="1"/>
    <xf numFmtId="0" fontId="79" fillId="24" borderId="14" xfId="47" applyFont="1" applyFill="1" applyBorder="1" applyAlignment="1">
      <alignment wrapText="1"/>
    </xf>
    <xf numFmtId="0" fontId="79" fillId="24" borderId="0" xfId="60" applyFont="1" applyFill="1" applyBorder="1" applyAlignment="1"/>
    <xf numFmtId="0" fontId="79" fillId="24" borderId="0" xfId="47" applyFont="1" applyFill="1" applyBorder="1" applyAlignment="1">
      <alignment wrapText="1"/>
    </xf>
    <xf numFmtId="0" fontId="79" fillId="24" borderId="14" xfId="47" applyFont="1" applyFill="1" applyBorder="1" applyAlignment="1">
      <alignment horizontal="left" wrapText="1"/>
    </xf>
    <xf numFmtId="0" fontId="79" fillId="24" borderId="0" xfId="60" applyFont="1" applyFill="1" applyAlignment="1">
      <alignment horizontal="right"/>
    </xf>
    <xf numFmtId="0" fontId="76" fillId="0" borderId="0" xfId="60" applyFont="1" applyFill="1" applyBorder="1" applyAlignment="1"/>
    <xf numFmtId="0" fontId="80" fillId="25" borderId="14" xfId="60" applyNumberFormat="1" applyFont="1" applyFill="1" applyBorder="1" applyAlignment="1"/>
    <xf numFmtId="3" fontId="80" fillId="25" borderId="0" xfId="60" applyNumberFormat="1" applyFont="1" applyFill="1" applyBorder="1" applyAlignment="1">
      <alignment horizontal="right"/>
    </xf>
    <xf numFmtId="3" fontId="76" fillId="0" borderId="0" xfId="60" applyNumberFormat="1" applyFont="1" applyAlignment="1">
      <alignment horizontal="right"/>
    </xf>
    <xf numFmtId="0" fontId="80" fillId="24" borderId="14" xfId="60" applyNumberFormat="1" applyFont="1" applyFill="1" applyBorder="1" applyAlignment="1"/>
    <xf numFmtId="3" fontId="80" fillId="24" borderId="0" xfId="60" applyNumberFormat="1" applyFont="1" applyFill="1" applyBorder="1" applyAlignment="1">
      <alignment horizontal="right"/>
    </xf>
    <xf numFmtId="0" fontId="79" fillId="24" borderId="14" xfId="60" applyNumberFormat="1" applyFont="1" applyFill="1" applyBorder="1" applyAlignment="1"/>
    <xf numFmtId="3" fontId="79" fillId="24" borderId="0" xfId="60" applyNumberFormat="1" applyFont="1" applyFill="1" applyBorder="1" applyAlignment="1">
      <alignment horizontal="right"/>
    </xf>
    <xf numFmtId="3" fontId="72" fillId="0" borderId="0" xfId="60" applyNumberFormat="1" applyFont="1" applyAlignment="1">
      <alignment horizontal="right"/>
    </xf>
    <xf numFmtId="0" fontId="81" fillId="26" borderId="0" xfId="60" applyFont="1" applyFill="1" applyBorder="1" applyAlignment="1">
      <alignment wrapText="1"/>
    </xf>
    <xf numFmtId="0" fontId="74" fillId="0" borderId="0" xfId="60" applyFont="1" applyAlignment="1"/>
    <xf numFmtId="0" fontId="82" fillId="23" borderId="0" xfId="60" applyFont="1" applyFill="1" applyBorder="1" applyAlignment="1"/>
    <xf numFmtId="0" fontId="74" fillId="26" borderId="0" xfId="60" applyFont="1" applyFill="1" applyAlignment="1"/>
    <xf numFmtId="0" fontId="74" fillId="26" borderId="0" xfId="60" applyFont="1" applyFill="1" applyBorder="1" applyAlignment="1"/>
    <xf numFmtId="0" fontId="74" fillId="27" borderId="14" xfId="60" applyFont="1" applyFill="1" applyBorder="1" applyAlignment="1"/>
    <xf numFmtId="0" fontId="74" fillId="27" borderId="0" xfId="60" applyFont="1" applyFill="1" applyBorder="1" applyAlignment="1"/>
    <xf numFmtId="0" fontId="83" fillId="27" borderId="14" xfId="60" applyFont="1" applyFill="1" applyBorder="1" applyAlignment="1">
      <alignment horizontal="center"/>
    </xf>
    <xf numFmtId="0" fontId="83" fillId="27" borderId="0" xfId="60" applyFont="1" applyFill="1" applyBorder="1" applyAlignment="1">
      <alignment horizontal="center"/>
    </xf>
    <xf numFmtId="0" fontId="84" fillId="28" borderId="14" xfId="60" applyFont="1" applyFill="1" applyBorder="1" applyAlignment="1"/>
    <xf numFmtId="0" fontId="84" fillId="28" borderId="0" xfId="60" applyFont="1" applyFill="1" applyBorder="1" applyAlignment="1"/>
    <xf numFmtId="0" fontId="84" fillId="27" borderId="14" xfId="60" applyFont="1" applyFill="1" applyBorder="1" applyAlignment="1"/>
    <xf numFmtId="0" fontId="84" fillId="27" borderId="0" xfId="60" applyFont="1" applyFill="1" applyBorder="1" applyAlignment="1"/>
    <xf numFmtId="0" fontId="74" fillId="0" borderId="0" xfId="60" applyFont="1" applyBorder="1" applyAlignment="1"/>
    <xf numFmtId="0" fontId="71" fillId="0" borderId="0" xfId="55" applyFont="1" applyBorder="1" applyAlignment="1" applyProtection="1"/>
    <xf numFmtId="0" fontId="80" fillId="0" borderId="0" xfId="47" applyFont="1" applyBorder="1" applyAlignment="1">
      <alignment wrapText="1"/>
    </xf>
    <xf numFmtId="0" fontId="81" fillId="0" borderId="0" xfId="47" applyFont="1" applyBorder="1" applyAlignment="1">
      <alignment wrapText="1"/>
    </xf>
    <xf numFmtId="0" fontId="80" fillId="0" borderId="0" xfId="70" applyFont="1" applyBorder="1" applyAlignment="1">
      <alignment wrapText="1"/>
    </xf>
    <xf numFmtId="0" fontId="81" fillId="0" borderId="0" xfId="60" applyFont="1" applyBorder="1" applyAlignment="1">
      <alignment wrapText="1"/>
    </xf>
    <xf numFmtId="0" fontId="80" fillId="0" borderId="0" xfId="60" applyFont="1" applyBorder="1" applyAlignment="1">
      <alignment wrapText="1"/>
    </xf>
    <xf numFmtId="0" fontId="79" fillId="25" borderId="14" xfId="60" applyNumberFormat="1" applyFont="1" applyFill="1" applyBorder="1" applyAlignment="1"/>
    <xf numFmtId="3" fontId="79" fillId="25" borderId="0" xfId="60" applyNumberFormat="1" applyFont="1" applyFill="1" applyBorder="1" applyAlignment="1">
      <alignment horizontal="right"/>
    </xf>
    <xf numFmtId="0" fontId="57" fillId="24" borderId="0" xfId="0" applyFont="1" applyFill="1" applyAlignment="1">
      <alignment vertical="center" wrapText="1"/>
    </xf>
    <xf numFmtId="0" fontId="80" fillId="0" borderId="0" xfId="47" applyFont="1" applyBorder="1" applyAlignment="1"/>
    <xf numFmtId="0" fontId="85" fillId="0" borderId="0" xfId="47" applyFont="1" applyBorder="1" applyAlignment="1"/>
    <xf numFmtId="0" fontId="85" fillId="0" borderId="0" xfId="47" applyFont="1" applyBorder="1" applyAlignment="1">
      <alignment horizontal="left"/>
    </xf>
    <xf numFmtId="0" fontId="86" fillId="0" borderId="0" xfId="47" applyFont="1" applyBorder="1" applyAlignment="1">
      <alignment horizontal="left"/>
    </xf>
    <xf numFmtId="0" fontId="74" fillId="0" borderId="0" xfId="47" applyFont="1" applyFill="1" applyAlignment="1"/>
    <xf numFmtId="0" fontId="71" fillId="0" borderId="0" xfId="55" applyFont="1" applyAlignment="1" applyProtection="1"/>
    <xf numFmtId="0" fontId="76" fillId="0" borderId="0" xfId="60" applyFont="1" applyAlignment="1">
      <alignment horizontal="center"/>
    </xf>
    <xf numFmtId="0" fontId="72" fillId="0" borderId="0" xfId="60" applyFont="1" applyBorder="1" applyAlignment="1">
      <alignment horizontal="center"/>
    </xf>
    <xf numFmtId="0" fontId="80" fillId="0" borderId="0" xfId="46" applyFont="1" applyBorder="1" applyAlignment="1">
      <alignment wrapText="1"/>
    </xf>
    <xf numFmtId="0" fontId="81" fillId="0" borderId="0" xfId="46" applyFont="1" applyBorder="1" applyAlignment="1">
      <alignment wrapText="1"/>
    </xf>
    <xf numFmtId="0" fontId="74" fillId="0" borderId="0" xfId="46" applyFont="1" applyBorder="1" applyAlignment="1">
      <alignment wrapText="1"/>
    </xf>
    <xf numFmtId="0" fontId="80" fillId="0" borderId="0" xfId="46" applyFont="1" applyBorder="1" applyAlignment="1">
      <alignment horizontal="left" vertical="top" wrapText="1"/>
    </xf>
    <xf numFmtId="0" fontId="87" fillId="0" borderId="0" xfId="55" applyFont="1" applyBorder="1" applyAlignment="1" applyProtection="1">
      <alignment vertical="top" wrapText="1"/>
    </xf>
    <xf numFmtId="0" fontId="87" fillId="0" borderId="0" xfId="55" applyFont="1" applyBorder="1" applyAlignment="1" applyProtection="1">
      <alignment wrapText="1"/>
    </xf>
    <xf numFmtId="0" fontId="80" fillId="0" borderId="0" xfId="46" applyFont="1" applyBorder="1" applyAlignment="1">
      <alignment vertical="top" wrapText="1"/>
    </xf>
    <xf numFmtId="0" fontId="72" fillId="0" borderId="0" xfId="60" applyFont="1" applyFill="1" applyBorder="1" applyAlignment="1">
      <alignment horizontal="center"/>
    </xf>
    <xf numFmtId="0" fontId="72" fillId="0" borderId="0" xfId="60" applyFont="1" applyAlignment="1">
      <alignment horizontal="center"/>
    </xf>
    <xf numFmtId="0" fontId="80" fillId="0" borderId="0" xfId="60" applyFont="1" applyBorder="1" applyAlignment="1">
      <alignment horizontal="left" wrapText="1"/>
    </xf>
    <xf numFmtId="0" fontId="74" fillId="0" borderId="0" xfId="60" applyFont="1" applyAlignment="1">
      <alignment vertical="center"/>
    </xf>
    <xf numFmtId="10" fontId="80" fillId="25" borderId="0" xfId="60" applyNumberFormat="1" applyFont="1" applyFill="1" applyBorder="1" applyAlignment="1">
      <alignment horizontal="right"/>
    </xf>
    <xf numFmtId="165" fontId="80" fillId="24" borderId="0" xfId="60" applyNumberFormat="1" applyFont="1" applyFill="1" applyBorder="1" applyAlignment="1">
      <alignment horizontal="right"/>
    </xf>
    <xf numFmtId="165" fontId="80" fillId="24" borderId="14" xfId="60" applyNumberFormat="1" applyFont="1" applyFill="1" applyBorder="1" applyAlignment="1"/>
    <xf numFmtId="165" fontId="80" fillId="25" borderId="0" xfId="60" applyNumberFormat="1" applyFont="1" applyFill="1" applyBorder="1" applyAlignment="1">
      <alignment horizontal="right"/>
    </xf>
    <xf numFmtId="165" fontId="80" fillId="25" borderId="14" xfId="60" applyNumberFormat="1" applyFont="1" applyFill="1" applyBorder="1" applyAlignment="1"/>
    <xf numFmtId="165" fontId="79" fillId="24" borderId="0" xfId="60" applyNumberFormat="1" applyFont="1" applyFill="1" applyBorder="1" applyAlignment="1">
      <alignment horizontal="right"/>
    </xf>
    <xf numFmtId="165" fontId="79" fillId="24" borderId="14" xfId="60" applyNumberFormat="1" applyFont="1" applyFill="1" applyBorder="1" applyAlignment="1"/>
    <xf numFmtId="49" fontId="79" fillId="24" borderId="15" xfId="47" applyNumberFormat="1" applyFont="1" applyFill="1" applyBorder="1" applyAlignment="1">
      <alignment horizontal="center" wrapText="1"/>
    </xf>
    <xf numFmtId="0" fontId="74" fillId="0" borderId="0" xfId="60" applyFont="1" applyAlignment="1">
      <alignment horizontal="left"/>
    </xf>
    <xf numFmtId="0" fontId="56" fillId="24" borderId="14" xfId="70" applyNumberFormat="1" applyFont="1" applyFill="1" applyBorder="1" applyAlignment="1"/>
    <xf numFmtId="3" fontId="56" fillId="24" borderId="0" xfId="70" applyNumberFormat="1" applyFont="1" applyFill="1" applyBorder="1" applyAlignment="1">
      <alignment horizontal="right"/>
    </xf>
    <xf numFmtId="0" fontId="57" fillId="24" borderId="14" xfId="70" applyNumberFormat="1" applyFont="1" applyFill="1" applyBorder="1" applyAlignment="1"/>
    <xf numFmtId="0" fontId="56" fillId="24" borderId="18" xfId="0" applyFont="1" applyFill="1" applyBorder="1" applyAlignment="1">
      <alignment horizontal="left" vertical="center" wrapText="1"/>
    </xf>
    <xf numFmtId="0" fontId="56" fillId="24" borderId="0" xfId="0" applyFont="1" applyFill="1" applyAlignment="1">
      <alignment horizontal="left" vertical="center" wrapText="1"/>
    </xf>
    <xf numFmtId="165" fontId="56" fillId="24" borderId="18" xfId="0" applyNumberFormat="1" applyFont="1" applyFill="1" applyBorder="1" applyAlignment="1">
      <alignment vertical="center" wrapText="1"/>
    </xf>
    <xf numFmtId="0" fontId="56" fillId="24" borderId="18" xfId="0" applyFont="1" applyFill="1" applyBorder="1" applyAlignment="1">
      <alignment vertical="center" wrapText="1"/>
    </xf>
    <xf numFmtId="0" fontId="56" fillId="24" borderId="0" xfId="0" applyFont="1" applyFill="1" applyAlignment="1">
      <alignment vertical="center" wrapText="1"/>
    </xf>
    <xf numFmtId="0" fontId="73" fillId="22" borderId="0" xfId="60" applyFont="1" applyFill="1" applyBorder="1" applyAlignment="1"/>
    <xf numFmtId="0" fontId="79" fillId="24" borderId="0" xfId="60" applyFont="1" applyFill="1" applyBorder="1" applyAlignment="1">
      <alignment horizontal="center"/>
    </xf>
    <xf numFmtId="0" fontId="76" fillId="22" borderId="0" xfId="0" applyFont="1" applyFill="1"/>
    <xf numFmtId="169" fontId="76" fillId="22" borderId="0" xfId="0" applyNumberFormat="1" applyFont="1" applyFill="1"/>
    <xf numFmtId="168" fontId="76" fillId="22" borderId="0" xfId="0" applyNumberFormat="1" applyFont="1" applyFill="1"/>
    <xf numFmtId="10" fontId="76" fillId="22" borderId="0" xfId="0" applyNumberFormat="1" applyFont="1" applyFill="1"/>
    <xf numFmtId="0" fontId="76" fillId="22" borderId="0" xfId="0" applyFont="1" applyFill="1" applyBorder="1"/>
    <xf numFmtId="165" fontId="76" fillId="22" borderId="0" xfId="0" applyNumberFormat="1" applyFont="1" applyFill="1"/>
    <xf numFmtId="1" fontId="76" fillId="22" borderId="0" xfId="0" applyNumberFormat="1" applyFont="1" applyFill="1"/>
    <xf numFmtId="10" fontId="56" fillId="24" borderId="0" xfId="70" applyNumberFormat="1" applyFont="1" applyFill="1" applyBorder="1" applyAlignment="1">
      <alignment horizontal="right"/>
    </xf>
    <xf numFmtId="0" fontId="58" fillId="24" borderId="0" xfId="60" applyFont="1" applyFill="1" applyBorder="1" applyAlignment="1"/>
    <xf numFmtId="0" fontId="51" fillId="24" borderId="0" xfId="60" applyFont="1" applyFill="1" applyBorder="1" applyAlignment="1"/>
    <xf numFmtId="41" fontId="54" fillId="24" borderId="0" xfId="319" applyFont="1" applyFill="1" applyBorder="1" applyAlignment="1"/>
    <xf numFmtId="1" fontId="56" fillId="24" borderId="0" xfId="319" applyNumberFormat="1" applyFont="1" applyFill="1" applyBorder="1" applyAlignment="1"/>
    <xf numFmtId="1" fontId="80" fillId="25" borderId="0" xfId="60" applyNumberFormat="1" applyFont="1" applyFill="1" applyBorder="1" applyAlignment="1"/>
    <xf numFmtId="41" fontId="54" fillId="24" borderId="26" xfId="319" applyFont="1" applyFill="1" applyBorder="1" applyAlignment="1"/>
    <xf numFmtId="1" fontId="80" fillId="25" borderId="26" xfId="60" applyNumberFormat="1" applyFont="1" applyFill="1" applyBorder="1" applyAlignment="1"/>
    <xf numFmtId="1" fontId="56" fillId="24" borderId="26" xfId="319" applyNumberFormat="1" applyFont="1" applyFill="1" applyBorder="1" applyAlignment="1"/>
    <xf numFmtId="1" fontId="80" fillId="25" borderId="0" xfId="60" applyNumberFormat="1" applyFont="1" applyFill="1" applyBorder="1" applyAlignment="1">
      <alignment horizontal="right"/>
    </xf>
    <xf numFmtId="1" fontId="56" fillId="24" borderId="0" xfId="70" applyNumberFormat="1" applyFont="1" applyFill="1" applyBorder="1" applyAlignment="1">
      <alignment horizontal="right"/>
    </xf>
    <xf numFmtId="1" fontId="56" fillId="24" borderId="0" xfId="70" applyNumberFormat="1" applyFont="1" applyFill="1" applyBorder="1" applyAlignment="1"/>
    <xf numFmtId="0" fontId="76" fillId="0" borderId="0" xfId="0" applyFont="1" applyAlignment="1"/>
    <xf numFmtId="0" fontId="93" fillId="18" borderId="0" xfId="4" applyFont="1" applyFill="1" applyBorder="1" applyAlignment="1"/>
    <xf numFmtId="0" fontId="76" fillId="18" borderId="11" xfId="4" applyFont="1" applyFill="1" applyBorder="1" applyAlignment="1">
      <alignment horizontal="left"/>
    </xf>
    <xf numFmtId="0" fontId="71" fillId="0" borderId="16" xfId="55" applyFont="1" applyBorder="1" applyAlignment="1" applyProtection="1">
      <alignment horizontal="center"/>
    </xf>
    <xf numFmtId="0" fontId="71" fillId="0" borderId="17" xfId="55" applyFont="1" applyBorder="1" applyAlignment="1" applyProtection="1">
      <alignment horizontal="center"/>
    </xf>
    <xf numFmtId="0" fontId="76" fillId="0" borderId="12" xfId="4" applyFont="1" applyBorder="1" applyAlignment="1">
      <alignment horizontal="left"/>
    </xf>
    <xf numFmtId="0" fontId="71" fillId="0" borderId="18" xfId="55" applyFont="1" applyBorder="1" applyAlignment="1" applyProtection="1">
      <alignment horizontal="center"/>
    </xf>
    <xf numFmtId="0" fontId="71" fillId="0" borderId="19" xfId="55" applyFont="1" applyBorder="1" applyAlignment="1" applyProtection="1">
      <alignment horizontal="center"/>
    </xf>
    <xf numFmtId="0" fontId="76" fillId="0" borderId="19" xfId="0" applyFont="1" applyBorder="1" applyAlignment="1"/>
    <xf numFmtId="0" fontId="76" fillId="0" borderId="13" xfId="4" applyFont="1" applyBorder="1" applyAlignment="1">
      <alignment horizontal="left"/>
    </xf>
    <xf numFmtId="0" fontId="71" fillId="0" borderId="20" xfId="55" applyFont="1" applyBorder="1" applyAlignment="1" applyProtection="1">
      <alignment horizontal="center"/>
    </xf>
    <xf numFmtId="0" fontId="76" fillId="0" borderId="21" xfId="0" applyFont="1" applyBorder="1" applyAlignment="1"/>
    <xf numFmtId="0" fontId="76" fillId="0" borderId="0" xfId="4" applyFont="1" applyBorder="1" applyAlignment="1">
      <alignment horizontal="left"/>
    </xf>
    <xf numFmtId="0" fontId="71" fillId="0" borderId="0" xfId="55" applyFont="1" applyBorder="1" applyAlignment="1" applyProtection="1">
      <alignment horizontal="center"/>
    </xf>
    <xf numFmtId="0" fontId="76" fillId="0" borderId="0" xfId="0" applyFont="1" applyBorder="1" applyAlignment="1"/>
    <xf numFmtId="0" fontId="94" fillId="0" borderId="0" xfId="4" applyFont="1" applyBorder="1" applyAlignment="1"/>
    <xf numFmtId="0" fontId="94" fillId="0" borderId="0" xfId="4" applyFont="1" applyBorder="1" applyAlignment="1">
      <alignment horizontal="center"/>
    </xf>
    <xf numFmtId="0" fontId="94" fillId="0" borderId="0" xfId="0" applyFont="1" applyBorder="1" applyAlignment="1">
      <alignment horizontal="center"/>
    </xf>
    <xf numFmtId="0" fontId="72" fillId="0" borderId="0" xfId="4" applyFont="1" applyBorder="1" applyAlignment="1">
      <alignment horizontal="left"/>
    </xf>
    <xf numFmtId="0" fontId="76" fillId="0" borderId="0" xfId="4" applyFont="1" applyFill="1" applyBorder="1" applyAlignment="1">
      <alignment horizontal="left"/>
    </xf>
    <xf numFmtId="3" fontId="76" fillId="0" borderId="0" xfId="0" applyNumberFormat="1" applyFont="1" applyAlignment="1"/>
    <xf numFmtId="0" fontId="95" fillId="0" borderId="0" xfId="60" quotePrefix="1" applyFont="1" applyAlignment="1"/>
    <xf numFmtId="0" fontId="96" fillId="0" borderId="0" xfId="60" quotePrefix="1" applyFont="1" applyAlignment="1"/>
    <xf numFmtId="0" fontId="95" fillId="0" borderId="0" xfId="60" applyFont="1" applyAlignment="1"/>
    <xf numFmtId="0" fontId="96" fillId="0" borderId="0" xfId="60" applyFont="1" applyAlignment="1"/>
    <xf numFmtId="0" fontId="97" fillId="0" borderId="0" xfId="60" applyFont="1" applyAlignment="1"/>
    <xf numFmtId="0" fontId="86" fillId="0" borderId="0" xfId="60" applyFont="1" applyAlignment="1"/>
    <xf numFmtId="0" fontId="98" fillId="0" borderId="0" xfId="60" applyFont="1" applyAlignment="1"/>
    <xf numFmtId="0" fontId="80" fillId="24" borderId="14" xfId="70" applyNumberFormat="1" applyFont="1" applyFill="1" applyBorder="1" applyAlignment="1"/>
    <xf numFmtId="3" fontId="80" fillId="24" borderId="0" xfId="70" applyNumberFormat="1" applyFont="1" applyFill="1" applyBorder="1" applyAlignment="1">
      <alignment horizontal="right"/>
    </xf>
    <xf numFmtId="3" fontId="79" fillId="24" borderId="0" xfId="60" applyNumberFormat="1" applyFont="1" applyFill="1" applyBorder="1" applyAlignment="1">
      <alignment horizontal="center" wrapText="1"/>
    </xf>
    <xf numFmtId="0" fontId="80" fillId="0" borderId="0" xfId="47" applyFont="1" applyBorder="1" applyAlignment="1">
      <alignment horizontal="left" vertical="center" wrapText="1"/>
    </xf>
    <xf numFmtId="0" fontId="81" fillId="0" borderId="0" xfId="47" applyFont="1" applyBorder="1" applyAlignment="1">
      <alignment horizontal="left" vertical="center" wrapText="1"/>
    </xf>
    <xf numFmtId="0" fontId="56" fillId="0" borderId="0" xfId="47" applyFont="1" applyBorder="1" applyAlignment="1">
      <alignment horizontal="left" vertical="center" wrapText="1"/>
    </xf>
    <xf numFmtId="0" fontId="59" fillId="0" borderId="0" xfId="47" applyFont="1" applyBorder="1" applyAlignment="1">
      <alignment horizontal="left" vertical="center" wrapText="1"/>
    </xf>
    <xf numFmtId="0" fontId="80" fillId="0" borderId="0" xfId="47" applyFont="1" applyBorder="1" applyAlignment="1">
      <alignment horizontal="left" vertical="center"/>
    </xf>
    <xf numFmtId="0" fontId="85" fillId="0" borderId="0" xfId="47" applyFont="1" applyBorder="1" applyAlignment="1">
      <alignment horizontal="left" vertical="center"/>
    </xf>
    <xf numFmtId="0" fontId="80" fillId="0" borderId="0" xfId="46" applyFont="1" applyBorder="1" applyAlignment="1">
      <alignment horizontal="left" vertical="center" wrapText="1"/>
    </xf>
    <xf numFmtId="0" fontId="87" fillId="0" borderId="0" xfId="55" applyFont="1" applyBorder="1" applyAlignment="1" applyProtection="1">
      <alignment horizontal="left" vertical="center" wrapText="1"/>
    </xf>
    <xf numFmtId="0" fontId="80" fillId="0" borderId="0" xfId="47" applyFont="1" applyBorder="1" applyAlignment="1">
      <alignment vertical="top" wrapText="1"/>
    </xf>
    <xf numFmtId="0" fontId="80" fillId="0" borderId="0" xfId="47" applyFont="1" applyBorder="1" applyAlignment="1">
      <alignment horizontal="left" wrapText="1"/>
    </xf>
    <xf numFmtId="0" fontId="74" fillId="0" borderId="0" xfId="47" applyFont="1" applyBorder="1" applyAlignment="1">
      <alignment horizontal="left" wrapText="1"/>
    </xf>
    <xf numFmtId="0" fontId="80" fillId="0" borderId="0" xfId="60" applyNumberFormat="1" applyFont="1" applyBorder="1" applyAlignment="1">
      <alignment horizontal="left" wrapText="1"/>
    </xf>
    <xf numFmtId="0" fontId="56" fillId="24" borderId="0" xfId="0" applyFont="1" applyFill="1" applyAlignment="1">
      <alignment horizontal="left" vertical="center" wrapText="1"/>
    </xf>
    <xf numFmtId="0" fontId="89" fillId="24" borderId="14" xfId="60" applyNumberFormat="1" applyFont="1" applyFill="1" applyBorder="1" applyAlignment="1"/>
    <xf numFmtId="0" fontId="89" fillId="25" borderId="14" xfId="60" applyNumberFormat="1" applyFont="1" applyFill="1" applyBorder="1" applyAlignment="1"/>
    <xf numFmtId="3" fontId="80" fillId="24" borderId="15" xfId="60" applyNumberFormat="1" applyFont="1" applyFill="1" applyBorder="1" applyAlignment="1"/>
    <xf numFmtId="0" fontId="99" fillId="25" borderId="14" xfId="60" applyNumberFormat="1" applyFont="1" applyFill="1" applyBorder="1" applyAlignment="1"/>
    <xf numFmtId="3" fontId="99" fillId="25" borderId="0" xfId="60" applyNumberFormat="1" applyFont="1" applyFill="1" applyBorder="1" applyAlignment="1">
      <alignment horizontal="right"/>
    </xf>
    <xf numFmtId="3" fontId="100" fillId="0" borderId="0" xfId="60" applyNumberFormat="1" applyFont="1" applyAlignment="1">
      <alignment horizontal="right"/>
    </xf>
    <xf numFmtId="0" fontId="99" fillId="24" borderId="14" xfId="60" applyNumberFormat="1" applyFont="1" applyFill="1" applyBorder="1" applyAlignment="1"/>
    <xf numFmtId="3" fontId="99" fillId="24" borderId="0" xfId="60" applyNumberFormat="1" applyFont="1" applyFill="1" applyBorder="1" applyAlignment="1">
      <alignment horizontal="right"/>
    </xf>
    <xf numFmtId="165" fontId="99" fillId="24" borderId="0" xfId="60" applyNumberFormat="1" applyFont="1" applyFill="1" applyBorder="1" applyAlignment="1">
      <alignment horizontal="right"/>
    </xf>
    <xf numFmtId="165" fontId="99" fillId="24" borderId="14" xfId="60" applyNumberFormat="1" applyFont="1" applyFill="1" applyBorder="1" applyAlignment="1"/>
    <xf numFmtId="165" fontId="99" fillId="25" borderId="0" xfId="60" applyNumberFormat="1" applyFont="1" applyFill="1" applyBorder="1" applyAlignment="1">
      <alignment horizontal="right"/>
    </xf>
    <xf numFmtId="165" fontId="99" fillId="25" borderId="14" xfId="60" applyNumberFormat="1" applyFont="1" applyFill="1" applyBorder="1" applyAlignment="1"/>
    <xf numFmtId="0" fontId="56" fillId="24" borderId="0" xfId="0" applyFont="1" applyFill="1" applyBorder="1" applyAlignment="1">
      <alignment horizontal="left" vertical="center" wrapText="1"/>
    </xf>
    <xf numFmtId="3" fontId="101" fillId="25" borderId="0" xfId="60" applyNumberFormat="1" applyFont="1" applyFill="1" applyBorder="1" applyAlignment="1">
      <alignment horizontal="right"/>
    </xf>
    <xf numFmtId="0" fontId="56" fillId="24" borderId="0" xfId="0" applyFont="1" applyFill="1" applyAlignment="1">
      <alignment horizontal="left" vertical="center" wrapText="1"/>
    </xf>
    <xf numFmtId="0" fontId="79" fillId="24" borderId="14" xfId="60" applyFont="1" applyFill="1" applyBorder="1" applyAlignment="1"/>
    <xf numFmtId="0" fontId="24" fillId="0" borderId="0" xfId="55" applyAlignment="1" applyProtection="1"/>
    <xf numFmtId="0" fontId="92" fillId="0" borderId="22" xfId="0" applyFont="1" applyBorder="1" applyAlignment="1"/>
    <xf numFmtId="0" fontId="92" fillId="0" borderId="23" xfId="0" applyFont="1" applyBorder="1" applyAlignment="1"/>
    <xf numFmtId="0" fontId="92" fillId="0" borderId="24" xfId="0" applyFont="1" applyBorder="1" applyAlignment="1"/>
    <xf numFmtId="0" fontId="92" fillId="0" borderId="25" xfId="0" applyFont="1" applyBorder="1" applyAlignment="1"/>
    <xf numFmtId="0" fontId="92" fillId="0" borderId="0" xfId="0" applyFont="1" applyBorder="1" applyAlignment="1"/>
    <xf numFmtId="0" fontId="92" fillId="0" borderId="26" xfId="0" applyFont="1" applyBorder="1" applyAlignment="1"/>
    <xf numFmtId="0" fontId="92" fillId="0" borderId="27" xfId="0" applyFont="1" applyBorder="1" applyAlignment="1"/>
    <xf numFmtId="0" fontId="92" fillId="0" borderId="28" xfId="0" applyFont="1" applyBorder="1" applyAlignment="1"/>
    <xf numFmtId="0" fontId="92" fillId="0" borderId="29" xfId="0" applyFont="1" applyBorder="1" applyAlignment="1"/>
    <xf numFmtId="0" fontId="80" fillId="0" borderId="33" xfId="47" applyFont="1" applyBorder="1" applyAlignment="1">
      <alignment horizontal="left" vertical="center" wrapText="1"/>
    </xf>
    <xf numFmtId="0" fontId="80" fillId="0" borderId="34" xfId="47" applyFont="1" applyBorder="1" applyAlignment="1">
      <alignment horizontal="left" vertical="center" wrapText="1"/>
    </xf>
    <xf numFmtId="0" fontId="80" fillId="0" borderId="35" xfId="47" applyFont="1" applyBorder="1" applyAlignment="1">
      <alignment horizontal="left" vertical="center" wrapText="1"/>
    </xf>
    <xf numFmtId="0" fontId="81" fillId="0" borderId="36" xfId="47" applyFont="1" applyBorder="1" applyAlignment="1">
      <alignment horizontal="left" vertical="center" wrapText="1"/>
    </xf>
    <xf numFmtId="0" fontId="81" fillId="0" borderId="37" xfId="47" applyFont="1" applyBorder="1" applyAlignment="1">
      <alignment horizontal="left" vertical="center" wrapText="1"/>
    </xf>
    <xf numFmtId="0" fontId="81" fillId="0" borderId="38" xfId="47" applyFont="1" applyBorder="1" applyAlignment="1">
      <alignment horizontal="left" vertical="center" wrapText="1"/>
    </xf>
    <xf numFmtId="0" fontId="80" fillId="0" borderId="36" xfId="47" applyFont="1" applyBorder="1" applyAlignment="1">
      <alignment horizontal="left" vertical="center" wrapText="1"/>
    </xf>
    <xf numFmtId="0" fontId="80" fillId="0" borderId="37" xfId="47" applyFont="1" applyBorder="1" applyAlignment="1">
      <alignment horizontal="left" vertical="center" wrapText="1"/>
    </xf>
    <xf numFmtId="0" fontId="80" fillId="0" borderId="38" xfId="47" applyFont="1" applyBorder="1" applyAlignment="1">
      <alignment horizontal="left" vertical="center" wrapText="1"/>
    </xf>
    <xf numFmtId="0" fontId="80" fillId="0" borderId="30" xfId="47" applyFont="1" applyBorder="1" applyAlignment="1">
      <alignment horizontal="left" vertical="center" wrapText="1"/>
    </xf>
    <xf numFmtId="0" fontId="80" fillId="0" borderId="31" xfId="47" applyFont="1" applyBorder="1" applyAlignment="1">
      <alignment horizontal="left" vertical="center" wrapText="1"/>
    </xf>
    <xf numFmtId="0" fontId="80" fillId="0" borderId="32" xfId="47" applyFont="1" applyBorder="1" applyAlignment="1">
      <alignment horizontal="left" vertical="center" wrapText="1"/>
    </xf>
    <xf numFmtId="0" fontId="80" fillId="0" borderId="39" xfId="70" applyFont="1" applyBorder="1" applyAlignment="1">
      <alignment vertical="center" wrapText="1"/>
    </xf>
    <xf numFmtId="0" fontId="80" fillId="0" borderId="40" xfId="70" applyFont="1" applyBorder="1" applyAlignment="1">
      <alignment vertical="center" wrapText="1"/>
    </xf>
    <xf numFmtId="0" fontId="80" fillId="0" borderId="41" xfId="70" applyFont="1" applyBorder="1" applyAlignment="1">
      <alignment vertical="center" wrapText="1"/>
    </xf>
    <xf numFmtId="0" fontId="56" fillId="24" borderId="0" xfId="0" applyFont="1" applyFill="1" applyBorder="1" applyAlignment="1">
      <alignment vertical="center" wrapText="1"/>
    </xf>
    <xf numFmtId="0" fontId="56" fillId="0" borderId="33" xfId="47" applyFont="1" applyBorder="1" applyAlignment="1">
      <alignment horizontal="left" vertical="center" wrapText="1"/>
    </xf>
    <xf numFmtId="0" fontId="56" fillId="0" borderId="34" xfId="47" applyFont="1" applyBorder="1" applyAlignment="1">
      <alignment horizontal="left" vertical="center" wrapText="1"/>
    </xf>
    <xf numFmtId="0" fontId="56" fillId="0" borderId="35" xfId="47" applyFont="1" applyBorder="1" applyAlignment="1">
      <alignment horizontal="left" vertical="center" wrapText="1"/>
    </xf>
    <xf numFmtId="0" fontId="59" fillId="0" borderId="30" xfId="47" applyFont="1" applyBorder="1" applyAlignment="1">
      <alignment horizontal="left" vertical="center" wrapText="1"/>
    </xf>
    <xf numFmtId="0" fontId="59" fillId="0" borderId="31" xfId="47" applyFont="1" applyBorder="1" applyAlignment="1">
      <alignment horizontal="left" vertical="center" wrapText="1"/>
    </xf>
    <xf numFmtId="0" fontId="59" fillId="0" borderId="32" xfId="47" applyFont="1" applyBorder="1" applyAlignment="1">
      <alignment horizontal="left" vertical="center" wrapText="1"/>
    </xf>
    <xf numFmtId="0" fontId="80" fillId="0" borderId="39" xfId="70" applyFont="1" applyBorder="1" applyAlignment="1">
      <alignment wrapText="1"/>
    </xf>
    <xf numFmtId="0" fontId="80" fillId="0" borderId="40" xfId="70" applyFont="1" applyBorder="1" applyAlignment="1">
      <alignment wrapText="1"/>
    </xf>
    <xf numFmtId="0" fontId="80" fillId="0" borderId="41" xfId="70" applyFont="1" applyBorder="1" applyAlignment="1">
      <alignment wrapText="1"/>
    </xf>
    <xf numFmtId="0" fontId="57" fillId="24" borderId="0" xfId="0" applyFont="1" applyFill="1" applyAlignment="1">
      <alignment vertical="center" wrapText="1"/>
    </xf>
    <xf numFmtId="0" fontId="56" fillId="24" borderId="0" xfId="0" applyFont="1" applyFill="1" applyAlignment="1">
      <alignment vertical="center" wrapText="1"/>
    </xf>
    <xf numFmtId="0" fontId="80" fillId="0" borderId="53" xfId="47" applyFont="1" applyBorder="1" applyAlignment="1">
      <alignment horizontal="left" vertical="center" wrapText="1"/>
    </xf>
    <xf numFmtId="0" fontId="80" fillId="0" borderId="54" xfId="47" applyFont="1" applyBorder="1" applyAlignment="1">
      <alignment horizontal="left" vertical="center" wrapText="1"/>
    </xf>
    <xf numFmtId="0" fontId="80" fillId="0" borderId="50" xfId="47" applyFont="1" applyBorder="1" applyAlignment="1">
      <alignment horizontal="left" vertical="center" wrapText="1"/>
    </xf>
    <xf numFmtId="0" fontId="80" fillId="0" borderId="51" xfId="47" applyFont="1" applyBorder="1" applyAlignment="1">
      <alignment horizontal="left" vertical="center" wrapText="1"/>
    </xf>
    <xf numFmtId="0" fontId="80" fillId="0" borderId="52" xfId="47" applyFont="1" applyBorder="1" applyAlignment="1">
      <alignment horizontal="left" vertical="center" wrapText="1"/>
    </xf>
    <xf numFmtId="0" fontId="80" fillId="0" borderId="47" xfId="47" applyFont="1" applyBorder="1" applyAlignment="1">
      <alignment horizontal="left" vertical="center"/>
    </xf>
    <xf numFmtId="0" fontId="80" fillId="0" borderId="48" xfId="47" applyFont="1" applyBorder="1" applyAlignment="1">
      <alignment horizontal="left" vertical="center"/>
    </xf>
    <xf numFmtId="0" fontId="80" fillId="0" borderId="49" xfId="47" applyFont="1" applyBorder="1" applyAlignment="1">
      <alignment horizontal="left" vertical="center"/>
    </xf>
    <xf numFmtId="0" fontId="85" fillId="0" borderId="53" xfId="47" applyFont="1" applyBorder="1" applyAlignment="1">
      <alignment horizontal="left" vertical="center"/>
    </xf>
    <xf numFmtId="0" fontId="85" fillId="0" borderId="37" xfId="47" applyFont="1" applyBorder="1" applyAlignment="1">
      <alignment horizontal="left" vertical="center"/>
    </xf>
    <xf numFmtId="0" fontId="85" fillId="0" borderId="54" xfId="47" applyFont="1" applyBorder="1" applyAlignment="1">
      <alignment horizontal="left" vertical="center"/>
    </xf>
    <xf numFmtId="0" fontId="80" fillId="0" borderId="12" xfId="47" applyFont="1" applyBorder="1" applyAlignment="1">
      <alignment horizontal="left" vertical="center" wrapText="1"/>
    </xf>
    <xf numFmtId="0" fontId="80" fillId="0" borderId="18" xfId="47" applyFont="1" applyBorder="1" applyAlignment="1">
      <alignment horizontal="left" vertical="center" wrapText="1"/>
    </xf>
    <xf numFmtId="0" fontId="80" fillId="0" borderId="19" xfId="47" applyFont="1" applyBorder="1" applyAlignment="1">
      <alignment horizontal="left" vertical="center" wrapText="1"/>
    </xf>
    <xf numFmtId="0" fontId="80" fillId="0" borderId="11" xfId="47" applyFont="1" applyBorder="1" applyAlignment="1">
      <alignment horizontal="left" vertical="center" wrapText="1"/>
    </xf>
    <xf numFmtId="0" fontId="80" fillId="0" borderId="16" xfId="47" applyFont="1" applyBorder="1" applyAlignment="1">
      <alignment horizontal="left" vertical="center" wrapText="1"/>
    </xf>
    <xf numFmtId="0" fontId="80" fillId="0" borderId="17" xfId="47" applyFont="1" applyBorder="1" applyAlignment="1">
      <alignment horizontal="left" vertical="center" wrapText="1"/>
    </xf>
    <xf numFmtId="0" fontId="80" fillId="0" borderId="12" xfId="46" applyFont="1" applyBorder="1" applyAlignment="1">
      <alignment horizontal="left" vertical="center" wrapText="1"/>
    </xf>
    <xf numFmtId="0" fontId="80" fillId="0" borderId="45" xfId="46" applyFont="1" applyBorder="1" applyAlignment="1">
      <alignment horizontal="left" vertical="center" wrapText="1"/>
    </xf>
    <xf numFmtId="0" fontId="80" fillId="0" borderId="18" xfId="46" applyFont="1" applyBorder="1" applyAlignment="1">
      <alignment horizontal="left" vertical="center" wrapText="1"/>
    </xf>
    <xf numFmtId="0" fontId="80" fillId="0" borderId="46" xfId="46" applyFont="1" applyBorder="1" applyAlignment="1">
      <alignment horizontal="left" vertical="center" wrapText="1"/>
    </xf>
    <xf numFmtId="0" fontId="80" fillId="0" borderId="19" xfId="46" applyFont="1" applyBorder="1" applyAlignment="1">
      <alignment horizontal="left" vertical="center" wrapText="1"/>
    </xf>
    <xf numFmtId="0" fontId="87" fillId="0" borderId="12" xfId="55" applyFont="1" applyBorder="1" applyAlignment="1" applyProtection="1">
      <alignment horizontal="left" vertical="center" wrapText="1"/>
    </xf>
    <xf numFmtId="0" fontId="87" fillId="0" borderId="45" xfId="55" applyFont="1" applyBorder="1" applyAlignment="1" applyProtection="1">
      <alignment horizontal="left" vertical="center" wrapText="1"/>
    </xf>
    <xf numFmtId="0" fontId="87" fillId="0" borderId="18" xfId="55" applyFont="1" applyBorder="1" applyAlignment="1" applyProtection="1">
      <alignment horizontal="left" vertical="center" wrapText="1"/>
    </xf>
    <xf numFmtId="0" fontId="87" fillId="0" borderId="46" xfId="55" applyFont="1" applyBorder="1" applyAlignment="1" applyProtection="1">
      <alignment horizontal="left" vertical="center" wrapText="1"/>
    </xf>
    <xf numFmtId="0" fontId="87" fillId="0" borderId="19" xfId="55" applyFont="1" applyBorder="1" applyAlignment="1" applyProtection="1">
      <alignment horizontal="left" vertical="center" wrapText="1"/>
    </xf>
    <xf numFmtId="0" fontId="80" fillId="0" borderId="33" xfId="46" applyFont="1" applyBorder="1" applyAlignment="1">
      <alignment wrapText="1"/>
    </xf>
    <xf numFmtId="0" fontId="80" fillId="0" borderId="35" xfId="46" applyFont="1" applyBorder="1" applyAlignment="1">
      <alignment wrapText="1"/>
    </xf>
    <xf numFmtId="0" fontId="81" fillId="0" borderId="30" xfId="46" applyFont="1" applyBorder="1" applyAlignment="1">
      <alignment wrapText="1"/>
    </xf>
    <xf numFmtId="0" fontId="81" fillId="0" borderId="32" xfId="46" applyFont="1" applyBorder="1" applyAlignment="1">
      <alignment wrapText="1"/>
    </xf>
    <xf numFmtId="0" fontId="80" fillId="0" borderId="11" xfId="46" applyFont="1" applyBorder="1" applyAlignment="1">
      <alignment horizontal="left" vertical="center" wrapText="1"/>
    </xf>
    <xf numFmtId="0" fontId="80" fillId="0" borderId="16" xfId="46" applyFont="1" applyBorder="1" applyAlignment="1">
      <alignment horizontal="left" vertical="center" wrapText="1"/>
    </xf>
    <xf numFmtId="0" fontId="80" fillId="0" borderId="17" xfId="46" applyFont="1" applyBorder="1" applyAlignment="1">
      <alignment horizontal="left" vertical="center" wrapText="1"/>
    </xf>
    <xf numFmtId="0" fontId="80" fillId="0" borderId="13" xfId="60" applyFont="1" applyBorder="1" applyAlignment="1">
      <alignment horizontal="left" vertical="center" wrapText="1"/>
    </xf>
    <xf numFmtId="0" fontId="80" fillId="0" borderId="20" xfId="60" applyFont="1" applyBorder="1" applyAlignment="1">
      <alignment horizontal="left" vertical="center" wrapText="1"/>
    </xf>
    <xf numFmtId="0" fontId="80" fillId="0" borderId="21" xfId="60" applyFont="1" applyBorder="1" applyAlignment="1">
      <alignment horizontal="left" vertical="center" wrapText="1"/>
    </xf>
    <xf numFmtId="0" fontId="80" fillId="0" borderId="39" xfId="46" applyFont="1" applyBorder="1" applyAlignment="1">
      <alignment horizontal="left" vertical="center" wrapText="1"/>
    </xf>
    <xf numFmtId="0" fontId="80" fillId="0" borderId="40" xfId="46" applyFont="1" applyBorder="1" applyAlignment="1">
      <alignment horizontal="left" vertical="center" wrapText="1"/>
    </xf>
    <xf numFmtId="0" fontId="76" fillId="0" borderId="41" xfId="0" applyFont="1" applyBorder="1" applyAlignment="1"/>
    <xf numFmtId="0" fontId="80" fillId="0" borderId="30" xfId="46" applyFont="1" applyBorder="1" applyAlignment="1">
      <alignment horizontal="left" wrapText="1"/>
    </xf>
    <xf numFmtId="0" fontId="80" fillId="0" borderId="31" xfId="46" applyFont="1" applyBorder="1" applyAlignment="1">
      <alignment horizontal="left" wrapText="1"/>
    </xf>
    <xf numFmtId="0" fontId="76" fillId="0" borderId="32" xfId="0" applyFont="1" applyBorder="1" applyAlignment="1">
      <alignment horizontal="left"/>
    </xf>
    <xf numFmtId="0" fontId="80" fillId="0" borderId="33" xfId="46" applyFont="1" applyBorder="1" applyAlignment="1">
      <alignment horizontal="left" wrapText="1"/>
    </xf>
    <xf numFmtId="0" fontId="80" fillId="0" borderId="34" xfId="46" applyFont="1" applyBorder="1" applyAlignment="1">
      <alignment horizontal="left" wrapText="1"/>
    </xf>
    <xf numFmtId="0" fontId="76" fillId="0" borderId="35" xfId="0" applyFont="1" applyBorder="1" applyAlignment="1">
      <alignment horizontal="left"/>
    </xf>
    <xf numFmtId="0" fontId="56" fillId="24" borderId="0" xfId="0" applyFont="1" applyFill="1" applyAlignment="1">
      <alignment horizontal="left" vertical="center" wrapText="1"/>
    </xf>
    <xf numFmtId="0" fontId="80" fillId="24" borderId="0" xfId="0" applyFont="1" applyFill="1" applyBorder="1" applyAlignment="1">
      <alignment horizontal="left" vertical="center" wrapText="1"/>
    </xf>
    <xf numFmtId="10" fontId="79" fillId="24" borderId="0" xfId="60" applyNumberFormat="1" applyFont="1" applyFill="1" applyBorder="1" applyAlignment="1">
      <alignment horizontal="center" wrapText="1"/>
    </xf>
    <xf numFmtId="0" fontId="56" fillId="24" borderId="0" xfId="0" applyFont="1" applyFill="1" applyBorder="1" applyAlignment="1">
      <alignment horizontal="left" vertical="center" wrapText="1"/>
    </xf>
    <xf numFmtId="1" fontId="56" fillId="24" borderId="0" xfId="70" applyNumberFormat="1" applyFont="1" applyFill="1" applyBorder="1" applyAlignment="1">
      <alignment horizontal="center"/>
    </xf>
    <xf numFmtId="3" fontId="80" fillId="25" borderId="0" xfId="60" applyNumberFormat="1" applyFont="1" applyFill="1" applyBorder="1" applyAlignment="1">
      <alignment horizontal="center" vertical="center"/>
    </xf>
    <xf numFmtId="0" fontId="80" fillId="25" borderId="14" xfId="60" applyNumberFormat="1" applyFont="1" applyFill="1" applyBorder="1" applyAlignment="1">
      <alignment horizontal="center" vertical="center"/>
    </xf>
    <xf numFmtId="0" fontId="80" fillId="25" borderId="14" xfId="60" applyNumberFormat="1" applyFont="1" applyFill="1" applyBorder="1" applyAlignment="1">
      <alignment horizontal="left" vertical="center" wrapText="1"/>
    </xf>
    <xf numFmtId="0" fontId="75" fillId="29" borderId="0" xfId="60" applyFont="1" applyFill="1" applyBorder="1" applyAlignment="1"/>
    <xf numFmtId="0" fontId="73" fillId="29" borderId="0" xfId="60" applyFont="1" applyFill="1" applyBorder="1" applyAlignment="1"/>
    <xf numFmtId="0" fontId="77" fillId="29" borderId="0" xfId="60" applyFont="1" applyFill="1" applyBorder="1" applyAlignment="1"/>
    <xf numFmtId="0" fontId="81" fillId="30" borderId="0" xfId="60" applyFont="1" applyFill="1" applyBorder="1" applyAlignment="1">
      <alignment wrapText="1"/>
    </xf>
    <xf numFmtId="0" fontId="82" fillId="29" borderId="0" xfId="60" applyFont="1" applyFill="1" applyBorder="1" applyAlignment="1"/>
    <xf numFmtId="0" fontId="74" fillId="30" borderId="0" xfId="60" applyFont="1" applyFill="1" applyAlignment="1"/>
    <xf numFmtId="0" fontId="74" fillId="30" borderId="0" xfId="60" applyFont="1" applyFill="1" applyBorder="1" applyAlignment="1"/>
    <xf numFmtId="0" fontId="77" fillId="29" borderId="0" xfId="60" applyFont="1" applyFill="1" applyBorder="1" applyAlignment="1">
      <alignment vertical="center"/>
    </xf>
    <xf numFmtId="0" fontId="90" fillId="29" borderId="0" xfId="60" applyFont="1" applyFill="1" applyBorder="1" applyAlignment="1"/>
    <xf numFmtId="165" fontId="73" fillId="29" borderId="0" xfId="60" applyNumberFormat="1" applyFont="1" applyFill="1" applyBorder="1" applyAlignment="1"/>
  </cellXfs>
  <cellStyles count="377">
    <cellStyle name="_x000a_shell=progma" xfId="1"/>
    <cellStyle name="%" xfId="2"/>
    <cellStyle name="% 2" xfId="84"/>
    <cellStyle name="% 2 2" xfId="131"/>
    <cellStyle name="% 2 3" xfId="132"/>
    <cellStyle name="% 2 4" xfId="130"/>
    <cellStyle name="% 3" xfId="133"/>
    <cellStyle name="% 3 2" xfId="134"/>
    <cellStyle name="% 3 2 2" xfId="135"/>
    <cellStyle name="% 4" xfId="136"/>
    <cellStyle name="% 4 2" xfId="137"/>
    <cellStyle name="% 4 3" xfId="138"/>
    <cellStyle name="%_B. Publikation - Område" xfId="85"/>
    <cellStyle name="%_B. Publikation - Område 2" xfId="160"/>
    <cellStyle name="%_Dataopsamling" xfId="3"/>
    <cellStyle name="%_Indberetningsskema 2H10" xfId="4"/>
    <cellStyle name="_13. Figur 10 - Trafik fordelt på PSTN ISDN og VoIP 2007-10" xfId="5"/>
    <cellStyle name="_22. Figur 4 - Mobiltrafik per abonnement 2004-10" xfId="6"/>
    <cellStyle name="_25. Figur 5 - sms og mms per abonnement 2004-10" xfId="7"/>
    <cellStyle name="_29. Figur 2 - Mobilt bredbånd abonnementer og trafik 1H10" xfId="8"/>
    <cellStyle name="_30. Figur 3 - Dedikerede dataabonnementer datatrafik 2008-10" xfId="9"/>
    <cellStyle name="_39. Figur 7 - Downstreamkapacitet - medianshastighed 1H10" xfId="10"/>
    <cellStyle name="_4. Figur 9 - Abonnementer fordelt på PSTN ISDN og VoIP 2007-10" xfId="11"/>
    <cellStyle name="_41. Figur 8 - Upstreamkapacitet - medianhastighed 1H10" xfId="12"/>
    <cellStyle name="_9. Mobilt Bredbånd trafik" xfId="13"/>
    <cellStyle name="_9. Mobilt Bredbånd trafik 2" xfId="75"/>
    <cellStyle name="_Figur 2 mob bredbånd - abon og " xfId="14"/>
    <cellStyle name="_Figur 3 datatrafik fra dedik. a" xfId="15"/>
    <cellStyle name="20% - Accent1" xfId="16"/>
    <cellStyle name="20% - Accent2" xfId="17"/>
    <cellStyle name="20% - Accent3" xfId="18"/>
    <cellStyle name="20% - Accent4" xfId="19"/>
    <cellStyle name="20% - Accent5" xfId="20"/>
    <cellStyle name="20% - Accent6" xfId="21"/>
    <cellStyle name="40% - Accent1" xfId="22"/>
    <cellStyle name="40% - Accent2" xfId="23"/>
    <cellStyle name="40% - Accent3" xfId="24"/>
    <cellStyle name="40% - Accent4" xfId="25"/>
    <cellStyle name="40% - Accent5" xfId="26"/>
    <cellStyle name="40% - Accent6" xfId="27"/>
    <cellStyle name="60% - Accent1" xfId="28"/>
    <cellStyle name="60% - Accent2" xfId="29"/>
    <cellStyle name="60% - Accent3" xfId="30"/>
    <cellStyle name="60% - Accent4" xfId="31"/>
    <cellStyle name="60% - Accent5" xfId="32"/>
    <cellStyle name="60% - Accent6" xfId="33"/>
    <cellStyle name="Accent1" xfId="34"/>
    <cellStyle name="Accent2" xfId="35"/>
    <cellStyle name="Accent3" xfId="36"/>
    <cellStyle name="Accent4" xfId="37"/>
    <cellStyle name="Accent5" xfId="38"/>
    <cellStyle name="Accent6" xfId="39"/>
    <cellStyle name="Advarselstekst 2" xfId="146"/>
    <cellStyle name="Bad" xfId="40"/>
    <cellStyle name="Bemærk! 2" xfId="145"/>
    <cellStyle name="Beregning 2" xfId="144"/>
    <cellStyle name="Calculation" xfId="41"/>
    <cellStyle name="Check Cell" xfId="42"/>
    <cellStyle name="Comma_ny figurer" xfId="43"/>
    <cellStyle name="Euro" xfId="44"/>
    <cellStyle name="Explanatory Text" xfId="45"/>
    <cellStyle name="Forklarende tekst 2" xfId="143"/>
    <cellStyle name="Format 1" xfId="46"/>
    <cellStyle name="Format 1 2" xfId="47"/>
    <cellStyle name="Format 1 2 2" xfId="283"/>
    <cellStyle name="Format 1_Klausuleret Internet Baggrundsark 2H13 v1" xfId="48"/>
    <cellStyle name="God 2" xfId="148"/>
    <cellStyle name="Good" xfId="49"/>
    <cellStyle name="Heading 1" xfId="50"/>
    <cellStyle name="Heading 2" xfId="51"/>
    <cellStyle name="Heading 3" xfId="52"/>
    <cellStyle name="Heading 4" xfId="53"/>
    <cellStyle name="Input" xfId="54" builtinId="20" customBuiltin="1"/>
    <cellStyle name="Input 2" xfId="139"/>
    <cellStyle name="Input 3" xfId="184"/>
    <cellStyle name="Input 4" xfId="208"/>
    <cellStyle name="Input 5" xfId="231"/>
    <cellStyle name="Komma [0]" xfId="319" builtinId="6"/>
    <cellStyle name="Komma 2" xfId="76"/>
    <cellStyle name="Komma 2 2" xfId="158"/>
    <cellStyle name="Komma 2 2 2" xfId="280"/>
    <cellStyle name="Komma 2 2 2 2" xfId="342"/>
    <cellStyle name="Komma 2 2 3" xfId="261"/>
    <cellStyle name="Komma 2 2 4" xfId="326"/>
    <cellStyle name="Komma 2 3" xfId="174"/>
    <cellStyle name="Komma 2 3 2" xfId="269"/>
    <cellStyle name="Komma 2 3 3" xfId="333"/>
    <cellStyle name="Komma 2 4" xfId="256"/>
    <cellStyle name="Komma 2 5" xfId="323"/>
    <cellStyle name="Komma 3" xfId="159"/>
    <cellStyle name="Komma 3 2" xfId="281"/>
    <cellStyle name="Komma 3 2 2" xfId="343"/>
    <cellStyle name="Komma 3 3" xfId="262"/>
    <cellStyle name="Komma 3 4" xfId="327"/>
    <cellStyle name="Komma 4" xfId="128"/>
    <cellStyle name="Komma 4 2" xfId="163"/>
    <cellStyle name="Komma 4 2 2" xfId="181"/>
    <cellStyle name="Komma 4 2 2 2" xfId="224"/>
    <cellStyle name="Komma 4 2 2 2 2" xfId="300"/>
    <cellStyle name="Komma 4 2 2 2 3" xfId="356"/>
    <cellStyle name="Komma 4 2 2 3" xfId="291"/>
    <cellStyle name="Komma 4 2 2 4" xfId="347"/>
    <cellStyle name="Komma 4 2 3" xfId="194"/>
    <cellStyle name="Komma 4 2 3 2" xfId="229"/>
    <cellStyle name="Komma 4 2 3 2 2" xfId="301"/>
    <cellStyle name="Komma 4 2 3 2 3" xfId="357"/>
    <cellStyle name="Komma 4 2 3 3" xfId="277"/>
    <cellStyle name="Komma 4 2 3 4" xfId="340"/>
    <cellStyle name="Komma 4 2 4" xfId="217"/>
    <cellStyle name="Komma 4 2 4 2" xfId="276"/>
    <cellStyle name="Komma 4 2 4 3" xfId="339"/>
    <cellStyle name="Komma 4 2 5" xfId="248"/>
    <cellStyle name="Komma 4 2 5 2" xfId="299"/>
    <cellStyle name="Komma 4 2 5 3" xfId="355"/>
    <cellStyle name="Komma 4 2 6" xfId="274"/>
    <cellStyle name="Komma 4 2 7" xfId="338"/>
    <cellStyle name="Komma 4 3" xfId="176"/>
    <cellStyle name="Komma 4 3 2" xfId="221"/>
    <cellStyle name="Komma 4 3 2 2" xfId="302"/>
    <cellStyle name="Komma 4 3 2 3" xfId="358"/>
    <cellStyle name="Komma 4 3 3" xfId="251"/>
    <cellStyle name="Komma 4 3 4" xfId="292"/>
    <cellStyle name="Komma 4 3 5" xfId="348"/>
    <cellStyle name="Komma 4 4" xfId="192"/>
    <cellStyle name="Komma 4 4 2" xfId="227"/>
    <cellStyle name="Komma 4 4 2 2" xfId="303"/>
    <cellStyle name="Komma 4 4 2 3" xfId="359"/>
    <cellStyle name="Komma 4 4 3" xfId="278"/>
    <cellStyle name="Komma 4 4 4" xfId="341"/>
    <cellStyle name="Komma 4 5" xfId="214"/>
    <cellStyle name="Komma 4 5 2" xfId="267"/>
    <cellStyle name="Komma 4 5 3" xfId="331"/>
    <cellStyle name="Komma 4 6" xfId="239"/>
    <cellStyle name="Komma 4 6 2" xfId="298"/>
    <cellStyle name="Komma 4 6 3" xfId="354"/>
    <cellStyle name="Komma 4 7" xfId="245"/>
    <cellStyle name="Komma 4 7 2" xfId="374"/>
    <cellStyle name="Komma 4 8" xfId="258"/>
    <cellStyle name="Komma 4 9" xfId="325"/>
    <cellStyle name="Komma 5" xfId="167"/>
    <cellStyle name="Komma 5 2" xfId="199"/>
    <cellStyle name="Komma 5 3" xfId="272"/>
    <cellStyle name="Komma 5 3 2" xfId="336"/>
    <cellStyle name="Komma 6" xfId="234"/>
    <cellStyle name="Komma 6 2" xfId="268"/>
    <cellStyle name="Komma 6 3" xfId="332"/>
    <cellStyle name="Komma 7" xfId="255"/>
    <cellStyle name="Komma 7 2" xfId="322"/>
    <cellStyle name="Link" xfId="55" builtinId="8"/>
    <cellStyle name="Link 2" xfId="157"/>
    <cellStyle name="Link 2 2" xfId="178"/>
    <cellStyle name="Link 2 3" xfId="173"/>
    <cellStyle name="Link 3" xfId="200"/>
    <cellStyle name="Link 3 2" xfId="284"/>
    <cellStyle name="Link 4" xfId="279"/>
    <cellStyle name="Linked Cell" xfId="56"/>
    <cellStyle name="Neutral" xfId="57" builtinId="28" customBuiltin="1"/>
    <cellStyle name="Neutral 2" xfId="140"/>
    <cellStyle name="Neutral 3" xfId="185"/>
    <cellStyle name="Neutral 4" xfId="209"/>
    <cellStyle name="Neutral 5" xfId="232"/>
    <cellStyle name="Normal" xfId="0" builtinId="0"/>
    <cellStyle name="Normal 10" xfId="93"/>
    <cellStyle name="Normal 10 2" xfId="112"/>
    <cellStyle name="Normal 10 2 2" xfId="286"/>
    <cellStyle name="Normal 10 3" xfId="195"/>
    <cellStyle name="Normal 11" xfId="98"/>
    <cellStyle name="Normal 11 2" xfId="117"/>
    <cellStyle name="Normal 11 2 2" xfId="287"/>
    <cellStyle name="Normal 11 3" xfId="170"/>
    <cellStyle name="Normal 12" xfId="102"/>
    <cellStyle name="Normal 12 2" xfId="121"/>
    <cellStyle name="Normal 12 2 2" xfId="288"/>
    <cellStyle name="Normal 12 3" xfId="202"/>
    <cellStyle name="Normal 13" xfId="97"/>
    <cellStyle name="Normal 13 2" xfId="116"/>
    <cellStyle name="Normal 13 2 2" xfId="86"/>
    <cellStyle name="Normal 13 2 3" xfId="289"/>
    <cellStyle name="Normal 13 2 4" xfId="345"/>
    <cellStyle name="Normal 13 3" xfId="201"/>
    <cellStyle name="Normal 13 3 2" xfId="230"/>
    <cellStyle name="Normal 13 4" xfId="236"/>
    <cellStyle name="Normal 13 5" xfId="241"/>
    <cellStyle name="Normal 13 6" xfId="250"/>
    <cellStyle name="Normal 13 7" xfId="265"/>
    <cellStyle name="Normal 13 8" xfId="329"/>
    <cellStyle name="Normal 14" xfId="101"/>
    <cellStyle name="Normal 14 2" xfId="120"/>
    <cellStyle name="Normal 14 3" xfId="253"/>
    <cellStyle name="Normal 14 4" xfId="297"/>
    <cellStyle name="Normal 14 5" xfId="353"/>
    <cellStyle name="Normal 15" xfId="105"/>
    <cellStyle name="Normal 15 2" xfId="124"/>
    <cellStyle name="Normal 15 3" xfId="316"/>
    <cellStyle name="Normal 15 4" xfId="372"/>
    <cellStyle name="Normal 16" xfId="100"/>
    <cellStyle name="Normal 16 2" xfId="119"/>
    <cellStyle name="Normal 16 3" xfId="321"/>
    <cellStyle name="Normal 17" xfId="104"/>
    <cellStyle name="Normal 17 2" xfId="123"/>
    <cellStyle name="Normal 18" xfId="99"/>
    <cellStyle name="Normal 18 2" xfId="118"/>
    <cellStyle name="Normal 19" xfId="103"/>
    <cellStyle name="Normal 19 2" xfId="122"/>
    <cellStyle name="Normal 2" xfId="58"/>
    <cellStyle name="Normal 2 2" xfId="81"/>
    <cellStyle name="Normal 2 3" xfId="77"/>
    <cellStyle name="Normal 20" xfId="106"/>
    <cellStyle name="Normal 20 2" xfId="125"/>
    <cellStyle name="Normal 21" xfId="94"/>
    <cellStyle name="Normal 21 2" xfId="113"/>
    <cellStyle name="Normal 22" xfId="107"/>
    <cellStyle name="Normal 22 2" xfId="126"/>
    <cellStyle name="Normal 23" xfId="165"/>
    <cellStyle name="Normal 23 2" xfId="219"/>
    <cellStyle name="Normal 24" xfId="196"/>
    <cellStyle name="Normal 24 2" xfId="204"/>
    <cellStyle name="Normal 25" xfId="206"/>
    <cellStyle name="Normal 26" xfId="205"/>
    <cellStyle name="Normal 27" xfId="207"/>
    <cellStyle name="Normal 28" xfId="242"/>
    <cellStyle name="Normal 29" xfId="254"/>
    <cellStyle name="Normal 3" xfId="74"/>
    <cellStyle name="Normal 3 2" xfId="87"/>
    <cellStyle name="Normal 3 3" xfId="129"/>
    <cellStyle name="Normal 3 3 2" xfId="275"/>
    <cellStyle name="Normal 3 4" xfId="198"/>
    <cellStyle name="Normal 30" xfId="260"/>
    <cellStyle name="Normal 31" xfId="259"/>
    <cellStyle name="Normal 32" xfId="317"/>
    <cellStyle name="Normal 33" xfId="264"/>
    <cellStyle name="Normal 34" xfId="318"/>
    <cellStyle name="Normal 35" xfId="320"/>
    <cellStyle name="Normal 39" xfId="88"/>
    <cellStyle name="Normal 4" xfId="92"/>
    <cellStyle name="Normal 4 2" xfId="149"/>
    <cellStyle name="Normal 5" xfId="83"/>
    <cellStyle name="Normal 5 2" xfId="109"/>
    <cellStyle name="Normal 6" xfId="90"/>
    <cellStyle name="Normal 6 2" xfId="111"/>
    <cellStyle name="Normal 7" xfId="96"/>
    <cellStyle name="Normal 7 10" xfId="324"/>
    <cellStyle name="Normal 7 2" xfId="115"/>
    <cellStyle name="Normal 7 2 2" xfId="180"/>
    <cellStyle name="Normal 7 2 2 2" xfId="223"/>
    <cellStyle name="Normal 7 2 2 2 2" xfId="306"/>
    <cellStyle name="Normal 7 2 2 2 3" xfId="362"/>
    <cellStyle name="Normal 7 2 2 3" xfId="266"/>
    <cellStyle name="Normal 7 2 2 4" xfId="330"/>
    <cellStyle name="Normal 7 2 3" xfId="190"/>
    <cellStyle name="Normal 7 2 3 2" xfId="307"/>
    <cellStyle name="Normal 7 2 3 2 2" xfId="363"/>
    <cellStyle name="Normal 7 2 3 3" xfId="290"/>
    <cellStyle name="Normal 7 2 3 4" xfId="346"/>
    <cellStyle name="Normal 7 2 4" xfId="247"/>
    <cellStyle name="Normal 7 2 4 2" xfId="305"/>
    <cellStyle name="Normal 7 2 4 3" xfId="361"/>
    <cellStyle name="Normal 7 2 5" xfId="273"/>
    <cellStyle name="Normal 7 2 6" xfId="337"/>
    <cellStyle name="Normal 7 3" xfId="127"/>
    <cellStyle name="Normal 7 3 2" xfId="191"/>
    <cellStyle name="Normal 7 3 2 2" xfId="226"/>
    <cellStyle name="Normal 7 3 2 3" xfId="308"/>
    <cellStyle name="Normal 7 3 2 4" xfId="364"/>
    <cellStyle name="Normal 7 3 3" xfId="213"/>
    <cellStyle name="Normal 7 3 4" xfId="270"/>
    <cellStyle name="Normal 7 3 5" xfId="334"/>
    <cellStyle name="Normal 7 4" xfId="162"/>
    <cellStyle name="Normal 7 4 2" xfId="193"/>
    <cellStyle name="Normal 7 4 2 2" xfId="228"/>
    <cellStyle name="Normal 7 4 2 3" xfId="309"/>
    <cellStyle name="Normal 7 4 2 4" xfId="365"/>
    <cellStyle name="Normal 7 4 3" xfId="216"/>
    <cellStyle name="Normal 7 4 4" xfId="271"/>
    <cellStyle name="Normal 7 4 5" xfId="335"/>
    <cellStyle name="Normal 7 5" xfId="175"/>
    <cellStyle name="Normal 7 5 2" xfId="220"/>
    <cellStyle name="Normal 7 5 3" xfId="304"/>
    <cellStyle name="Normal 7 5 4" xfId="360"/>
    <cellStyle name="Normal 7 6" xfId="189"/>
    <cellStyle name="Normal 7 6 2" xfId="373"/>
    <cellStyle name="Normal 7 7" xfId="238"/>
    <cellStyle name="Normal 7 8" xfId="244"/>
    <cellStyle name="Normal 7 9" xfId="257"/>
    <cellStyle name="Normal 8" xfId="89"/>
    <cellStyle name="Normal 8 2" xfId="110"/>
    <cellStyle name="Normal 8 2 2" xfId="252"/>
    <cellStyle name="Normal 8 3" xfId="166"/>
    <cellStyle name="Normal 8 3 2" xfId="203"/>
    <cellStyle name="Normal 8 4" xfId="188"/>
    <cellStyle name="Normal 8 5" xfId="183"/>
    <cellStyle name="Normal 8 6" xfId="243"/>
    <cellStyle name="Normal 9" xfId="95"/>
    <cellStyle name="Normal 9 2" xfId="114"/>
    <cellStyle name="Normal 9 2 2" xfId="285"/>
    <cellStyle name="Normal 9 3" xfId="197"/>
    <cellStyle name="Normál_5-N° of lines" xfId="59"/>
    <cellStyle name="Normal_Baggrundsdata til Telestatistik (skabelon)" xfId="60"/>
    <cellStyle name="Normal_Mobil + porteringer 1H11 Ver 0" xfId="376"/>
    <cellStyle name="Normalny_Questionnaire AC_remek" xfId="61"/>
    <cellStyle name="Note" xfId="62"/>
    <cellStyle name="Note 2" xfId="108"/>
    <cellStyle name="Num[0]" xfId="63"/>
    <cellStyle name="Num[0] 2" xfId="78"/>
    <cellStyle name="Output" xfId="64" builtinId="21" customBuiltin="1"/>
    <cellStyle name="Output 2" xfId="141"/>
    <cellStyle name="Output 3" xfId="186"/>
    <cellStyle name="Output 4" xfId="210"/>
    <cellStyle name="Output 5" xfId="233"/>
    <cellStyle name="Overskrift 1 2" xfId="150"/>
    <cellStyle name="Overskrift 2 2" xfId="151"/>
    <cellStyle name="Overskrift 3 2" xfId="152"/>
    <cellStyle name="Overskrift 4 2" xfId="153"/>
    <cellStyle name="Parasts 3" xfId="168"/>
    <cellStyle name="Percent 2" xfId="65"/>
    <cellStyle name="Percent 2 2" xfId="79"/>
    <cellStyle name="Procent" xfId="66" builtinId="5"/>
    <cellStyle name="Procent 2" xfId="67"/>
    <cellStyle name="Procent 2 2" xfId="82"/>
    <cellStyle name="Procent 2 3" xfId="80"/>
    <cellStyle name="Procent 3" xfId="147"/>
    <cellStyle name="Procent 3 2" xfId="177"/>
    <cellStyle name="Procent 4" xfId="161"/>
    <cellStyle name="Procent 4 2" xfId="91"/>
    <cellStyle name="Procent 4 3" xfId="164"/>
    <cellStyle name="Procent 4 3 2" xfId="182"/>
    <cellStyle name="Procent 4 3 2 2" xfId="225"/>
    <cellStyle name="Procent 4 3 2 2 2" xfId="312"/>
    <cellStyle name="Procent 4 3 2 2 3" xfId="368"/>
    <cellStyle name="Procent 4 3 2 3" xfId="293"/>
    <cellStyle name="Procent 4 3 2 4" xfId="349"/>
    <cellStyle name="Procent 4 3 3" xfId="218"/>
    <cellStyle name="Procent 4 3 3 2" xfId="313"/>
    <cellStyle name="Procent 4 3 3 2 2" xfId="369"/>
    <cellStyle name="Procent 4 3 3 3" xfId="294"/>
    <cellStyle name="Procent 4 3 3 4" xfId="350"/>
    <cellStyle name="Procent 4 3 4" xfId="249"/>
    <cellStyle name="Procent 4 3 4 2" xfId="311"/>
    <cellStyle name="Procent 4 3 4 3" xfId="367"/>
    <cellStyle name="Procent 4 3 5" xfId="282"/>
    <cellStyle name="Procent 4 3 6" xfId="344"/>
    <cellStyle name="Procent 4 4" xfId="179"/>
    <cellStyle name="Procent 4 4 2" xfId="222"/>
    <cellStyle name="Procent 4 4 2 2" xfId="314"/>
    <cellStyle name="Procent 4 4 2 3" xfId="370"/>
    <cellStyle name="Procent 4 4 3" xfId="295"/>
    <cellStyle name="Procent 4 4 4" xfId="351"/>
    <cellStyle name="Procent 4 5" xfId="215"/>
    <cellStyle name="Procent 4 5 2" xfId="315"/>
    <cellStyle name="Procent 4 5 2 2" xfId="371"/>
    <cellStyle name="Procent 4 5 3" xfId="296"/>
    <cellStyle name="Procent 4 5 4" xfId="352"/>
    <cellStyle name="Procent 4 6" xfId="240"/>
    <cellStyle name="Procent 4 6 2" xfId="310"/>
    <cellStyle name="Procent 4 6 3" xfId="366"/>
    <cellStyle name="Procent 4 7" xfId="246"/>
    <cellStyle name="Procent 4 7 2" xfId="375"/>
    <cellStyle name="Procent 4 8" xfId="263"/>
    <cellStyle name="Procent 4 9" xfId="328"/>
    <cellStyle name="Procent 5" xfId="169"/>
    <cellStyle name="Procent 5 2" xfId="171"/>
    <cellStyle name="Procent 6" xfId="211"/>
    <cellStyle name="Procent 6 2" xfId="172"/>
    <cellStyle name="Procent 7" xfId="237"/>
    <cellStyle name="Sammenkædet celle 2" xfId="154"/>
    <cellStyle name="Standard_7th_Impl_Rep-Tabelle_NetworkOperators(Beitrag112-1)" xfId="68"/>
    <cellStyle name="Standaard_1. operators (B)" xfId="69"/>
    <cellStyle name="Style 1" xfId="70"/>
    <cellStyle name="Titel 2" xfId="155"/>
    <cellStyle name="Title" xfId="71"/>
    <cellStyle name="Total" xfId="72" builtinId="25" customBuiltin="1"/>
    <cellStyle name="Total 2" xfId="142"/>
    <cellStyle name="Total 3" xfId="187"/>
    <cellStyle name="Total 4" xfId="212"/>
    <cellStyle name="Total 5" xfId="235"/>
    <cellStyle name="Ugyldig 2" xfId="156"/>
    <cellStyle name="Warning Text" xfId="7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9A1F59"/>
      <rgbColor rgb="0000FF00"/>
      <rgbColor rgb="000000FF"/>
      <rgbColor rgb="00FCEAC0"/>
      <rgbColor rgb="00BF8700"/>
      <rgbColor rgb="0000FFFF"/>
      <rgbColor rgb="003B71A9"/>
      <rgbColor rgb="00008000"/>
      <rgbColor rgb="00000080"/>
      <rgbColor rgb="00C4D8E2"/>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0F7D0"/>
      <rgbColor rgb="0099CCFF"/>
      <rgbColor rgb="00596100"/>
      <rgbColor rgb="00CC99FF"/>
      <rgbColor rgb="00DBEB8D"/>
      <rgbColor rgb="003366FF"/>
      <rgbColor rgb="0033CCCC"/>
      <rgbColor rgb="00F9D7C7"/>
      <rgbColor rgb="00FFDA83"/>
      <rgbColor rgb="00F5BA9D"/>
      <rgbColor rgb="00A2C6EA"/>
      <rgbColor rgb="00666699"/>
      <rgbColor rgb="00969696"/>
      <rgbColor rgb="00003366"/>
      <rgbColor rgb="00339966"/>
      <rgbColor rgb="00003300"/>
      <rgbColor rgb="00333300"/>
      <rgbColor rgb="002C5562"/>
      <rgbColor rgb="00993366"/>
      <rgbColor rgb="00333399"/>
      <rgbColor rgb="00333333"/>
    </indexedColors>
    <mruColors>
      <color rgb="FF5F5F5F"/>
      <color rgb="FF333333"/>
      <color rgb="FF94D1F6"/>
      <color rgb="FFD1EBFB"/>
      <color rgb="FF0091EA"/>
      <color rgb="FFF5BA9D"/>
      <color rgb="FF2C5562"/>
      <color rgb="FFF5BA83"/>
      <color rgb="FF9A1F59"/>
      <color rgb="FFF9D7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B1:J40"/>
  <sheetViews>
    <sheetView showGridLines="0" tabSelected="1" zoomScaleNormal="100" zoomScaleSheetLayoutView="85" workbookViewId="0"/>
  </sheetViews>
  <sheetFormatPr defaultColWidth="9.28515625" defaultRowHeight="15.75" customHeight="1"/>
  <cols>
    <col min="1" max="1" width="2.7109375" style="1" customWidth="1"/>
    <col min="2" max="2" width="65.42578125" style="1" customWidth="1"/>
    <col min="3" max="5" width="18" style="1" customWidth="1"/>
    <col min="6" max="6" width="17.7109375" style="1" customWidth="1"/>
    <col min="7" max="9" width="9.28515625" style="1"/>
    <col min="10" max="10" width="13.7109375" style="1" bestFit="1" customWidth="1"/>
    <col min="11" max="16384" width="9.28515625" style="1"/>
  </cols>
  <sheetData>
    <row r="1" spans="2:6" s="186" customFormat="1" ht="15.75" customHeight="1" thickBot="1"/>
    <row r="2" spans="2:6" s="186" customFormat="1" ht="15.75" customHeight="1">
      <c r="B2" s="247" t="s">
        <v>57</v>
      </c>
      <c r="C2" s="248"/>
      <c r="D2" s="248"/>
      <c r="E2" s="248"/>
      <c r="F2" s="249"/>
    </row>
    <row r="3" spans="2:6" s="186" customFormat="1" ht="15.75" customHeight="1">
      <c r="B3" s="250"/>
      <c r="C3" s="251"/>
      <c r="D3" s="251"/>
      <c r="E3" s="251"/>
      <c r="F3" s="252"/>
    </row>
    <row r="4" spans="2:6" s="186" customFormat="1" ht="15.75" customHeight="1">
      <c r="B4" s="250"/>
      <c r="C4" s="251"/>
      <c r="D4" s="251"/>
      <c r="E4" s="251"/>
      <c r="F4" s="252"/>
    </row>
    <row r="5" spans="2:6" s="186" customFormat="1" ht="15.75" customHeight="1" thickBot="1">
      <c r="B5" s="253"/>
      <c r="C5" s="254"/>
      <c r="D5" s="254"/>
      <c r="E5" s="254"/>
      <c r="F5" s="255"/>
    </row>
    <row r="6" spans="2:6" s="186" customFormat="1" ht="15.75" customHeight="1"/>
    <row r="7" spans="2:6" s="186" customFormat="1" ht="15.75" customHeight="1" thickBot="1">
      <c r="B7" s="187" t="s">
        <v>98</v>
      </c>
      <c r="C7" s="187"/>
    </row>
    <row r="8" spans="2:6" s="186" customFormat="1" ht="15.75" customHeight="1">
      <c r="B8" s="188" t="s">
        <v>95</v>
      </c>
      <c r="C8" s="189" t="s">
        <v>29</v>
      </c>
      <c r="D8" s="189"/>
      <c r="E8" s="189" t="s">
        <v>45</v>
      </c>
      <c r="F8" s="190" t="s">
        <v>435</v>
      </c>
    </row>
    <row r="9" spans="2:6" s="186" customFormat="1" ht="15.75" customHeight="1">
      <c r="B9" s="191" t="s">
        <v>314</v>
      </c>
      <c r="C9" s="192" t="s">
        <v>46</v>
      </c>
      <c r="D9" s="192"/>
      <c r="E9" s="192" t="s">
        <v>48</v>
      </c>
      <c r="F9" s="193" t="s">
        <v>436</v>
      </c>
    </row>
    <row r="10" spans="2:6" s="186" customFormat="1" ht="15.75" customHeight="1">
      <c r="B10" s="191" t="s">
        <v>315</v>
      </c>
      <c r="C10" s="192" t="s">
        <v>47</v>
      </c>
      <c r="D10" s="192"/>
      <c r="E10" s="192" t="s">
        <v>49</v>
      </c>
      <c r="F10" s="193" t="s">
        <v>437</v>
      </c>
    </row>
    <row r="11" spans="2:6" s="186" customFormat="1" ht="15.75" customHeight="1">
      <c r="B11" s="191" t="s">
        <v>316</v>
      </c>
      <c r="C11" s="192" t="s">
        <v>50</v>
      </c>
      <c r="D11" s="192" t="s">
        <v>94</v>
      </c>
      <c r="E11" s="192" t="s">
        <v>85</v>
      </c>
      <c r="F11" s="193" t="s">
        <v>438</v>
      </c>
    </row>
    <row r="12" spans="2:6" s="186" customFormat="1" ht="15.75" customHeight="1">
      <c r="B12" s="191" t="s">
        <v>317</v>
      </c>
      <c r="C12" s="192" t="s">
        <v>51</v>
      </c>
      <c r="D12" s="192"/>
      <c r="E12" s="192" t="s">
        <v>84</v>
      </c>
      <c r="F12" s="194"/>
    </row>
    <row r="13" spans="2:6" s="186" customFormat="1" ht="15.75" customHeight="1">
      <c r="B13" s="191" t="s">
        <v>318</v>
      </c>
      <c r="C13" s="192" t="s">
        <v>69</v>
      </c>
      <c r="D13" s="192"/>
      <c r="E13" s="192" t="s">
        <v>70</v>
      </c>
      <c r="F13" s="194"/>
    </row>
    <row r="14" spans="2:6" s="186" customFormat="1" ht="15.75" customHeight="1">
      <c r="B14" s="191" t="s">
        <v>96</v>
      </c>
      <c r="C14" s="192" t="s">
        <v>73</v>
      </c>
      <c r="D14" s="192"/>
      <c r="E14" s="192" t="s">
        <v>74</v>
      </c>
      <c r="F14" s="194"/>
    </row>
    <row r="15" spans="2:6" s="186" customFormat="1" ht="15.75" customHeight="1">
      <c r="B15" s="191" t="s">
        <v>97</v>
      </c>
      <c r="C15" s="192" t="s">
        <v>75</v>
      </c>
      <c r="D15" s="192"/>
      <c r="E15" s="192" t="s">
        <v>93</v>
      </c>
      <c r="F15" s="194"/>
    </row>
    <row r="16" spans="2:6" s="186" customFormat="1" ht="15.75" customHeight="1">
      <c r="B16" s="191" t="s">
        <v>797</v>
      </c>
      <c r="C16" s="192" t="s">
        <v>835</v>
      </c>
      <c r="D16" s="192"/>
      <c r="E16" s="192"/>
      <c r="F16" s="194"/>
    </row>
    <row r="17" spans="2:10" s="186" customFormat="1" ht="15.75" customHeight="1">
      <c r="B17" s="191" t="s">
        <v>833</v>
      </c>
      <c r="C17" s="192" t="s">
        <v>836</v>
      </c>
      <c r="D17" s="192" t="s">
        <v>837</v>
      </c>
      <c r="E17" s="192"/>
      <c r="F17" s="194"/>
    </row>
    <row r="18" spans="2:10" s="186" customFormat="1" ht="15.75" customHeight="1" thickBot="1">
      <c r="B18" s="195" t="s">
        <v>834</v>
      </c>
      <c r="C18" s="196" t="s">
        <v>838</v>
      </c>
      <c r="D18" s="196" t="s">
        <v>839</v>
      </c>
      <c r="E18" s="196"/>
      <c r="F18" s="197"/>
    </row>
    <row r="19" spans="2:10" s="186" customFormat="1" ht="15.75" customHeight="1">
      <c r="B19" s="198"/>
      <c r="C19" s="199"/>
      <c r="D19" s="199"/>
      <c r="E19" s="199"/>
      <c r="F19" s="200"/>
    </row>
    <row r="20" spans="2:10" s="186" customFormat="1" ht="15.75" customHeight="1">
      <c r="B20" s="201"/>
      <c r="C20" s="202"/>
      <c r="D20" s="203"/>
      <c r="E20" s="203"/>
    </row>
    <row r="21" spans="2:10" s="186" customFormat="1" ht="15.75" customHeight="1">
      <c r="B21" s="204" t="s">
        <v>306</v>
      </c>
    </row>
    <row r="22" spans="2:10" s="186" customFormat="1" ht="15.75" customHeight="1">
      <c r="B22" s="205" t="s">
        <v>427</v>
      </c>
      <c r="C22" s="199"/>
      <c r="D22" s="199"/>
      <c r="J22" s="206"/>
    </row>
    <row r="23" spans="2:10" s="186" customFormat="1" ht="15.75" customHeight="1">
      <c r="B23" s="205"/>
      <c r="C23" s="199"/>
      <c r="D23" s="199"/>
    </row>
    <row r="24" spans="2:10" s="186" customFormat="1" ht="15.75" customHeight="1">
      <c r="B24" s="79" t="s">
        <v>27</v>
      </c>
      <c r="C24" s="79"/>
    </row>
    <row r="25" spans="2:10" s="186" customFormat="1" ht="15.75" customHeight="1">
      <c r="B25" s="79" t="s">
        <v>978</v>
      </c>
      <c r="C25" s="79"/>
    </row>
    <row r="26" spans="2:10" s="186" customFormat="1" ht="15.75" customHeight="1">
      <c r="B26" s="79" t="s">
        <v>979</v>
      </c>
      <c r="C26" s="79"/>
    </row>
    <row r="27" spans="2:10" s="186" customFormat="1" ht="15.75" customHeight="1">
      <c r="B27" s="82" t="s">
        <v>194</v>
      </c>
      <c r="C27" s="82"/>
    </row>
    <row r="28" spans="2:10" s="186" customFormat="1" ht="15.75" customHeight="1">
      <c r="B28" s="82"/>
      <c r="C28" s="82"/>
    </row>
    <row r="29" spans="2:10" s="186" customFormat="1" ht="15.75" customHeight="1">
      <c r="B29" s="82" t="s">
        <v>428</v>
      </c>
      <c r="C29" s="82"/>
    </row>
    <row r="30" spans="2:10" s="186" customFormat="1" ht="15.75" customHeight="1">
      <c r="B30" s="82"/>
      <c r="C30" s="82"/>
    </row>
    <row r="31" spans="2:10" s="186" customFormat="1" ht="15.75" customHeight="1">
      <c r="B31" s="204" t="s">
        <v>307</v>
      </c>
      <c r="C31" s="82"/>
    </row>
    <row r="32" spans="2:10" s="186" customFormat="1" ht="15.75" customHeight="1">
      <c r="B32" s="82" t="s">
        <v>429</v>
      </c>
      <c r="C32" s="82"/>
    </row>
    <row r="33" spans="2:5" s="186" customFormat="1" ht="15.75" customHeight="1">
      <c r="B33" s="207" t="s">
        <v>28</v>
      </c>
      <c r="C33" s="208"/>
    </row>
    <row r="34" spans="2:5" s="186" customFormat="1" ht="15.75" customHeight="1">
      <c r="B34" s="209" t="s">
        <v>980</v>
      </c>
      <c r="C34" s="210"/>
    </row>
    <row r="35" spans="2:5" s="186" customFormat="1" ht="15.75" customHeight="1">
      <c r="B35" s="209" t="s">
        <v>981</v>
      </c>
      <c r="C35" s="210"/>
      <c r="E35" s="186" t="s">
        <v>242</v>
      </c>
    </row>
    <row r="36" spans="2:5" s="186" customFormat="1" ht="15.75" customHeight="1">
      <c r="B36" s="211" t="s">
        <v>193</v>
      </c>
      <c r="C36" s="212"/>
    </row>
    <row r="37" spans="2:5" s="186" customFormat="1" ht="15.75" customHeight="1">
      <c r="B37" s="213"/>
      <c r="C37" s="82"/>
    </row>
    <row r="38" spans="2:5" s="186" customFormat="1" ht="15.75" customHeight="1">
      <c r="B38" s="211" t="s">
        <v>430</v>
      </c>
      <c r="C38" s="212"/>
    </row>
    <row r="39" spans="2:5" s="186" customFormat="1" ht="15.75" customHeight="1"/>
    <row r="40" spans="2:5" s="186" customFormat="1" ht="15.75" customHeight="1"/>
  </sheetData>
  <dataConsolidate/>
  <mergeCells count="1">
    <mergeCell ref="B2:F5"/>
  </mergeCells>
  <phoneticPr fontId="0" type="noConversion"/>
  <hyperlinks>
    <hyperlink ref="E8" location="'1c. Noter'!A1" display="1c. Noter"/>
    <hyperlink ref="E9" location="'2c. Noter'!A1" display="2c. Noter"/>
    <hyperlink ref="C10" location="'3a. Fordelt på type'!A1" display="3a. Tabel"/>
    <hyperlink ref="E10" location="'3c. Noter'!A1" display="3c. Noter"/>
    <hyperlink ref="C8" location="'1a. Abonnementer'!A1" display="1a. Tabel"/>
    <hyperlink ref="C9" location="'2a. Fordelt på kundegrupper'!A1" display="2a. Tabel"/>
    <hyperlink ref="C11" location="'4a. Fordelt på selskab'!A1" display="4a. Tabel"/>
    <hyperlink ref="C12" location="'5a. Downstreamkapacitet'!A1" display="5a. Tabel"/>
    <hyperlink ref="C13" location="'6a. Upstreamkapacitet'!A1" display="6a. Tabel"/>
    <hyperlink ref="E13" location="'6c. Noter'!A1" display="6c. Noter"/>
    <hyperlink ref="C14" location="'7a. Downstream på teknologi'!A1" display="7a. Tabel"/>
    <hyperlink ref="E14" location="'7c. Noter'!A1" display="7c. Noter"/>
    <hyperlink ref="C15" location="'8a. Upstream på teknologi'!A1" display="8a. Tabel"/>
    <hyperlink ref="D11" location="'4b. Historiske tal'!A1" display="4b. Historisk"/>
    <hyperlink ref="E11" location="'4c. Noter'!A1" display="4c. Noter"/>
    <hyperlink ref="E12" location="'5c. Noter'!A1" display="5c. Noter"/>
    <hyperlink ref="E15" location="'8c. Noter'!A1" display="8c. Noter"/>
    <hyperlink ref="F8" location="'1d. Noter (TDC)'!A1" display="1d. Noter (TDC)"/>
    <hyperlink ref="F9" location="'2d. Noter (TDC)'!A1" display="2d. Noter (TDC)"/>
    <hyperlink ref="F10" location="'3d. Noter (TDC)'!A1" display="3d. Noter (TDC)"/>
    <hyperlink ref="F11" location="'4d. Noter (TDC)'!A1" display="4d. Noter (TDC)"/>
    <hyperlink ref="C16" location="'9a. Fastnet bredbåndsdatatrafik'!A1" display="9a. Tabel"/>
    <hyperlink ref="C17" location="'10a. Median downloadhastighed'!A1" display="10a. Tabel"/>
    <hyperlink ref="D17" location="'10b. Historiske tal'!A1" display="4b. Historisk"/>
    <hyperlink ref="C18" location="'11a. Median uploadhastighed'!A1" display="11a. Tabel"/>
    <hyperlink ref="D18" location="'11b. Historiske tal'!A1" display="11b. Historisk"/>
  </hyperlinks>
  <pageMargins left="0.75" right="0.75" top="1" bottom="1" header="0" footer="0"/>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0">
    <tabColor rgb="FF92D050"/>
  </sheetPr>
  <dimension ref="A1:CA17"/>
  <sheetViews>
    <sheetView showGridLines="0" zoomScaleNormal="100" workbookViewId="0">
      <selection activeCell="BT22" sqref="BT22"/>
    </sheetView>
  </sheetViews>
  <sheetFormatPr defaultColWidth="9.28515625" defaultRowHeight="12.75"/>
  <cols>
    <col min="1" max="1" width="45.28515625" style="9" customWidth="1"/>
    <col min="2" max="2" width="11.7109375" style="9" customWidth="1"/>
    <col min="3" max="3" width="1.7109375" style="9" customWidth="1"/>
    <col min="4" max="4" width="11.7109375" style="9" customWidth="1"/>
    <col min="5" max="5" width="1.7109375" style="9" customWidth="1"/>
    <col min="6" max="6" width="11.7109375" style="9" customWidth="1"/>
    <col min="7" max="7" width="1.7109375" style="9" customWidth="1"/>
    <col min="8" max="8" width="11.7109375" style="9" customWidth="1"/>
    <col min="9" max="9" width="1.7109375" style="9" customWidth="1"/>
    <col min="10" max="10" width="11.7109375" style="9" customWidth="1"/>
    <col min="11" max="11" width="1.7109375" style="9" customWidth="1"/>
    <col min="12" max="12" width="11.7109375" style="9" customWidth="1"/>
    <col min="13" max="13" width="1.7109375" style="9" customWidth="1"/>
    <col min="14" max="14" width="11.7109375" style="9" customWidth="1"/>
    <col min="15" max="15" width="1.7109375" style="9" customWidth="1"/>
    <col min="16" max="16" width="11.7109375" style="9" customWidth="1"/>
    <col min="17" max="17" width="1.7109375" style="9" customWidth="1"/>
    <col min="18" max="18" width="11.7109375" style="9" customWidth="1"/>
    <col min="19" max="19" width="1.7109375" style="9" customWidth="1"/>
    <col min="20" max="20" width="11.7109375" style="9" customWidth="1"/>
    <col min="21" max="21" width="1.7109375" style="9" customWidth="1"/>
    <col min="22" max="22" width="11.7109375" style="9" customWidth="1"/>
    <col min="23" max="23" width="1.7109375" style="9" customWidth="1"/>
    <col min="24" max="24" width="11.7109375" style="9" customWidth="1"/>
    <col min="25" max="25" width="1.7109375" style="9" customWidth="1"/>
    <col min="26" max="26" width="11.7109375" style="9" customWidth="1"/>
    <col min="27" max="27" width="1.7109375" style="9" customWidth="1"/>
    <col min="28" max="28" width="11.7109375" style="9" customWidth="1"/>
    <col min="29" max="29" width="1.7109375" style="9" customWidth="1"/>
    <col min="30" max="30" width="11.7109375" style="9" customWidth="1"/>
    <col min="31" max="31" width="1.7109375" style="9" customWidth="1"/>
    <col min="32" max="32" width="11.7109375" style="9" customWidth="1"/>
    <col min="33" max="33" width="1.7109375" style="9" customWidth="1"/>
    <col min="34" max="34" width="11.7109375" style="9" customWidth="1"/>
    <col min="35" max="35" width="1.7109375" style="9" customWidth="1"/>
    <col min="36" max="36" width="11.7109375" style="9" customWidth="1"/>
    <col min="37" max="37" width="1.7109375" style="9" customWidth="1"/>
    <col min="38" max="38" width="11.7109375" style="9" customWidth="1"/>
    <col min="39" max="39" width="1.7109375" style="9" customWidth="1"/>
    <col min="40" max="40" width="11.7109375" style="9" customWidth="1"/>
    <col min="41" max="41" width="1.7109375" style="9" customWidth="1"/>
    <col min="42" max="42" width="11.7109375" style="9" customWidth="1"/>
    <col min="43" max="43" width="1.7109375" style="9" customWidth="1"/>
    <col min="44" max="44" width="11.7109375" style="9" customWidth="1"/>
    <col min="45" max="45" width="1.7109375" style="9" customWidth="1"/>
    <col min="46" max="46" width="11.7109375" style="9" customWidth="1"/>
    <col min="47" max="47" width="1.7109375" style="9" customWidth="1"/>
    <col min="48" max="48" width="11.7109375" style="9" customWidth="1"/>
    <col min="49" max="49" width="1.7109375" style="9" customWidth="1"/>
    <col min="50" max="50" width="11.7109375" style="9" customWidth="1"/>
    <col min="51" max="51" width="1.7109375" style="9" customWidth="1"/>
    <col min="52" max="52" width="11.7109375" style="9" customWidth="1"/>
    <col min="53" max="53" width="1.7109375" style="9" customWidth="1"/>
    <col min="54" max="54" width="11.7109375" style="9" customWidth="1"/>
    <col min="55" max="55" width="1.7109375" style="9" customWidth="1"/>
    <col min="56" max="56" width="11.7109375" style="9" customWidth="1"/>
    <col min="57" max="57" width="1.7109375" style="9" customWidth="1"/>
    <col min="58" max="58" width="11.7109375" style="9" customWidth="1"/>
    <col min="59" max="59" width="1.7109375" style="9" customWidth="1"/>
    <col min="60" max="60" width="11.7109375" style="9" customWidth="1"/>
    <col min="61" max="61" width="1.7109375" style="9" customWidth="1"/>
    <col min="62" max="62" width="11.7109375" style="9" customWidth="1"/>
    <col min="63" max="63" width="1.7109375" style="9" customWidth="1"/>
    <col min="64" max="64" width="11.7109375" style="9" customWidth="1"/>
    <col min="65" max="65" width="1.7109375" style="9" customWidth="1"/>
    <col min="66" max="66" width="11.7109375" style="9" customWidth="1"/>
    <col min="67" max="67" width="1.7109375" style="9" customWidth="1"/>
    <col min="68" max="68" width="11.7109375" style="9" customWidth="1"/>
    <col min="69" max="69" width="1.7109375" style="9" customWidth="1"/>
    <col min="70" max="70" width="11.7109375" style="9" customWidth="1"/>
    <col min="71" max="71" width="1.7109375" style="9" customWidth="1"/>
    <col min="72" max="72" width="11.7109375" style="9" customWidth="1"/>
    <col min="73" max="73" width="1.7109375" style="9" customWidth="1"/>
    <col min="74" max="74" width="11.7109375" style="9" customWidth="1"/>
    <col min="75" max="75" width="1.7109375" style="9" customWidth="1"/>
    <col min="76" max="76" width="11.7109375" style="9" customWidth="1"/>
    <col min="77" max="77" width="1.7109375" style="9" customWidth="1"/>
    <col min="78" max="78" width="11.7109375" style="9" customWidth="1"/>
    <col min="79" max="79" width="1.7109375" style="9" customWidth="1"/>
    <col min="80" max="16384" width="9.28515625" style="8"/>
  </cols>
  <sheetData>
    <row r="1" spans="1:79" s="78" customFormat="1">
      <c r="A1" s="77" t="s">
        <v>57</v>
      </c>
      <c r="B1" s="77" t="s">
        <v>60</v>
      </c>
      <c r="D1" s="77"/>
      <c r="F1" s="77"/>
      <c r="H1" s="77"/>
      <c r="J1" s="77"/>
    </row>
    <row r="2" spans="1:79" s="81" customFormat="1" ht="14.25" customHeight="1">
      <c r="A2" s="79" t="s">
        <v>29</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row>
    <row r="3" spans="1:79" s="82" customFormat="1" ht="15.75" customHeight="1">
      <c r="A3" s="337" t="s">
        <v>386</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38"/>
      <c r="AW3" s="338"/>
      <c r="AX3" s="338"/>
      <c r="AY3" s="338"/>
      <c r="AZ3" s="338"/>
      <c r="BA3" s="338"/>
      <c r="BB3" s="338"/>
      <c r="BC3" s="338"/>
      <c r="BD3" s="338"/>
      <c r="BE3" s="338"/>
      <c r="BF3" s="338"/>
      <c r="BG3" s="338"/>
      <c r="BH3" s="338"/>
      <c r="BI3" s="338"/>
      <c r="BJ3" s="338"/>
      <c r="BK3" s="338"/>
      <c r="BL3" s="338"/>
      <c r="BM3" s="338"/>
      <c r="BN3" s="338"/>
      <c r="BO3" s="338"/>
      <c r="BP3" s="338"/>
      <c r="BQ3" s="338"/>
      <c r="BR3" s="338"/>
      <c r="BS3" s="338"/>
      <c r="BT3" s="338"/>
      <c r="BU3" s="338"/>
      <c r="BV3" s="338"/>
      <c r="BW3" s="338"/>
      <c r="BX3" s="338"/>
      <c r="BY3" s="338"/>
      <c r="BZ3" s="338"/>
      <c r="CA3" s="338"/>
    </row>
    <row r="4" spans="1:79" s="82" customFormat="1" ht="15.75" customHeight="1">
      <c r="A4" s="339" t="s">
        <v>99</v>
      </c>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38"/>
      <c r="AW4" s="338"/>
      <c r="AX4" s="338"/>
      <c r="AY4" s="338"/>
      <c r="AZ4" s="338"/>
      <c r="BA4" s="338"/>
      <c r="BB4" s="338"/>
      <c r="BC4" s="338"/>
      <c r="BD4" s="338"/>
      <c r="BE4" s="338"/>
      <c r="BF4" s="338"/>
      <c r="BG4" s="338"/>
      <c r="BH4" s="338"/>
      <c r="BI4" s="338"/>
      <c r="BJ4" s="338"/>
      <c r="BK4" s="338"/>
      <c r="BL4" s="338"/>
      <c r="BM4" s="338"/>
      <c r="BN4" s="338"/>
      <c r="BO4" s="338"/>
      <c r="BP4" s="338"/>
      <c r="BQ4" s="338"/>
      <c r="BR4" s="338"/>
      <c r="BS4" s="338"/>
      <c r="BT4" s="338"/>
      <c r="BU4" s="338"/>
      <c r="BV4" s="338"/>
      <c r="BW4" s="338"/>
      <c r="BX4" s="338"/>
      <c r="BY4" s="338"/>
      <c r="BZ4" s="338"/>
      <c r="CA4" s="338"/>
    </row>
    <row r="5" spans="1:79" s="82" customFormat="1" ht="12.75" customHeight="1">
      <c r="A5" s="92"/>
      <c r="B5" s="93" t="s">
        <v>951</v>
      </c>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4"/>
      <c r="AI5" s="93"/>
      <c r="AJ5" s="94"/>
      <c r="AK5" s="94"/>
      <c r="AL5" s="94"/>
      <c r="AM5" s="94"/>
      <c r="AN5" s="94"/>
      <c r="AO5" s="94"/>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row>
    <row r="6" spans="1:79" s="82" customFormat="1" ht="12.75" customHeight="1">
      <c r="A6" s="95" t="s">
        <v>952</v>
      </c>
      <c r="B6" s="96" t="s">
        <v>989</v>
      </c>
      <c r="C6" s="95"/>
      <c r="D6" s="96" t="s">
        <v>984</v>
      </c>
      <c r="E6" s="95"/>
      <c r="F6" s="96" t="s">
        <v>937</v>
      </c>
      <c r="G6" s="95"/>
      <c r="H6" s="96" t="s">
        <v>926</v>
      </c>
      <c r="I6" s="95"/>
      <c r="J6" s="96" t="s">
        <v>893</v>
      </c>
      <c r="K6" s="95"/>
      <c r="L6" s="96" t="s">
        <v>887</v>
      </c>
      <c r="M6" s="95"/>
      <c r="N6" s="96" t="s">
        <v>866</v>
      </c>
      <c r="O6" s="95"/>
      <c r="P6" s="96" t="s">
        <v>862</v>
      </c>
      <c r="Q6" s="95"/>
      <c r="R6" s="96" t="s">
        <v>849</v>
      </c>
      <c r="S6" s="95"/>
      <c r="T6" s="96" t="s">
        <v>847</v>
      </c>
      <c r="U6" s="95"/>
      <c r="V6" s="96" t="s">
        <v>785</v>
      </c>
      <c r="W6" s="95"/>
      <c r="X6" s="96" t="s">
        <v>767</v>
      </c>
      <c r="Y6" s="95"/>
      <c r="Z6" s="96" t="s">
        <v>617</v>
      </c>
      <c r="AA6" s="95"/>
      <c r="AB6" s="96" t="s">
        <v>581</v>
      </c>
      <c r="AC6" s="95"/>
      <c r="AD6" s="96" t="s">
        <v>562</v>
      </c>
      <c r="AE6" s="95"/>
      <c r="AF6" s="96" t="s">
        <v>550</v>
      </c>
      <c r="AG6" s="95"/>
      <c r="AH6" s="96" t="s">
        <v>527</v>
      </c>
      <c r="AI6" s="95"/>
      <c r="AJ6" s="96" t="s">
        <v>513</v>
      </c>
      <c r="AK6" s="95"/>
      <c r="AL6" s="96" t="s">
        <v>489</v>
      </c>
      <c r="AM6" s="95"/>
      <c r="AN6" s="96" t="s">
        <v>478</v>
      </c>
      <c r="AO6" s="95"/>
      <c r="AP6" s="96" t="s">
        <v>457</v>
      </c>
      <c r="AQ6" s="95"/>
      <c r="AR6" s="96" t="s">
        <v>402</v>
      </c>
      <c r="AS6" s="95"/>
      <c r="AT6" s="96" t="s">
        <v>372</v>
      </c>
      <c r="AU6" s="95"/>
      <c r="AV6" s="96" t="s">
        <v>358</v>
      </c>
      <c r="AW6" s="95"/>
      <c r="AX6" s="96" t="s">
        <v>308</v>
      </c>
      <c r="AY6" s="95"/>
      <c r="AZ6" s="96" t="s">
        <v>232</v>
      </c>
      <c r="BA6" s="95"/>
      <c r="BB6" s="96" t="s">
        <v>222</v>
      </c>
      <c r="BC6" s="95"/>
      <c r="BD6" s="96" t="s">
        <v>16</v>
      </c>
      <c r="BE6" s="95"/>
      <c r="BF6" s="96" t="s">
        <v>15</v>
      </c>
      <c r="BG6" s="95"/>
      <c r="BH6" s="96" t="s">
        <v>14</v>
      </c>
      <c r="BI6" s="95"/>
      <c r="BJ6" s="96" t="s">
        <v>25</v>
      </c>
      <c r="BK6" s="95"/>
      <c r="BL6" s="96" t="s">
        <v>26</v>
      </c>
      <c r="BM6" s="95"/>
      <c r="BN6" s="96" t="s">
        <v>24</v>
      </c>
      <c r="BO6" s="95"/>
      <c r="BP6" s="96" t="s">
        <v>196</v>
      </c>
      <c r="BQ6" s="95"/>
      <c r="BR6" s="96" t="s">
        <v>30</v>
      </c>
      <c r="BS6" s="95"/>
      <c r="BT6" s="96" t="s">
        <v>31</v>
      </c>
      <c r="BU6" s="95"/>
      <c r="BV6" s="96" t="s">
        <v>32</v>
      </c>
      <c r="BW6" s="95"/>
      <c r="BX6" s="96" t="s">
        <v>34</v>
      </c>
      <c r="BY6" s="95"/>
      <c r="BZ6" s="96" t="s">
        <v>33</v>
      </c>
      <c r="CA6" s="95"/>
    </row>
    <row r="7" spans="1:79" s="100" customFormat="1" ht="12.75" customHeight="1">
      <c r="A7" s="98" t="s">
        <v>405</v>
      </c>
      <c r="B7" s="99">
        <v>1266991</v>
      </c>
      <c r="C7" s="98"/>
      <c r="D7" s="99">
        <v>1229994</v>
      </c>
      <c r="E7" s="98" t="s">
        <v>370</v>
      </c>
      <c r="F7" s="99">
        <v>1221236</v>
      </c>
      <c r="G7" s="98" t="s">
        <v>370</v>
      </c>
      <c r="H7" s="99">
        <v>1245101</v>
      </c>
      <c r="I7" s="98"/>
      <c r="J7" s="99">
        <v>1240994</v>
      </c>
      <c r="K7" s="98"/>
      <c r="L7" s="99">
        <v>1181674</v>
      </c>
      <c r="M7" s="98"/>
      <c r="N7" s="99">
        <v>1164530</v>
      </c>
      <c r="O7" s="98"/>
      <c r="P7" s="99">
        <v>1163172</v>
      </c>
      <c r="Q7" s="98"/>
      <c r="R7" s="99">
        <v>1159476</v>
      </c>
      <c r="S7" s="98"/>
      <c r="T7" s="99">
        <v>1134715.9986</v>
      </c>
      <c r="U7" s="98"/>
      <c r="V7" s="99">
        <v>1158120.9978499999</v>
      </c>
      <c r="W7" s="98"/>
      <c r="X7" s="99">
        <v>1182624</v>
      </c>
      <c r="Y7" s="98"/>
      <c r="Z7" s="99">
        <v>1209508</v>
      </c>
      <c r="AA7" s="98"/>
      <c r="AB7" s="99">
        <v>1207723.9970100001</v>
      </c>
      <c r="AC7" s="98"/>
      <c r="AD7" s="99">
        <v>1198729</v>
      </c>
      <c r="AE7" s="98"/>
      <c r="AF7" s="99">
        <v>1327707</v>
      </c>
      <c r="AG7" s="98"/>
      <c r="AH7" s="99">
        <v>1274323</v>
      </c>
      <c r="AI7" s="98"/>
      <c r="AJ7" s="99">
        <v>1258049</v>
      </c>
      <c r="AK7" s="98"/>
      <c r="AL7" s="99">
        <v>1261793</v>
      </c>
      <c r="AM7" s="98"/>
      <c r="AN7" s="99">
        <v>1163289</v>
      </c>
      <c r="AO7" s="98"/>
      <c r="AP7" s="99">
        <v>1135047</v>
      </c>
      <c r="AQ7" s="98"/>
      <c r="AR7" s="99">
        <v>1108951</v>
      </c>
      <c r="AS7" s="98"/>
      <c r="AT7" s="99">
        <v>1038389</v>
      </c>
      <c r="AU7" s="98"/>
      <c r="AV7" s="99">
        <v>1019617</v>
      </c>
      <c r="AW7" s="98"/>
      <c r="AX7" s="99">
        <v>979619</v>
      </c>
      <c r="AY7" s="98"/>
      <c r="AZ7" s="99">
        <v>914887</v>
      </c>
      <c r="BA7" s="98"/>
      <c r="BB7" s="99">
        <v>853721</v>
      </c>
      <c r="BC7" s="98"/>
      <c r="BD7" s="99">
        <v>790848</v>
      </c>
      <c r="BE7" s="98"/>
      <c r="BF7" s="99">
        <v>739982</v>
      </c>
      <c r="BG7" s="98"/>
      <c r="BH7" s="99">
        <v>587317</v>
      </c>
      <c r="BI7" s="98"/>
      <c r="BJ7" s="99">
        <v>418080</v>
      </c>
      <c r="BK7" s="98"/>
      <c r="BL7" s="99">
        <v>308221</v>
      </c>
      <c r="BM7" s="98"/>
      <c r="BN7" s="99">
        <v>208807</v>
      </c>
      <c r="BO7" s="98"/>
      <c r="BP7" s="99" t="s">
        <v>195</v>
      </c>
      <c r="BQ7" s="98"/>
      <c r="BR7" s="99"/>
      <c r="BS7" s="98"/>
      <c r="BT7" s="99"/>
      <c r="BU7" s="98"/>
      <c r="BV7" s="99"/>
      <c r="BW7" s="98"/>
      <c r="BX7" s="99"/>
      <c r="BY7" s="98"/>
      <c r="BZ7" s="99"/>
      <c r="CA7" s="98"/>
    </row>
    <row r="8" spans="1:79" s="100" customFormat="1" ht="12.75" customHeight="1">
      <c r="A8" s="98" t="s">
        <v>319</v>
      </c>
      <c r="B8" s="99"/>
      <c r="C8" s="98"/>
      <c r="D8" s="99"/>
      <c r="E8" s="98"/>
      <c r="F8" s="99"/>
      <c r="G8" s="98"/>
      <c r="H8" s="99"/>
      <c r="I8" s="98"/>
      <c r="J8" s="99"/>
      <c r="K8" s="98"/>
      <c r="L8" s="99"/>
      <c r="M8" s="98"/>
      <c r="N8" s="99"/>
      <c r="O8" s="98"/>
      <c r="P8" s="99"/>
      <c r="Q8" s="98"/>
      <c r="R8" s="99"/>
      <c r="S8" s="98"/>
      <c r="T8" s="99"/>
      <c r="U8" s="98"/>
      <c r="V8" s="99"/>
      <c r="W8" s="98"/>
      <c r="X8" s="99"/>
      <c r="Y8" s="98"/>
      <c r="Z8" s="99"/>
      <c r="AA8" s="98"/>
      <c r="AB8" s="99"/>
      <c r="AC8" s="98"/>
      <c r="AD8" s="99"/>
      <c r="AE8" s="98"/>
      <c r="AF8" s="99"/>
      <c r="AG8" s="98"/>
      <c r="AH8" s="99"/>
      <c r="AI8" s="98"/>
      <c r="AJ8" s="99"/>
      <c r="AK8" s="98"/>
      <c r="AL8" s="99"/>
      <c r="AM8" s="98"/>
      <c r="AN8" s="99"/>
      <c r="AO8" s="98"/>
      <c r="AP8" s="99"/>
      <c r="AQ8" s="98"/>
      <c r="AR8" s="99"/>
      <c r="AS8" s="98"/>
      <c r="AT8" s="99"/>
      <c r="AU8" s="98"/>
      <c r="AV8" s="99"/>
      <c r="AW8" s="98"/>
      <c r="AX8" s="99"/>
      <c r="AY8" s="98"/>
      <c r="AZ8" s="99"/>
      <c r="BA8" s="98"/>
      <c r="BB8" s="99"/>
      <c r="BC8" s="98"/>
      <c r="BD8" s="99"/>
      <c r="BE8" s="98"/>
      <c r="BF8" s="99"/>
      <c r="BG8" s="98"/>
      <c r="BH8" s="99"/>
      <c r="BI8" s="98"/>
      <c r="BJ8" s="99"/>
      <c r="BK8" s="98"/>
      <c r="BL8" s="99"/>
      <c r="BM8" s="98"/>
      <c r="BN8" s="99"/>
      <c r="BO8" s="98"/>
      <c r="BP8" s="99"/>
      <c r="BQ8" s="98"/>
      <c r="BR8" s="99"/>
      <c r="BS8" s="98"/>
      <c r="BT8" s="99"/>
      <c r="BU8" s="98"/>
      <c r="BV8" s="99"/>
      <c r="BW8" s="98"/>
      <c r="BX8" s="99"/>
      <c r="BY8" s="98"/>
      <c r="BZ8" s="99"/>
      <c r="CA8" s="98"/>
    </row>
    <row r="9" spans="1:79" s="100" customFormat="1" ht="12.75" customHeight="1">
      <c r="A9" s="101" t="s">
        <v>204</v>
      </c>
      <c r="B9" s="102">
        <v>2593798</v>
      </c>
      <c r="C9" s="101"/>
      <c r="D9" s="102">
        <v>2619274</v>
      </c>
      <c r="E9" s="101" t="s">
        <v>370</v>
      </c>
      <c r="F9" s="102">
        <v>2646659</v>
      </c>
      <c r="G9" s="101" t="s">
        <v>370</v>
      </c>
      <c r="H9" s="102">
        <v>2649618</v>
      </c>
      <c r="I9" s="101" t="s">
        <v>370</v>
      </c>
      <c r="J9" s="102">
        <v>2662882</v>
      </c>
      <c r="K9" s="101" t="s">
        <v>370</v>
      </c>
      <c r="L9" s="102">
        <v>2633197</v>
      </c>
      <c r="M9" s="101"/>
      <c r="N9" s="102">
        <v>2624275</v>
      </c>
      <c r="O9" s="101"/>
      <c r="P9" s="102">
        <v>2603665</v>
      </c>
      <c r="Q9" s="101"/>
      <c r="R9" s="102">
        <v>2585018</v>
      </c>
      <c r="S9" s="101"/>
      <c r="T9" s="102">
        <v>2549694.0028499998</v>
      </c>
      <c r="U9" s="101"/>
      <c r="V9" s="102">
        <v>2560464.0001999997</v>
      </c>
      <c r="W9" s="101"/>
      <c r="X9" s="102">
        <v>2535516</v>
      </c>
      <c r="Y9" s="101"/>
      <c r="Z9" s="102">
        <v>2530584</v>
      </c>
      <c r="AA9" s="101"/>
      <c r="AB9" s="102">
        <v>2511379.1902901786</v>
      </c>
      <c r="AC9" s="101"/>
      <c r="AD9" s="102">
        <v>2494192</v>
      </c>
      <c r="AE9" s="101"/>
      <c r="AF9" s="102">
        <v>2460832</v>
      </c>
      <c r="AG9" s="101"/>
      <c r="AH9" s="102">
        <v>2463017</v>
      </c>
      <c r="AI9" s="101"/>
      <c r="AJ9" s="102">
        <v>2436138</v>
      </c>
      <c r="AK9" s="101"/>
      <c r="AL9" s="102">
        <v>2402703</v>
      </c>
      <c r="AM9" s="101"/>
      <c r="AN9" s="102">
        <v>2379650</v>
      </c>
      <c r="AO9" s="101"/>
      <c r="AP9" s="102">
        <v>2342317</v>
      </c>
      <c r="AQ9" s="101"/>
      <c r="AR9" s="102">
        <v>2306147</v>
      </c>
      <c r="AS9" s="101"/>
      <c r="AT9" s="102">
        <v>2262194</v>
      </c>
      <c r="AU9" s="101"/>
      <c r="AV9" s="102">
        <v>2218602</v>
      </c>
      <c r="AW9" s="101"/>
      <c r="AX9" s="102">
        <v>2181078</v>
      </c>
      <c r="AY9" s="101"/>
      <c r="AZ9" s="102">
        <v>2185896</v>
      </c>
      <c r="BA9" s="101"/>
      <c r="BB9" s="102">
        <v>2146947</v>
      </c>
      <c r="BC9" s="101"/>
      <c r="BD9" s="102">
        <v>2150721</v>
      </c>
      <c r="BE9" s="101"/>
      <c r="BF9" s="102">
        <v>2114202</v>
      </c>
      <c r="BG9" s="101"/>
      <c r="BH9" s="102">
        <v>2080657</v>
      </c>
      <c r="BI9" s="101"/>
      <c r="BJ9" s="102">
        <v>2051511</v>
      </c>
      <c r="BK9" s="101"/>
      <c r="BL9" s="102">
        <v>2026602</v>
      </c>
      <c r="BM9" s="101"/>
      <c r="BN9" s="102">
        <v>2010123</v>
      </c>
      <c r="BO9" s="101"/>
      <c r="BP9" s="102">
        <v>1954687</v>
      </c>
      <c r="BQ9" s="101"/>
      <c r="BR9" s="102"/>
      <c r="BS9" s="101"/>
      <c r="BT9" s="102"/>
      <c r="BU9" s="101"/>
      <c r="BV9" s="102"/>
      <c r="BW9" s="101"/>
      <c r="BX9" s="102"/>
      <c r="BY9" s="101"/>
      <c r="BZ9" s="102"/>
      <c r="CA9" s="101"/>
    </row>
    <row r="10" spans="1:79" s="100" customFormat="1" ht="12.75" customHeight="1">
      <c r="A10" s="101" t="s">
        <v>205</v>
      </c>
      <c r="B10" s="102"/>
      <c r="C10" s="101"/>
      <c r="D10" s="102"/>
      <c r="E10" s="101"/>
      <c r="F10" s="102"/>
      <c r="G10" s="101"/>
      <c r="H10" s="102"/>
      <c r="I10" s="101"/>
      <c r="J10" s="102"/>
      <c r="K10" s="101"/>
      <c r="L10" s="102"/>
      <c r="M10" s="101"/>
      <c r="N10" s="102"/>
      <c r="O10" s="101"/>
      <c r="P10" s="102"/>
      <c r="Q10" s="101"/>
      <c r="R10" s="102"/>
      <c r="S10" s="101"/>
      <c r="T10" s="102"/>
      <c r="U10" s="101"/>
      <c r="V10" s="102"/>
      <c r="W10" s="101"/>
      <c r="X10" s="102"/>
      <c r="Y10" s="101"/>
      <c r="Z10" s="102"/>
      <c r="AA10" s="101"/>
      <c r="AB10" s="102"/>
      <c r="AC10" s="101"/>
      <c r="AD10" s="102"/>
      <c r="AE10" s="101"/>
      <c r="AF10" s="102"/>
      <c r="AG10" s="101"/>
      <c r="AH10" s="102"/>
      <c r="AI10" s="101"/>
      <c r="AJ10" s="102"/>
      <c r="AK10" s="101"/>
      <c r="AL10" s="102"/>
      <c r="AM10" s="101"/>
      <c r="AN10" s="102"/>
      <c r="AO10" s="101"/>
      <c r="AP10" s="102"/>
      <c r="AQ10" s="101"/>
      <c r="AR10" s="102"/>
      <c r="AS10" s="101"/>
      <c r="AT10" s="102"/>
      <c r="AU10" s="101"/>
      <c r="AV10" s="102"/>
      <c r="AW10" s="101"/>
      <c r="AX10" s="102"/>
      <c r="AY10" s="101"/>
      <c r="AZ10" s="102"/>
      <c r="BA10" s="101"/>
      <c r="BB10" s="102"/>
      <c r="BC10" s="101"/>
      <c r="BD10" s="102"/>
      <c r="BE10" s="101"/>
      <c r="BF10" s="102"/>
      <c r="BG10" s="101"/>
      <c r="BH10" s="102"/>
      <c r="BI10" s="101"/>
      <c r="BJ10" s="102"/>
      <c r="BK10" s="101"/>
      <c r="BL10" s="102"/>
      <c r="BM10" s="101"/>
      <c r="BN10" s="102"/>
      <c r="BO10" s="101"/>
      <c r="BP10" s="102"/>
      <c r="BQ10" s="101"/>
      <c r="BR10" s="102"/>
      <c r="BS10" s="101"/>
      <c r="BT10" s="102"/>
      <c r="BU10" s="101"/>
      <c r="BV10" s="102"/>
      <c r="BW10" s="101"/>
      <c r="BX10" s="102"/>
      <c r="BY10" s="101"/>
      <c r="BZ10" s="102"/>
      <c r="CA10" s="101"/>
    </row>
    <row r="11" spans="1:79" s="100" customFormat="1" ht="12.75" customHeight="1">
      <c r="A11" s="98" t="s">
        <v>206</v>
      </c>
      <c r="B11" s="99"/>
      <c r="C11" s="98"/>
      <c r="D11" s="99" t="s">
        <v>195</v>
      </c>
      <c r="E11" s="98"/>
      <c r="F11" s="99" t="s">
        <v>195</v>
      </c>
      <c r="G11" s="98"/>
      <c r="H11" s="99" t="s">
        <v>195</v>
      </c>
      <c r="I11" s="98"/>
      <c r="J11" s="99" t="s">
        <v>195</v>
      </c>
      <c r="K11" s="98"/>
      <c r="L11" s="99" t="s">
        <v>195</v>
      </c>
      <c r="M11" s="98"/>
      <c r="N11" s="99" t="s">
        <v>195</v>
      </c>
      <c r="O11" s="98"/>
      <c r="P11" s="99" t="s">
        <v>195</v>
      </c>
      <c r="Q11" s="98"/>
      <c r="R11" s="99" t="s">
        <v>195</v>
      </c>
      <c r="S11" s="98"/>
      <c r="T11" s="99" t="s">
        <v>195</v>
      </c>
      <c r="U11" s="98"/>
      <c r="V11" s="99" t="s">
        <v>349</v>
      </c>
      <c r="W11" s="98"/>
      <c r="X11" s="99">
        <v>31262</v>
      </c>
      <c r="Y11" s="98"/>
      <c r="Z11" s="99">
        <v>31830.580600000001</v>
      </c>
      <c r="AA11" s="98"/>
      <c r="AB11" s="99">
        <v>32410.233872274359</v>
      </c>
      <c r="AC11" s="98"/>
      <c r="AD11" s="99">
        <v>33330</v>
      </c>
      <c r="AE11" s="98"/>
      <c r="AF11" s="99">
        <v>34314</v>
      </c>
      <c r="AG11" s="98"/>
      <c r="AH11" s="99">
        <v>35315</v>
      </c>
      <c r="AI11" s="98"/>
      <c r="AJ11" s="99">
        <v>36384</v>
      </c>
      <c r="AK11" s="98"/>
      <c r="AL11" s="99">
        <v>37798</v>
      </c>
      <c r="AM11" s="98"/>
      <c r="AN11" s="99">
        <v>39425</v>
      </c>
      <c r="AO11" s="98"/>
      <c r="AP11" s="99">
        <v>41041</v>
      </c>
      <c r="AQ11" s="98"/>
      <c r="AR11" s="99">
        <v>43041</v>
      </c>
      <c r="AS11" s="98"/>
      <c r="AT11" s="99">
        <v>45120</v>
      </c>
      <c r="AU11" s="98"/>
      <c r="AV11" s="99">
        <v>45620</v>
      </c>
      <c r="AW11" s="98"/>
      <c r="AX11" s="99">
        <v>50362</v>
      </c>
      <c r="AY11" s="98"/>
      <c r="AZ11" s="99">
        <v>53823</v>
      </c>
      <c r="BA11" s="98"/>
      <c r="BB11" s="99">
        <v>57837</v>
      </c>
      <c r="BC11" s="98"/>
      <c r="BD11" s="99">
        <v>64964</v>
      </c>
      <c r="BE11" s="98"/>
      <c r="BF11" s="99">
        <v>71095</v>
      </c>
      <c r="BG11" s="98"/>
      <c r="BH11" s="99">
        <v>77332</v>
      </c>
      <c r="BI11" s="98"/>
      <c r="BJ11" s="99">
        <v>87724</v>
      </c>
      <c r="BK11" s="98"/>
      <c r="BL11" s="99">
        <v>107406</v>
      </c>
      <c r="BM11" s="98"/>
      <c r="BN11" s="99">
        <v>122201</v>
      </c>
      <c r="BO11" s="98"/>
      <c r="BP11" s="99">
        <v>197496</v>
      </c>
      <c r="BQ11" s="98"/>
      <c r="BR11" s="99"/>
      <c r="BS11" s="98"/>
      <c r="BT11" s="99"/>
      <c r="BU11" s="98"/>
      <c r="BV11" s="99"/>
      <c r="BW11" s="98"/>
      <c r="BX11" s="99"/>
      <c r="BY11" s="98"/>
      <c r="BZ11" s="99"/>
      <c r="CA11" s="98"/>
    </row>
    <row r="12" spans="1:79" s="105" customFormat="1" ht="12.75" customHeight="1">
      <c r="A12" s="103" t="s">
        <v>953</v>
      </c>
      <c r="B12" s="104">
        <v>3860789</v>
      </c>
      <c r="C12" s="103"/>
      <c r="D12" s="104">
        <v>3849268</v>
      </c>
      <c r="E12" s="103" t="s">
        <v>370</v>
      </c>
      <c r="F12" s="104">
        <v>3867895</v>
      </c>
      <c r="G12" s="103" t="s">
        <v>370</v>
      </c>
      <c r="H12" s="104">
        <v>3894719</v>
      </c>
      <c r="I12" s="103" t="s">
        <v>370</v>
      </c>
      <c r="J12" s="104">
        <v>3903876</v>
      </c>
      <c r="K12" s="103" t="s">
        <v>370</v>
      </c>
      <c r="L12" s="104">
        <v>3814871</v>
      </c>
      <c r="M12" s="103"/>
      <c r="N12" s="104">
        <v>3788805</v>
      </c>
      <c r="O12" s="103"/>
      <c r="P12" s="104">
        <v>3766837</v>
      </c>
      <c r="Q12" s="103"/>
      <c r="R12" s="104">
        <v>3744494</v>
      </c>
      <c r="S12" s="103"/>
      <c r="T12" s="104">
        <v>3684410.0014499999</v>
      </c>
      <c r="U12" s="103"/>
      <c r="V12" s="104">
        <v>3718584.9980499996</v>
      </c>
      <c r="W12" s="103"/>
      <c r="X12" s="104">
        <v>3749402</v>
      </c>
      <c r="Y12" s="103"/>
      <c r="Z12" s="104">
        <v>3771922.5806</v>
      </c>
      <c r="AA12" s="103"/>
      <c r="AB12" s="104">
        <v>3751513.4211724531</v>
      </c>
      <c r="AC12" s="103"/>
      <c r="AD12" s="104">
        <v>3726660</v>
      </c>
      <c r="AE12" s="103"/>
      <c r="AF12" s="104">
        <v>3822853</v>
      </c>
      <c r="AG12" s="103"/>
      <c r="AH12" s="104">
        <v>3772655</v>
      </c>
      <c r="AI12" s="103"/>
      <c r="AJ12" s="104">
        <v>3730571</v>
      </c>
      <c r="AK12" s="103"/>
      <c r="AL12" s="104">
        <v>3702294</v>
      </c>
      <c r="AM12" s="103"/>
      <c r="AN12" s="104">
        <v>3582364</v>
      </c>
      <c r="AO12" s="103"/>
      <c r="AP12" s="104">
        <v>3518405</v>
      </c>
      <c r="AQ12" s="103"/>
      <c r="AR12" s="104">
        <v>3458139</v>
      </c>
      <c r="AS12" s="103"/>
      <c r="AT12" s="104">
        <v>3345703</v>
      </c>
      <c r="AU12" s="103"/>
      <c r="AV12" s="104">
        <v>3283839</v>
      </c>
      <c r="AW12" s="103"/>
      <c r="AX12" s="104">
        <v>3211059</v>
      </c>
      <c r="AY12" s="103"/>
      <c r="AZ12" s="104">
        <v>3154606</v>
      </c>
      <c r="BA12" s="103"/>
      <c r="BB12" s="104">
        <v>3058505</v>
      </c>
      <c r="BC12" s="103"/>
      <c r="BD12" s="104">
        <v>3006533</v>
      </c>
      <c r="BE12" s="103"/>
      <c r="BF12" s="104">
        <v>2925279</v>
      </c>
      <c r="BG12" s="103"/>
      <c r="BH12" s="104">
        <v>2745306</v>
      </c>
      <c r="BI12" s="103"/>
      <c r="BJ12" s="104">
        <v>2557315</v>
      </c>
      <c r="BK12" s="103"/>
      <c r="BL12" s="104">
        <v>2442229</v>
      </c>
      <c r="BM12" s="103"/>
      <c r="BN12" s="104">
        <v>2341131</v>
      </c>
      <c r="BO12" s="103"/>
      <c r="BP12" s="104">
        <v>2152183</v>
      </c>
      <c r="BQ12" s="103"/>
      <c r="BR12" s="104">
        <v>1995344</v>
      </c>
      <c r="BS12" s="103"/>
      <c r="BT12" s="104">
        <v>1898860</v>
      </c>
      <c r="BU12" s="103"/>
      <c r="BV12" s="104">
        <v>1864839</v>
      </c>
      <c r="BW12" s="103"/>
      <c r="BX12" s="104">
        <v>1807935</v>
      </c>
      <c r="BY12" s="103"/>
      <c r="BZ12" s="104">
        <v>1716234</v>
      </c>
      <c r="CA12" s="103"/>
    </row>
    <row r="13" spans="1:79">
      <c r="B13" s="11"/>
      <c r="C13" s="11"/>
      <c r="D13" s="11"/>
      <c r="E13" s="11"/>
      <c r="F13" s="11"/>
      <c r="G13" s="11"/>
      <c r="H13" s="11"/>
      <c r="I13" s="11"/>
      <c r="J13" s="11"/>
      <c r="K13" s="11"/>
      <c r="L13" s="11"/>
      <c r="M13" s="11"/>
      <c r="N13" s="11"/>
      <c r="O13" s="11"/>
      <c r="P13" s="11"/>
      <c r="Q13" s="11"/>
      <c r="R13" s="75"/>
      <c r="S13" s="11"/>
      <c r="T13" s="11"/>
      <c r="U13" s="11"/>
      <c r="V13" s="11"/>
      <c r="W13" s="11"/>
      <c r="X13" s="11"/>
      <c r="Y13" s="11"/>
      <c r="Z13" s="11"/>
      <c r="AA13" s="11"/>
      <c r="AB13" s="11"/>
      <c r="AC13" s="11"/>
      <c r="AD13" s="11"/>
      <c r="AE13" s="11"/>
      <c r="AF13" s="11"/>
      <c r="AG13" s="11"/>
    </row>
    <row r="14" spans="1:79">
      <c r="B14" s="11"/>
      <c r="D14" s="11"/>
      <c r="F14" s="11"/>
      <c r="H14" s="11"/>
      <c r="J14" s="11"/>
      <c r="L14" s="11"/>
      <c r="N14" s="11"/>
      <c r="P14" s="11"/>
      <c r="R14" s="11"/>
      <c r="T14" s="11"/>
      <c r="V14" s="11"/>
      <c r="X14" s="11"/>
      <c r="Z14" s="11"/>
      <c r="AB14" s="11"/>
      <c r="AD14" s="11"/>
      <c r="AF14" s="11"/>
      <c r="AH14" s="11"/>
      <c r="AJ14" s="11"/>
      <c r="AL14" s="11"/>
      <c r="AN14" s="11"/>
    </row>
    <row r="16" spans="1:79">
      <c r="AN16" s="11"/>
    </row>
    <row r="17" spans="40:40">
      <c r="AN17" s="11"/>
    </row>
  </sheetData>
  <hyperlinks>
    <hyperlink ref="A1" location="Indholdsfortegnelse!A1" display="Indholdsfortegnelse"/>
    <hyperlink ref="B1" location="'1c. Noter'!A1" display="Noter &amp; Indberettende selskaber"/>
  </hyperlinks>
  <pageMargins left="0.75" right="0.75" top="1" bottom="1"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tabColor rgb="FF92D050"/>
  </sheetPr>
  <dimension ref="A1:AD229"/>
  <sheetViews>
    <sheetView showGridLines="0" zoomScaleNormal="100" workbookViewId="0">
      <selection activeCell="A26" sqref="A26"/>
    </sheetView>
  </sheetViews>
  <sheetFormatPr defaultColWidth="9.28515625" defaultRowHeight="12.75"/>
  <cols>
    <col min="1" max="13" width="29" style="9" customWidth="1"/>
    <col min="14" max="16" width="29" style="10" customWidth="1"/>
    <col min="17" max="20" width="29" style="9" customWidth="1"/>
    <col min="21" max="30" width="29" style="10" customWidth="1"/>
    <col min="31" max="16384" width="9.28515625" style="9"/>
  </cols>
  <sheetData>
    <row r="1" spans="1:30" s="107" customFormat="1">
      <c r="A1" s="77" t="s">
        <v>57</v>
      </c>
      <c r="B1" s="77" t="s">
        <v>59</v>
      </c>
      <c r="C1" s="77"/>
      <c r="D1" s="77"/>
      <c r="E1" s="77"/>
      <c r="F1" s="77"/>
      <c r="G1" s="77"/>
      <c r="I1" s="77"/>
      <c r="J1" s="77"/>
      <c r="K1" s="77"/>
      <c r="L1" s="77"/>
      <c r="N1" s="77"/>
      <c r="O1" s="119"/>
      <c r="P1" s="119"/>
      <c r="U1" s="119"/>
      <c r="V1" s="119"/>
      <c r="W1" s="119"/>
      <c r="X1" s="119"/>
      <c r="Y1" s="119"/>
      <c r="Z1" s="119"/>
      <c r="AA1" s="119"/>
      <c r="AB1" s="119"/>
      <c r="AC1" s="119"/>
      <c r="AD1" s="119"/>
    </row>
    <row r="2" spans="1:30" s="79" customFormat="1" ht="14.25" customHeight="1" thickBot="1">
      <c r="A2" s="80" t="s">
        <v>45</v>
      </c>
      <c r="B2" s="80"/>
      <c r="C2" s="80"/>
      <c r="D2" s="80"/>
      <c r="E2" s="80"/>
      <c r="F2" s="80"/>
      <c r="G2" s="80"/>
      <c r="H2" s="120"/>
      <c r="I2" s="120"/>
      <c r="J2" s="120"/>
      <c r="K2" s="120"/>
      <c r="L2" s="120"/>
      <c r="N2" s="80"/>
      <c r="O2" s="80"/>
      <c r="P2" s="80"/>
      <c r="U2" s="80"/>
      <c r="V2" s="80"/>
      <c r="W2" s="80"/>
      <c r="X2" s="80"/>
      <c r="Y2" s="80"/>
      <c r="Z2" s="80"/>
      <c r="AA2" s="80"/>
      <c r="AB2" s="80"/>
      <c r="AC2" s="80"/>
      <c r="AD2" s="80"/>
    </row>
    <row r="3" spans="1:30" s="107" customFormat="1" ht="60" customHeight="1">
      <c r="A3" s="256" t="s">
        <v>216</v>
      </c>
      <c r="B3" s="257"/>
      <c r="C3" s="257"/>
      <c r="D3" s="258"/>
      <c r="E3" s="217"/>
      <c r="F3" s="217"/>
      <c r="G3" s="121"/>
      <c r="H3" s="121"/>
      <c r="I3" s="121"/>
      <c r="J3" s="121"/>
      <c r="K3" s="121"/>
      <c r="L3" s="121"/>
      <c r="M3" s="121"/>
      <c r="N3" s="119"/>
      <c r="O3" s="121"/>
      <c r="P3" s="119"/>
      <c r="Q3" s="119"/>
      <c r="R3" s="119"/>
      <c r="S3" s="119"/>
      <c r="T3" s="119"/>
      <c r="U3" s="119"/>
      <c r="V3" s="119"/>
      <c r="W3" s="119"/>
      <c r="X3" s="119"/>
      <c r="Y3" s="119"/>
      <c r="Z3" s="119"/>
      <c r="AA3" s="119"/>
      <c r="AB3" s="119"/>
      <c r="AC3" s="119"/>
      <c r="AD3" s="119"/>
    </row>
    <row r="4" spans="1:30" s="107" customFormat="1" ht="51" customHeight="1">
      <c r="A4" s="259" t="s">
        <v>217</v>
      </c>
      <c r="B4" s="260"/>
      <c r="C4" s="260"/>
      <c r="D4" s="261"/>
      <c r="E4" s="218"/>
      <c r="F4" s="218"/>
      <c r="G4" s="122"/>
      <c r="H4" s="122"/>
      <c r="I4" s="122"/>
      <c r="J4" s="122"/>
      <c r="K4" s="122"/>
      <c r="L4" s="122"/>
      <c r="M4" s="122"/>
      <c r="N4" s="119"/>
      <c r="O4" s="122"/>
      <c r="P4" s="119"/>
      <c r="Q4" s="119"/>
      <c r="R4" s="119"/>
      <c r="S4" s="119"/>
      <c r="T4" s="119"/>
      <c r="U4" s="119"/>
      <c r="V4" s="119"/>
      <c r="W4" s="119"/>
      <c r="X4" s="119"/>
      <c r="Y4" s="119"/>
      <c r="Z4" s="119"/>
      <c r="AA4" s="119"/>
      <c r="AB4" s="119"/>
      <c r="AC4" s="119"/>
      <c r="AD4" s="119"/>
    </row>
    <row r="5" spans="1:30" s="107" customFormat="1" ht="25.5" customHeight="1">
      <c r="A5" s="262" t="s">
        <v>108</v>
      </c>
      <c r="B5" s="263"/>
      <c r="C5" s="263"/>
      <c r="D5" s="264"/>
      <c r="E5" s="217"/>
      <c r="F5" s="217"/>
      <c r="G5" s="121"/>
      <c r="H5" s="121"/>
      <c r="I5" s="121"/>
      <c r="J5" s="121"/>
      <c r="K5" s="121"/>
      <c r="L5" s="121"/>
      <c r="M5" s="121"/>
      <c r="N5" s="119"/>
      <c r="O5" s="121"/>
      <c r="P5" s="119"/>
      <c r="Q5" s="119"/>
      <c r="R5" s="119"/>
      <c r="S5" s="119"/>
      <c r="T5" s="119"/>
      <c r="U5" s="119"/>
      <c r="V5" s="119"/>
      <c r="W5" s="119"/>
      <c r="X5" s="119"/>
      <c r="Y5" s="119"/>
      <c r="Z5" s="119"/>
      <c r="AA5" s="119"/>
      <c r="AB5" s="119"/>
      <c r="AC5" s="119"/>
      <c r="AD5" s="119"/>
    </row>
    <row r="6" spans="1:30" s="107" customFormat="1" ht="25.5" customHeight="1">
      <c r="A6" s="259" t="s">
        <v>403</v>
      </c>
      <c r="B6" s="260"/>
      <c r="C6" s="260"/>
      <c r="D6" s="261"/>
      <c r="E6" s="218"/>
      <c r="F6" s="218"/>
      <c r="G6" s="122"/>
      <c r="H6" s="122"/>
      <c r="I6" s="122"/>
      <c r="J6" s="122"/>
      <c r="K6" s="122"/>
      <c r="L6" s="122"/>
      <c r="M6" s="122"/>
      <c r="N6" s="119"/>
      <c r="O6" s="122"/>
      <c r="P6" s="119"/>
      <c r="Q6" s="119"/>
      <c r="R6" s="119"/>
      <c r="S6" s="119"/>
      <c r="T6" s="119"/>
      <c r="U6" s="119"/>
      <c r="V6" s="119"/>
      <c r="W6" s="119"/>
      <c r="X6" s="119"/>
      <c r="Y6" s="119"/>
      <c r="Z6" s="119"/>
      <c r="AA6" s="119"/>
      <c r="AB6" s="119"/>
      <c r="AC6" s="119"/>
      <c r="AD6" s="119"/>
    </row>
    <row r="7" spans="1:30" s="107" customFormat="1" ht="36" customHeight="1" thickBot="1">
      <c r="A7" s="265" t="s">
        <v>954</v>
      </c>
      <c r="B7" s="266"/>
      <c r="C7" s="266"/>
      <c r="D7" s="267"/>
      <c r="E7" s="217"/>
      <c r="F7" s="217"/>
      <c r="G7" s="121"/>
      <c r="H7" s="121"/>
      <c r="I7" s="121"/>
      <c r="J7" s="121"/>
      <c r="K7" s="121"/>
      <c r="L7" s="121"/>
      <c r="M7" s="121"/>
      <c r="N7" s="119"/>
      <c r="O7" s="121"/>
      <c r="P7" s="119"/>
      <c r="Q7" s="119"/>
      <c r="R7" s="119"/>
      <c r="S7" s="119"/>
      <c r="T7" s="119"/>
      <c r="U7" s="119"/>
      <c r="V7" s="119"/>
      <c r="W7" s="119"/>
      <c r="X7" s="119"/>
      <c r="Y7" s="119"/>
      <c r="Z7" s="119"/>
      <c r="AA7" s="119"/>
      <c r="AB7" s="119"/>
      <c r="AC7" s="119"/>
      <c r="AD7" s="119"/>
    </row>
    <row r="8" spans="1:30" s="107" customFormat="1">
      <c r="A8" s="119"/>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row>
    <row r="9" spans="1:30" s="107" customFormat="1">
      <c r="A9" s="119"/>
      <c r="B9" s="119"/>
      <c r="C9" s="119"/>
      <c r="D9" s="119"/>
      <c r="E9" s="119"/>
      <c r="F9" s="119"/>
      <c r="G9" s="119"/>
      <c r="H9" s="119"/>
      <c r="I9" s="119"/>
      <c r="J9" s="119"/>
      <c r="K9" s="119"/>
      <c r="L9" s="119"/>
      <c r="M9" s="119"/>
      <c r="N9" s="119"/>
      <c r="O9" s="119"/>
      <c r="P9" s="119"/>
      <c r="U9" s="119"/>
      <c r="V9" s="119"/>
      <c r="W9" s="119"/>
      <c r="X9" s="119"/>
      <c r="Y9" s="119"/>
      <c r="Z9" s="119"/>
      <c r="AA9" s="119"/>
      <c r="AB9" s="119"/>
      <c r="AC9" s="119"/>
      <c r="AD9" s="119"/>
    </row>
    <row r="10" spans="1:30" ht="15">
      <c r="A10" s="15"/>
      <c r="B10" s="15"/>
      <c r="C10" s="15"/>
      <c r="D10" s="15"/>
      <c r="E10" s="15"/>
      <c r="F10" s="15"/>
      <c r="G10" s="15"/>
      <c r="H10" s="15"/>
      <c r="I10" s="15"/>
      <c r="J10" s="15"/>
      <c r="K10" s="15"/>
      <c r="L10" s="15"/>
      <c r="M10" s="10"/>
      <c r="O10" s="16"/>
    </row>
    <row r="11" spans="1:30" s="107" customFormat="1" ht="15.75" customHeight="1">
      <c r="A11" s="337" t="s">
        <v>320</v>
      </c>
      <c r="B11" s="337"/>
      <c r="C11" s="337"/>
      <c r="D11" s="337"/>
      <c r="E11" s="337"/>
      <c r="F11" s="337"/>
      <c r="G11" s="337"/>
      <c r="H11" s="337"/>
      <c r="I11" s="337"/>
      <c r="J11" s="337"/>
      <c r="K11" s="337"/>
      <c r="L11" s="337"/>
      <c r="M11" s="337"/>
      <c r="N11" s="337"/>
      <c r="O11" s="337"/>
      <c r="P11" s="337"/>
      <c r="Q11" s="337"/>
      <c r="R11" s="337"/>
      <c r="S11" s="337"/>
      <c r="T11" s="337"/>
      <c r="U11" s="340"/>
      <c r="V11" s="340"/>
      <c r="W11" s="340"/>
      <c r="X11" s="340"/>
      <c r="Y11" s="340"/>
      <c r="Z11" s="340"/>
      <c r="AA11" s="340"/>
      <c r="AB11" s="340"/>
      <c r="AC11" s="340"/>
      <c r="AD11" s="340"/>
    </row>
    <row r="12" spans="1:30" s="107" customFormat="1" ht="15.75" customHeight="1">
      <c r="A12" s="339" t="s">
        <v>426</v>
      </c>
      <c r="B12" s="341"/>
      <c r="C12" s="341"/>
      <c r="D12" s="341"/>
      <c r="E12" s="341"/>
      <c r="F12" s="341"/>
      <c r="G12" s="341"/>
      <c r="H12" s="341"/>
      <c r="I12" s="341"/>
      <c r="J12" s="341"/>
      <c r="K12" s="341"/>
      <c r="L12" s="341"/>
      <c r="M12" s="341"/>
      <c r="N12" s="341"/>
      <c r="O12" s="341"/>
      <c r="P12" s="341"/>
      <c r="Q12" s="341"/>
      <c r="R12" s="341"/>
      <c r="S12" s="341"/>
      <c r="T12" s="341"/>
      <c r="U12" s="342"/>
      <c r="V12" s="343"/>
      <c r="W12" s="343"/>
      <c r="X12" s="343"/>
      <c r="Y12" s="343"/>
      <c r="Z12" s="343"/>
      <c r="AA12" s="343"/>
      <c r="AB12" s="343"/>
      <c r="AC12" s="343"/>
      <c r="AD12" s="343"/>
    </row>
    <row r="13" spans="1:30" s="107" customFormat="1" ht="12.75" customHeight="1">
      <c r="A13" s="111"/>
      <c r="B13" s="111"/>
      <c r="C13" s="111"/>
      <c r="D13" s="111"/>
      <c r="E13" s="111"/>
      <c r="F13" s="111"/>
      <c r="G13" s="111"/>
      <c r="H13" s="111"/>
      <c r="I13" s="111"/>
      <c r="J13" s="111"/>
      <c r="K13" s="111"/>
      <c r="L13" s="111"/>
      <c r="M13" s="111"/>
      <c r="N13" s="111"/>
      <c r="O13" s="111"/>
      <c r="P13" s="111"/>
      <c r="Q13" s="111"/>
      <c r="R13" s="111"/>
      <c r="S13" s="111"/>
      <c r="T13" s="111"/>
      <c r="U13" s="111"/>
      <c r="V13" s="112"/>
      <c r="W13" s="112"/>
      <c r="X13" s="112"/>
      <c r="Y13" s="112"/>
      <c r="Z13" s="112"/>
      <c r="AA13" s="112"/>
      <c r="AB13" s="112"/>
      <c r="AC13" s="112"/>
      <c r="AD13" s="112"/>
    </row>
    <row r="14" spans="1:30" s="107" customFormat="1" ht="12.75" customHeight="1">
      <c r="A14" s="113" t="s">
        <v>989</v>
      </c>
      <c r="B14" s="113" t="s">
        <v>984</v>
      </c>
      <c r="C14" s="113" t="s">
        <v>937</v>
      </c>
      <c r="D14" s="113" t="s">
        <v>926</v>
      </c>
      <c r="E14" s="113" t="s">
        <v>893</v>
      </c>
      <c r="F14" s="113" t="s">
        <v>887</v>
      </c>
      <c r="G14" s="113" t="s">
        <v>866</v>
      </c>
      <c r="H14" s="113" t="s">
        <v>862</v>
      </c>
      <c r="I14" s="113" t="s">
        <v>849</v>
      </c>
      <c r="J14" s="113" t="s">
        <v>847</v>
      </c>
      <c r="K14" s="113" t="s">
        <v>785</v>
      </c>
      <c r="L14" s="113" t="s">
        <v>767</v>
      </c>
      <c r="M14" s="113" t="s">
        <v>617</v>
      </c>
      <c r="N14" s="113" t="s">
        <v>581</v>
      </c>
      <c r="O14" s="113" t="s">
        <v>562</v>
      </c>
      <c r="P14" s="113" t="s">
        <v>550</v>
      </c>
      <c r="Q14" s="113" t="s">
        <v>527</v>
      </c>
      <c r="R14" s="113" t="s">
        <v>513</v>
      </c>
      <c r="S14" s="113" t="s">
        <v>489</v>
      </c>
      <c r="T14" s="113" t="s">
        <v>478</v>
      </c>
      <c r="U14" s="113" t="s">
        <v>457</v>
      </c>
      <c r="V14" s="114" t="s">
        <v>402</v>
      </c>
      <c r="W14" s="114" t="s">
        <v>372</v>
      </c>
      <c r="X14" s="114" t="s">
        <v>358</v>
      </c>
      <c r="Y14" s="114" t="s">
        <v>308</v>
      </c>
      <c r="Z14" s="114" t="s">
        <v>232</v>
      </c>
      <c r="AA14" s="114" t="s">
        <v>222</v>
      </c>
      <c r="AB14" s="114" t="s">
        <v>16</v>
      </c>
      <c r="AC14" s="114" t="s">
        <v>15</v>
      </c>
      <c r="AD14" s="114" t="s">
        <v>14</v>
      </c>
    </row>
    <row r="15" spans="1:30" s="107" customFormat="1" ht="12.75" customHeight="1">
      <c r="A15" s="115" t="s">
        <v>850</v>
      </c>
      <c r="B15" s="115" t="s">
        <v>850</v>
      </c>
      <c r="C15" s="115" t="s">
        <v>850</v>
      </c>
      <c r="D15" s="115" t="s">
        <v>850</v>
      </c>
      <c r="E15" s="115" t="s">
        <v>850</v>
      </c>
      <c r="F15" s="115" t="s">
        <v>850</v>
      </c>
      <c r="G15" s="115" t="s">
        <v>38</v>
      </c>
      <c r="H15" s="115" t="s">
        <v>38</v>
      </c>
      <c r="I15" s="115" t="s">
        <v>38</v>
      </c>
      <c r="J15" s="115" t="s">
        <v>38</v>
      </c>
      <c r="K15" s="115" t="s">
        <v>38</v>
      </c>
      <c r="L15" s="115" t="s">
        <v>38</v>
      </c>
      <c r="M15" s="115" t="s">
        <v>38</v>
      </c>
      <c r="N15" s="115" t="s">
        <v>63</v>
      </c>
      <c r="O15" s="115" t="s">
        <v>63</v>
      </c>
      <c r="P15" s="115" t="s">
        <v>585</v>
      </c>
      <c r="Q15" s="115" t="s">
        <v>63</v>
      </c>
      <c r="R15" s="115" t="s">
        <v>63</v>
      </c>
      <c r="S15" s="115" t="s">
        <v>63</v>
      </c>
      <c r="T15" s="115" t="s">
        <v>63</v>
      </c>
      <c r="U15" s="115" t="s">
        <v>63</v>
      </c>
      <c r="V15" s="116" t="s">
        <v>63</v>
      </c>
      <c r="W15" s="116" t="s">
        <v>63</v>
      </c>
      <c r="X15" s="116" t="s">
        <v>63</v>
      </c>
      <c r="Y15" s="116" t="s">
        <v>63</v>
      </c>
      <c r="Z15" s="116" t="s">
        <v>38</v>
      </c>
      <c r="AA15" s="116" t="s">
        <v>63</v>
      </c>
      <c r="AB15" s="116" t="s">
        <v>63</v>
      </c>
      <c r="AC15" s="116" t="s">
        <v>63</v>
      </c>
      <c r="AD15" s="116" t="s">
        <v>63</v>
      </c>
    </row>
    <row r="16" spans="1:30" s="107" customFormat="1" ht="12.75" customHeight="1">
      <c r="A16" s="117" t="s">
        <v>889</v>
      </c>
      <c r="B16" s="117" t="s">
        <v>42</v>
      </c>
      <c r="C16" s="117" t="s">
        <v>42</v>
      </c>
      <c r="D16" s="117" t="s">
        <v>42</v>
      </c>
      <c r="E16" s="117" t="s">
        <v>42</v>
      </c>
      <c r="F16" s="117" t="s">
        <v>788</v>
      </c>
      <c r="G16" s="117" t="s">
        <v>850</v>
      </c>
      <c r="H16" s="117" t="s">
        <v>850</v>
      </c>
      <c r="I16" s="117" t="s">
        <v>850</v>
      </c>
      <c r="J16" s="117" t="s">
        <v>335</v>
      </c>
      <c r="K16" s="117" t="s">
        <v>335</v>
      </c>
      <c r="L16" s="117" t="s">
        <v>335</v>
      </c>
      <c r="M16" s="117" t="s">
        <v>335</v>
      </c>
      <c r="N16" s="117" t="s">
        <v>38</v>
      </c>
      <c r="O16" s="117" t="s">
        <v>38</v>
      </c>
      <c r="P16" s="117" t="s">
        <v>586</v>
      </c>
      <c r="Q16" s="117" t="s">
        <v>38</v>
      </c>
      <c r="R16" s="117" t="s">
        <v>38</v>
      </c>
      <c r="S16" s="117" t="s">
        <v>38</v>
      </c>
      <c r="T16" s="117" t="s">
        <v>38</v>
      </c>
      <c r="U16" s="117" t="s">
        <v>38</v>
      </c>
      <c r="V16" s="118" t="s">
        <v>38</v>
      </c>
      <c r="W16" s="118" t="s">
        <v>38</v>
      </c>
      <c r="X16" s="118" t="s">
        <v>38</v>
      </c>
      <c r="Y16" s="118" t="s">
        <v>38</v>
      </c>
      <c r="Z16" s="118" t="s">
        <v>100</v>
      </c>
      <c r="AA16" s="118" t="s">
        <v>38</v>
      </c>
      <c r="AB16" s="118" t="s">
        <v>38</v>
      </c>
      <c r="AC16" s="118" t="s">
        <v>104</v>
      </c>
      <c r="AD16" s="118" t="s">
        <v>100</v>
      </c>
    </row>
    <row r="17" spans="1:30" s="107" customFormat="1" ht="12.75" customHeight="1">
      <c r="A17" s="115" t="s">
        <v>930</v>
      </c>
      <c r="B17" s="115" t="s">
        <v>889</v>
      </c>
      <c r="C17" s="115" t="s">
        <v>889</v>
      </c>
      <c r="D17" s="115" t="s">
        <v>889</v>
      </c>
      <c r="E17" s="115" t="s">
        <v>889</v>
      </c>
      <c r="F17" s="115" t="s">
        <v>42</v>
      </c>
      <c r="G17" s="115" t="s">
        <v>788</v>
      </c>
      <c r="H17" s="115" t="s">
        <v>788</v>
      </c>
      <c r="I17" s="115" t="s">
        <v>788</v>
      </c>
      <c r="J17" s="115" t="s">
        <v>788</v>
      </c>
      <c r="K17" s="115" t="s">
        <v>788</v>
      </c>
      <c r="L17" s="115" t="s">
        <v>768</v>
      </c>
      <c r="M17" s="115" t="s">
        <v>42</v>
      </c>
      <c r="N17" s="115" t="s">
        <v>335</v>
      </c>
      <c r="O17" s="115" t="s">
        <v>335</v>
      </c>
      <c r="P17" s="115" t="s">
        <v>587</v>
      </c>
      <c r="Q17" s="115" t="s">
        <v>335</v>
      </c>
      <c r="R17" s="115" t="s">
        <v>335</v>
      </c>
      <c r="S17" s="115" t="s">
        <v>335</v>
      </c>
      <c r="T17" s="115" t="s">
        <v>335</v>
      </c>
      <c r="U17" s="115" t="s">
        <v>335</v>
      </c>
      <c r="V17" s="116" t="s">
        <v>359</v>
      </c>
      <c r="W17" s="116" t="s">
        <v>359</v>
      </c>
      <c r="X17" s="116" t="s">
        <v>359</v>
      </c>
      <c r="Y17" s="116" t="s">
        <v>335</v>
      </c>
      <c r="Z17" s="116" t="s">
        <v>71</v>
      </c>
      <c r="AA17" s="116" t="s">
        <v>100</v>
      </c>
      <c r="AB17" s="116" t="s">
        <v>100</v>
      </c>
      <c r="AC17" s="116" t="s">
        <v>105</v>
      </c>
      <c r="AD17" s="116" t="s">
        <v>64</v>
      </c>
    </row>
    <row r="18" spans="1:30" s="107" customFormat="1" ht="12.75" customHeight="1">
      <c r="A18" s="117" t="s">
        <v>790</v>
      </c>
      <c r="B18" s="117" t="s">
        <v>930</v>
      </c>
      <c r="C18" s="117" t="s">
        <v>930</v>
      </c>
      <c r="D18" s="117" t="s">
        <v>930</v>
      </c>
      <c r="E18" s="117" t="s">
        <v>867</v>
      </c>
      <c r="F18" s="117" t="s">
        <v>889</v>
      </c>
      <c r="G18" s="117" t="s">
        <v>42</v>
      </c>
      <c r="H18" s="117" t="s">
        <v>42</v>
      </c>
      <c r="I18" s="117" t="s">
        <v>42</v>
      </c>
      <c r="J18" s="117" t="s">
        <v>789</v>
      </c>
      <c r="K18" s="117" t="s">
        <v>42</v>
      </c>
      <c r="L18" s="117" t="s">
        <v>42</v>
      </c>
      <c r="M18" s="117" t="s">
        <v>66</v>
      </c>
      <c r="N18" s="117" t="s">
        <v>42</v>
      </c>
      <c r="O18" s="117" t="s">
        <v>42</v>
      </c>
      <c r="P18" s="117" t="s">
        <v>588</v>
      </c>
      <c r="Q18" s="117" t="s">
        <v>71</v>
      </c>
      <c r="R18" s="117" t="s">
        <v>71</v>
      </c>
      <c r="S18" s="117" t="s">
        <v>71</v>
      </c>
      <c r="T18" s="117" t="s">
        <v>71</v>
      </c>
      <c r="U18" s="117" t="s">
        <v>71</v>
      </c>
      <c r="V18" s="118" t="s">
        <v>335</v>
      </c>
      <c r="W18" s="118" t="s">
        <v>335</v>
      </c>
      <c r="X18" s="118" t="s">
        <v>335</v>
      </c>
      <c r="Y18" s="118" t="s">
        <v>100</v>
      </c>
      <c r="Z18" s="118" t="s">
        <v>199</v>
      </c>
      <c r="AA18" s="118" t="s">
        <v>71</v>
      </c>
      <c r="AB18" s="118" t="s">
        <v>71</v>
      </c>
      <c r="AC18" s="118" t="s">
        <v>100</v>
      </c>
      <c r="AD18" s="118" t="s">
        <v>56</v>
      </c>
    </row>
    <row r="19" spans="1:30" s="107" customFormat="1" ht="12.75" customHeight="1">
      <c r="A19" s="115" t="s">
        <v>867</v>
      </c>
      <c r="B19" s="115" t="s">
        <v>790</v>
      </c>
      <c r="C19" s="115" t="s">
        <v>867</v>
      </c>
      <c r="D19" s="115" t="s">
        <v>867</v>
      </c>
      <c r="E19" s="115" t="s">
        <v>618</v>
      </c>
      <c r="F19" s="115" t="s">
        <v>66</v>
      </c>
      <c r="G19" s="115" t="s">
        <v>66</v>
      </c>
      <c r="H19" s="115" t="s">
        <v>66</v>
      </c>
      <c r="I19" s="115" t="s">
        <v>66</v>
      </c>
      <c r="J19" s="115" t="s">
        <v>42</v>
      </c>
      <c r="K19" s="115" t="s">
        <v>66</v>
      </c>
      <c r="L19" s="115" t="s">
        <v>66</v>
      </c>
      <c r="M19" s="115" t="s">
        <v>552</v>
      </c>
      <c r="N19" s="115" t="s">
        <v>66</v>
      </c>
      <c r="O19" s="115" t="s">
        <v>17</v>
      </c>
      <c r="P19" s="115" t="s">
        <v>17</v>
      </c>
      <c r="Q19" s="115" t="s">
        <v>42</v>
      </c>
      <c r="R19" s="115" t="s">
        <v>42</v>
      </c>
      <c r="S19" s="115" t="s">
        <v>42</v>
      </c>
      <c r="T19" s="115" t="s">
        <v>42</v>
      </c>
      <c r="U19" s="115" t="s">
        <v>17</v>
      </c>
      <c r="V19" s="116" t="s">
        <v>71</v>
      </c>
      <c r="W19" s="116" t="s">
        <v>71</v>
      </c>
      <c r="X19" s="116" t="s">
        <v>71</v>
      </c>
      <c r="Y19" s="116" t="s">
        <v>71</v>
      </c>
      <c r="Z19" s="116" t="s">
        <v>56</v>
      </c>
      <c r="AA19" s="116" t="s">
        <v>199</v>
      </c>
      <c r="AB19" s="116" t="s">
        <v>199</v>
      </c>
      <c r="AC19" s="116" t="s">
        <v>71</v>
      </c>
      <c r="AD19" s="116" t="s">
        <v>17</v>
      </c>
    </row>
    <row r="20" spans="1:30" s="107" customFormat="1" ht="12.75" customHeight="1">
      <c r="A20" s="117" t="s">
        <v>618</v>
      </c>
      <c r="B20" s="117" t="s">
        <v>867</v>
      </c>
      <c r="C20" s="117" t="s">
        <v>618</v>
      </c>
      <c r="D20" s="117" t="s">
        <v>618</v>
      </c>
      <c r="E20" s="117" t="s">
        <v>913</v>
      </c>
      <c r="F20" s="117" t="s">
        <v>867</v>
      </c>
      <c r="G20" s="117" t="s">
        <v>867</v>
      </c>
      <c r="H20" s="117" t="s">
        <v>851</v>
      </c>
      <c r="I20" s="117" t="s">
        <v>851</v>
      </c>
      <c r="J20" s="117" t="s">
        <v>66</v>
      </c>
      <c r="K20" s="117" t="s">
        <v>528</v>
      </c>
      <c r="L20" s="117" t="s">
        <v>552</v>
      </c>
      <c r="M20" s="117" t="s">
        <v>528</v>
      </c>
      <c r="N20" s="117" t="s">
        <v>528</v>
      </c>
      <c r="O20" s="117" t="s">
        <v>66</v>
      </c>
      <c r="P20" s="117" t="s">
        <v>589</v>
      </c>
      <c r="Q20" s="117" t="s">
        <v>17</v>
      </c>
      <c r="R20" s="117" t="s">
        <v>17</v>
      </c>
      <c r="S20" s="117" t="s">
        <v>17</v>
      </c>
      <c r="T20" s="117" t="s">
        <v>17</v>
      </c>
      <c r="U20" s="117" t="s">
        <v>228</v>
      </c>
      <c r="V20" s="118" t="s">
        <v>17</v>
      </c>
      <c r="W20" s="118" t="s">
        <v>17</v>
      </c>
      <c r="X20" s="118" t="s">
        <v>17</v>
      </c>
      <c r="Y20" s="118" t="s">
        <v>199</v>
      </c>
      <c r="Z20" s="118" t="s">
        <v>17</v>
      </c>
      <c r="AA20" s="118" t="s">
        <v>56</v>
      </c>
      <c r="AB20" s="118" t="s">
        <v>56</v>
      </c>
      <c r="AC20" s="118" t="s">
        <v>21</v>
      </c>
      <c r="AD20" s="118" t="s">
        <v>66</v>
      </c>
    </row>
    <row r="21" spans="1:30" s="107" customFormat="1" ht="12.75" customHeight="1">
      <c r="A21" s="115" t="s">
        <v>913</v>
      </c>
      <c r="B21" s="115" t="s">
        <v>618</v>
      </c>
      <c r="C21" s="115" t="s">
        <v>913</v>
      </c>
      <c r="D21" s="115" t="s">
        <v>913</v>
      </c>
      <c r="E21" s="115" t="s">
        <v>219</v>
      </c>
      <c r="F21" s="115" t="s">
        <v>618</v>
      </c>
      <c r="G21" s="115" t="s">
        <v>618</v>
      </c>
      <c r="H21" s="115" t="s">
        <v>618</v>
      </c>
      <c r="I21" s="115" t="s">
        <v>618</v>
      </c>
      <c r="J21" s="115" t="s">
        <v>528</v>
      </c>
      <c r="K21" s="115" t="s">
        <v>618</v>
      </c>
      <c r="L21" s="115" t="s">
        <v>528</v>
      </c>
      <c r="M21" s="115" t="s">
        <v>618</v>
      </c>
      <c r="N21" s="115" t="s">
        <v>490</v>
      </c>
      <c r="O21" s="115" t="s">
        <v>552</v>
      </c>
      <c r="P21" s="115" t="s">
        <v>552</v>
      </c>
      <c r="Q21" s="115" t="s">
        <v>66</v>
      </c>
      <c r="R21" s="115" t="s">
        <v>66</v>
      </c>
      <c r="S21" s="115" t="s">
        <v>66</v>
      </c>
      <c r="T21" s="115" t="s">
        <v>228</v>
      </c>
      <c r="U21" s="115" t="s">
        <v>66</v>
      </c>
      <c r="V21" s="116" t="s">
        <v>228</v>
      </c>
      <c r="W21" s="116" t="s">
        <v>228</v>
      </c>
      <c r="X21" s="116" t="s">
        <v>227</v>
      </c>
      <c r="Y21" s="116" t="s">
        <v>56</v>
      </c>
      <c r="Z21" s="116" t="s">
        <v>227</v>
      </c>
      <c r="AA21" s="116" t="s">
        <v>17</v>
      </c>
      <c r="AB21" s="116" t="s">
        <v>17</v>
      </c>
      <c r="AC21" s="116" t="s">
        <v>199</v>
      </c>
      <c r="AD21" s="116" t="s">
        <v>219</v>
      </c>
    </row>
    <row r="22" spans="1:30" s="107" customFormat="1" ht="12.75" customHeight="1">
      <c r="A22" s="117" t="s">
        <v>219</v>
      </c>
      <c r="B22" s="117" t="s">
        <v>913</v>
      </c>
      <c r="C22" s="117" t="s">
        <v>219</v>
      </c>
      <c r="D22" s="117" t="s">
        <v>219</v>
      </c>
      <c r="E22" s="117" t="s">
        <v>888</v>
      </c>
      <c r="F22" s="117" t="s">
        <v>219</v>
      </c>
      <c r="G22" s="117" t="s">
        <v>219</v>
      </c>
      <c r="H22" s="117" t="s">
        <v>219</v>
      </c>
      <c r="I22" s="117" t="s">
        <v>219</v>
      </c>
      <c r="J22" s="117" t="s">
        <v>618</v>
      </c>
      <c r="K22" s="117" t="s">
        <v>219</v>
      </c>
      <c r="L22" s="117" t="s">
        <v>618</v>
      </c>
      <c r="M22" s="117" t="s">
        <v>219</v>
      </c>
      <c r="N22" s="117" t="s">
        <v>219</v>
      </c>
      <c r="O22" s="117" t="s">
        <v>528</v>
      </c>
      <c r="P22" s="117" t="s">
        <v>528</v>
      </c>
      <c r="Q22" s="117" t="s">
        <v>528</v>
      </c>
      <c r="R22" s="117" t="s">
        <v>490</v>
      </c>
      <c r="S22" s="117" t="s">
        <v>490</v>
      </c>
      <c r="T22" s="117" t="s">
        <v>66</v>
      </c>
      <c r="U22" s="117" t="s">
        <v>200</v>
      </c>
      <c r="V22" s="118" t="s">
        <v>66</v>
      </c>
      <c r="W22" s="118" t="s">
        <v>66</v>
      </c>
      <c r="X22" s="118" t="s">
        <v>228</v>
      </c>
      <c r="Y22" s="118" t="s">
        <v>17</v>
      </c>
      <c r="Z22" s="118" t="s">
        <v>65</v>
      </c>
      <c r="AA22" s="118" t="s">
        <v>227</v>
      </c>
      <c r="AB22" s="118" t="s">
        <v>65</v>
      </c>
      <c r="AC22" s="118" t="s">
        <v>106</v>
      </c>
      <c r="AD22" s="118" t="s">
        <v>101</v>
      </c>
    </row>
    <row r="23" spans="1:30" s="107" customFormat="1" ht="12.75" customHeight="1">
      <c r="A23" s="115" t="s">
        <v>888</v>
      </c>
      <c r="B23" s="115" t="s">
        <v>219</v>
      </c>
      <c r="C23" s="115" t="s">
        <v>888</v>
      </c>
      <c r="D23" s="115" t="s">
        <v>888</v>
      </c>
      <c r="E23" s="115" t="s">
        <v>361</v>
      </c>
      <c r="F23" s="115" t="s">
        <v>888</v>
      </c>
      <c r="G23" s="115" t="s">
        <v>583</v>
      </c>
      <c r="H23" s="115" t="s">
        <v>583</v>
      </c>
      <c r="I23" s="115" t="s">
        <v>583</v>
      </c>
      <c r="J23" s="115" t="s">
        <v>219</v>
      </c>
      <c r="K23" s="115" t="s">
        <v>101</v>
      </c>
      <c r="L23" s="115" t="s">
        <v>219</v>
      </c>
      <c r="M23" s="115" t="s">
        <v>101</v>
      </c>
      <c r="N23" s="115" t="s">
        <v>101</v>
      </c>
      <c r="O23" s="115" t="s">
        <v>490</v>
      </c>
      <c r="P23" s="115" t="s">
        <v>490</v>
      </c>
      <c r="Q23" s="115" t="s">
        <v>490</v>
      </c>
      <c r="R23" s="115" t="s">
        <v>219</v>
      </c>
      <c r="S23" s="115" t="s">
        <v>219</v>
      </c>
      <c r="T23" s="115" t="s">
        <v>200</v>
      </c>
      <c r="U23" s="115" t="s">
        <v>470</v>
      </c>
      <c r="V23" s="116" t="s">
        <v>200</v>
      </c>
      <c r="W23" s="116" t="s">
        <v>200</v>
      </c>
      <c r="X23" s="116" t="s">
        <v>66</v>
      </c>
      <c r="Y23" s="116" t="s">
        <v>227</v>
      </c>
      <c r="Z23" s="116" t="s">
        <v>228</v>
      </c>
      <c r="AA23" s="116" t="s">
        <v>65</v>
      </c>
      <c r="AB23" s="116" t="s">
        <v>66</v>
      </c>
      <c r="AC23" s="116" t="s">
        <v>56</v>
      </c>
      <c r="AD23" s="116" t="s">
        <v>67</v>
      </c>
    </row>
    <row r="24" spans="1:30" s="107" customFormat="1" ht="12.75" customHeight="1">
      <c r="A24" s="117" t="s">
        <v>361</v>
      </c>
      <c r="B24" s="117" t="s">
        <v>888</v>
      </c>
      <c r="C24" s="117" t="s">
        <v>361</v>
      </c>
      <c r="D24" s="117" t="s">
        <v>361</v>
      </c>
      <c r="E24" s="117" t="s">
        <v>530</v>
      </c>
      <c r="F24" s="117" t="s">
        <v>361</v>
      </c>
      <c r="G24" s="117" t="s">
        <v>794</v>
      </c>
      <c r="H24" s="117" t="s">
        <v>794</v>
      </c>
      <c r="I24" s="117" t="s">
        <v>794</v>
      </c>
      <c r="J24" s="117" t="s">
        <v>101</v>
      </c>
      <c r="K24" s="117" t="s">
        <v>583</v>
      </c>
      <c r="L24" s="117" t="s">
        <v>101</v>
      </c>
      <c r="M24" s="117" t="s">
        <v>583</v>
      </c>
      <c r="N24" s="117" t="s">
        <v>583</v>
      </c>
      <c r="O24" s="117" t="s">
        <v>219</v>
      </c>
      <c r="P24" s="117" t="s">
        <v>590</v>
      </c>
      <c r="Q24" s="117" t="s">
        <v>219</v>
      </c>
      <c r="R24" s="117" t="s">
        <v>101</v>
      </c>
      <c r="S24" s="117" t="s">
        <v>101</v>
      </c>
      <c r="T24" s="117" t="s">
        <v>470</v>
      </c>
      <c r="U24" s="117" t="s">
        <v>219</v>
      </c>
      <c r="V24" s="118" t="s">
        <v>219</v>
      </c>
      <c r="W24" s="118" t="s">
        <v>219</v>
      </c>
      <c r="X24" s="118" t="s">
        <v>200</v>
      </c>
      <c r="Y24" s="118" t="s">
        <v>228</v>
      </c>
      <c r="Z24" s="118" t="s">
        <v>66</v>
      </c>
      <c r="AA24" s="118" t="s">
        <v>228</v>
      </c>
      <c r="AB24" s="118" t="s">
        <v>200</v>
      </c>
      <c r="AC24" s="118" t="s">
        <v>17</v>
      </c>
      <c r="AD24" s="118" t="s">
        <v>406</v>
      </c>
    </row>
    <row r="25" spans="1:30" s="107" customFormat="1" ht="12.75" customHeight="1">
      <c r="A25" s="115" t="s">
        <v>530</v>
      </c>
      <c r="B25" s="115" t="s">
        <v>361</v>
      </c>
      <c r="C25" s="115" t="s">
        <v>530</v>
      </c>
      <c r="D25" s="115" t="s">
        <v>530</v>
      </c>
      <c r="E25" s="115" t="s">
        <v>914</v>
      </c>
      <c r="F25" s="115" t="s">
        <v>794</v>
      </c>
      <c r="G25" s="115" t="s">
        <v>582</v>
      </c>
      <c r="H25" s="115" t="s">
        <v>582</v>
      </c>
      <c r="I25" s="115" t="s">
        <v>582</v>
      </c>
      <c r="J25" s="115" t="s">
        <v>583</v>
      </c>
      <c r="K25" s="115" t="s">
        <v>794</v>
      </c>
      <c r="L25" s="115" t="s">
        <v>583</v>
      </c>
      <c r="M25" s="115" t="s">
        <v>9</v>
      </c>
      <c r="N25" s="115" t="s">
        <v>9</v>
      </c>
      <c r="O25" s="115" t="s">
        <v>101</v>
      </c>
      <c r="P25" s="115" t="s">
        <v>591</v>
      </c>
      <c r="Q25" s="115" t="s">
        <v>101</v>
      </c>
      <c r="R25" s="115" t="s">
        <v>337</v>
      </c>
      <c r="S25" s="115" t="s">
        <v>337</v>
      </c>
      <c r="T25" s="115" t="s">
        <v>219</v>
      </c>
      <c r="U25" s="115" t="s">
        <v>101</v>
      </c>
      <c r="V25" s="116" t="s">
        <v>101</v>
      </c>
      <c r="W25" s="116" t="s">
        <v>101</v>
      </c>
      <c r="X25" s="116" t="s">
        <v>219</v>
      </c>
      <c r="Y25" s="116" t="s">
        <v>66</v>
      </c>
      <c r="Z25" s="116" t="s">
        <v>200</v>
      </c>
      <c r="AA25" s="116" t="s">
        <v>66</v>
      </c>
      <c r="AB25" s="116" t="s">
        <v>219</v>
      </c>
      <c r="AC25" s="116" t="s">
        <v>65</v>
      </c>
      <c r="AD25" s="116" t="s">
        <v>68</v>
      </c>
    </row>
    <row r="26" spans="1:30" s="107" customFormat="1" ht="12.75" customHeight="1">
      <c r="A26" s="117" t="s">
        <v>794</v>
      </c>
      <c r="B26" s="117" t="s">
        <v>530</v>
      </c>
      <c r="C26" s="117" t="s">
        <v>794</v>
      </c>
      <c r="D26" s="117" t="s">
        <v>794</v>
      </c>
      <c r="E26" s="117" t="s">
        <v>794</v>
      </c>
      <c r="F26" s="117" t="s">
        <v>582</v>
      </c>
      <c r="G26" s="117" t="s">
        <v>868</v>
      </c>
      <c r="H26" s="117" t="s">
        <v>868</v>
      </c>
      <c r="I26" s="117" t="s">
        <v>868</v>
      </c>
      <c r="J26" s="117" t="s">
        <v>794</v>
      </c>
      <c r="K26" s="117" t="s">
        <v>582</v>
      </c>
      <c r="L26" s="117" t="s">
        <v>529</v>
      </c>
      <c r="M26" s="117" t="s">
        <v>529</v>
      </c>
      <c r="N26" s="117" t="s">
        <v>529</v>
      </c>
      <c r="O26" s="117" t="s">
        <v>583</v>
      </c>
      <c r="P26" s="117" t="s">
        <v>592</v>
      </c>
      <c r="Q26" s="117" t="s">
        <v>337</v>
      </c>
      <c r="R26" s="117" t="s">
        <v>9</v>
      </c>
      <c r="S26" s="117" t="s">
        <v>9</v>
      </c>
      <c r="T26" s="117" t="s">
        <v>101</v>
      </c>
      <c r="U26" s="117" t="s">
        <v>235</v>
      </c>
      <c r="V26" s="118" t="s">
        <v>337</v>
      </c>
      <c r="W26" s="118" t="s">
        <v>235</v>
      </c>
      <c r="X26" s="118" t="s">
        <v>101</v>
      </c>
      <c r="Y26" s="118" t="s">
        <v>200</v>
      </c>
      <c r="Z26" s="118" t="s">
        <v>219</v>
      </c>
      <c r="AA26" s="118" t="s">
        <v>200</v>
      </c>
      <c r="AB26" s="118" t="s">
        <v>101</v>
      </c>
      <c r="AC26" s="118" t="s">
        <v>66</v>
      </c>
      <c r="AD26" s="118" t="s">
        <v>22</v>
      </c>
    </row>
    <row r="27" spans="1:30" s="107" customFormat="1" ht="12.75" customHeight="1">
      <c r="A27" s="115" t="s">
        <v>582</v>
      </c>
      <c r="B27" s="115" t="s">
        <v>794</v>
      </c>
      <c r="C27" s="115" t="s">
        <v>582</v>
      </c>
      <c r="D27" s="115" t="s">
        <v>582</v>
      </c>
      <c r="E27" s="115" t="s">
        <v>582</v>
      </c>
      <c r="F27" s="115" t="s">
        <v>868</v>
      </c>
      <c r="G27" s="115" t="s">
        <v>375</v>
      </c>
      <c r="H27" s="115" t="s">
        <v>375</v>
      </c>
      <c r="I27" s="115" t="s">
        <v>375</v>
      </c>
      <c r="J27" s="115" t="s">
        <v>582</v>
      </c>
      <c r="K27" s="115" t="s">
        <v>375</v>
      </c>
      <c r="L27" s="115" t="s">
        <v>582</v>
      </c>
      <c r="M27" s="115" t="s">
        <v>582</v>
      </c>
      <c r="N27" s="115" t="s">
        <v>584</v>
      </c>
      <c r="O27" s="115" t="s">
        <v>9</v>
      </c>
      <c r="P27" s="115" t="s">
        <v>593</v>
      </c>
      <c r="Q27" s="115" t="s">
        <v>9</v>
      </c>
      <c r="R27" s="115" t="s">
        <v>375</v>
      </c>
      <c r="S27" s="115" t="s">
        <v>375</v>
      </c>
      <c r="T27" s="115" t="s">
        <v>235</v>
      </c>
      <c r="U27" s="115" t="s">
        <v>337</v>
      </c>
      <c r="V27" s="116" t="s">
        <v>9</v>
      </c>
      <c r="W27" s="116" t="s">
        <v>337</v>
      </c>
      <c r="X27" s="116" t="s">
        <v>235</v>
      </c>
      <c r="Y27" s="116" t="s">
        <v>219</v>
      </c>
      <c r="Z27" s="116" t="s">
        <v>101</v>
      </c>
      <c r="AA27" s="116" t="s">
        <v>219</v>
      </c>
      <c r="AB27" s="116" t="s">
        <v>67</v>
      </c>
      <c r="AC27" s="116" t="s">
        <v>219</v>
      </c>
      <c r="AD27" s="116" t="s">
        <v>18</v>
      </c>
    </row>
    <row r="28" spans="1:30" s="107" customFormat="1" ht="12.75" customHeight="1">
      <c r="A28" s="117" t="s">
        <v>868</v>
      </c>
      <c r="B28" s="117" t="s">
        <v>582</v>
      </c>
      <c r="C28" s="117" t="s">
        <v>868</v>
      </c>
      <c r="D28" s="117" t="s">
        <v>868</v>
      </c>
      <c r="E28" s="117" t="s">
        <v>868</v>
      </c>
      <c r="F28" s="117" t="s">
        <v>375</v>
      </c>
      <c r="G28" s="117" t="s">
        <v>471</v>
      </c>
      <c r="H28" s="117" t="s">
        <v>471</v>
      </c>
      <c r="I28" s="117" t="s">
        <v>471</v>
      </c>
      <c r="J28" s="117" t="s">
        <v>375</v>
      </c>
      <c r="K28" s="117" t="s">
        <v>471</v>
      </c>
      <c r="L28" s="117" t="s">
        <v>375</v>
      </c>
      <c r="M28" s="117" t="s">
        <v>375</v>
      </c>
      <c r="N28" s="117" t="s">
        <v>375</v>
      </c>
      <c r="O28" s="117" t="s">
        <v>529</v>
      </c>
      <c r="P28" s="117" t="s">
        <v>594</v>
      </c>
      <c r="Q28" s="117" t="s">
        <v>529</v>
      </c>
      <c r="R28" s="117" t="s">
        <v>471</v>
      </c>
      <c r="S28" s="117" t="s">
        <v>471</v>
      </c>
      <c r="T28" s="117" t="s">
        <v>337</v>
      </c>
      <c r="U28" s="117" t="s">
        <v>9</v>
      </c>
      <c r="V28" s="118" t="s">
        <v>406</v>
      </c>
      <c r="W28" s="118" t="s">
        <v>9</v>
      </c>
      <c r="X28" s="118" t="s">
        <v>360</v>
      </c>
      <c r="Y28" s="118" t="s">
        <v>369</v>
      </c>
      <c r="Z28" s="118" t="s">
        <v>235</v>
      </c>
      <c r="AA28" s="118" t="s">
        <v>101</v>
      </c>
      <c r="AB28" s="118" t="s">
        <v>201</v>
      </c>
      <c r="AC28" s="118" t="s">
        <v>101</v>
      </c>
      <c r="AD28" s="118" t="s">
        <v>19</v>
      </c>
    </row>
    <row r="29" spans="1:30" s="107" customFormat="1" ht="12.75" customHeight="1">
      <c r="A29" s="115" t="s">
        <v>375</v>
      </c>
      <c r="B29" s="115" t="s">
        <v>868</v>
      </c>
      <c r="C29" s="115" t="s">
        <v>375</v>
      </c>
      <c r="D29" s="115" t="s">
        <v>375</v>
      </c>
      <c r="E29" s="115" t="s">
        <v>375</v>
      </c>
      <c r="F29" s="115" t="s">
        <v>471</v>
      </c>
      <c r="G29" s="115" t="s">
        <v>573</v>
      </c>
      <c r="H29" s="115" t="s">
        <v>491</v>
      </c>
      <c r="I29" s="115" t="s">
        <v>491</v>
      </c>
      <c r="J29" s="115" t="s">
        <v>471</v>
      </c>
      <c r="K29" s="115" t="s">
        <v>491</v>
      </c>
      <c r="L29" s="115" t="s">
        <v>471</v>
      </c>
      <c r="M29" s="115" t="s">
        <v>471</v>
      </c>
      <c r="N29" s="115" t="s">
        <v>471</v>
      </c>
      <c r="O29" s="115" t="s">
        <v>375</v>
      </c>
      <c r="P29" s="115" t="s">
        <v>530</v>
      </c>
      <c r="Q29" s="115" t="s">
        <v>530</v>
      </c>
      <c r="R29" s="115" t="s">
        <v>491</v>
      </c>
      <c r="S29" s="115" t="s">
        <v>491</v>
      </c>
      <c r="T29" s="115" t="s">
        <v>9</v>
      </c>
      <c r="U29" s="115" t="s">
        <v>375</v>
      </c>
      <c r="V29" s="116" t="s">
        <v>375</v>
      </c>
      <c r="W29" s="116" t="s">
        <v>406</v>
      </c>
      <c r="X29" s="116" t="s">
        <v>361</v>
      </c>
      <c r="Y29" s="116" t="s">
        <v>235</v>
      </c>
      <c r="Z29" s="116" t="s">
        <v>67</v>
      </c>
      <c r="AA29" s="116" t="s">
        <v>67</v>
      </c>
      <c r="AB29" s="116" t="s">
        <v>406</v>
      </c>
      <c r="AC29" s="116" t="s">
        <v>67</v>
      </c>
      <c r="AD29" s="116" t="s">
        <v>20</v>
      </c>
    </row>
    <row r="30" spans="1:30" s="107" customFormat="1" ht="12.75" customHeight="1">
      <c r="A30" s="117" t="s">
        <v>906</v>
      </c>
      <c r="B30" s="117" t="s">
        <v>375</v>
      </c>
      <c r="C30" s="117" t="s">
        <v>906</v>
      </c>
      <c r="D30" s="117" t="s">
        <v>906</v>
      </c>
      <c r="E30" s="117" t="s">
        <v>906</v>
      </c>
      <c r="F30" s="117" t="s">
        <v>573</v>
      </c>
      <c r="G30" s="117" t="s">
        <v>769</v>
      </c>
      <c r="H30" s="117" t="s">
        <v>573</v>
      </c>
      <c r="I30" s="117" t="s">
        <v>573</v>
      </c>
      <c r="J30" s="117" t="s">
        <v>491</v>
      </c>
      <c r="K30" s="117" t="s">
        <v>573</v>
      </c>
      <c r="L30" s="117" t="s">
        <v>491</v>
      </c>
      <c r="M30" s="117" t="s">
        <v>491</v>
      </c>
      <c r="N30" s="117" t="s">
        <v>491</v>
      </c>
      <c r="O30" s="117" t="s">
        <v>471</v>
      </c>
      <c r="P30" s="117" t="s">
        <v>375</v>
      </c>
      <c r="Q30" s="117" t="s">
        <v>375</v>
      </c>
      <c r="R30" s="117" t="s">
        <v>202</v>
      </c>
      <c r="S30" s="117" t="s">
        <v>202</v>
      </c>
      <c r="T30" s="117" t="s">
        <v>375</v>
      </c>
      <c r="U30" s="117" t="s">
        <v>471</v>
      </c>
      <c r="V30" s="118" t="s">
        <v>236</v>
      </c>
      <c r="W30" s="118" t="s">
        <v>375</v>
      </c>
      <c r="X30" s="118" t="s">
        <v>337</v>
      </c>
      <c r="Y30" s="118" t="s">
        <v>336</v>
      </c>
      <c r="Z30" s="118" t="s">
        <v>201</v>
      </c>
      <c r="AA30" s="118" t="s">
        <v>201</v>
      </c>
      <c r="AB30" s="118" t="s">
        <v>202</v>
      </c>
      <c r="AC30" s="118" t="s">
        <v>406</v>
      </c>
      <c r="AD30" s="118"/>
    </row>
    <row r="31" spans="1:30" s="107" customFormat="1" ht="12.75" customHeight="1">
      <c r="A31" s="115" t="s">
        <v>573</v>
      </c>
      <c r="B31" s="115" t="s">
        <v>906</v>
      </c>
      <c r="C31" s="115" t="s">
        <v>573</v>
      </c>
      <c r="D31" s="115" t="s">
        <v>471</v>
      </c>
      <c r="E31" s="115" t="s">
        <v>471</v>
      </c>
      <c r="F31" s="115" t="s">
        <v>769</v>
      </c>
      <c r="G31" s="115" t="s">
        <v>18</v>
      </c>
      <c r="H31" s="115" t="s">
        <v>769</v>
      </c>
      <c r="I31" s="115" t="s">
        <v>769</v>
      </c>
      <c r="J31" s="115" t="s">
        <v>573</v>
      </c>
      <c r="K31" s="115" t="s">
        <v>769</v>
      </c>
      <c r="L31" s="115" t="s">
        <v>573</v>
      </c>
      <c r="M31" s="115" t="s">
        <v>573</v>
      </c>
      <c r="N31" s="115" t="s">
        <v>573</v>
      </c>
      <c r="O31" s="115" t="s">
        <v>491</v>
      </c>
      <c r="P31" s="115" t="s">
        <v>471</v>
      </c>
      <c r="Q31" s="115" t="s">
        <v>471</v>
      </c>
      <c r="R31" s="115" t="s">
        <v>492</v>
      </c>
      <c r="S31" s="115" t="s">
        <v>492</v>
      </c>
      <c r="T31" s="115" t="s">
        <v>471</v>
      </c>
      <c r="U31" s="115" t="s">
        <v>236</v>
      </c>
      <c r="V31" s="116" t="s">
        <v>202</v>
      </c>
      <c r="W31" s="116" t="s">
        <v>236</v>
      </c>
      <c r="X31" s="116" t="s">
        <v>9</v>
      </c>
      <c r="Y31" s="116" t="s">
        <v>201</v>
      </c>
      <c r="Z31" s="116" t="s">
        <v>406</v>
      </c>
      <c r="AA31" s="116" t="s">
        <v>406</v>
      </c>
      <c r="AB31" s="116" t="s">
        <v>68</v>
      </c>
      <c r="AC31" s="116" t="s">
        <v>107</v>
      </c>
      <c r="AD31" s="116"/>
    </row>
    <row r="32" spans="1:30" s="107" customFormat="1" ht="12.75" customHeight="1">
      <c r="A32" s="117" t="s">
        <v>769</v>
      </c>
      <c r="B32" s="117" t="s">
        <v>573</v>
      </c>
      <c r="C32" s="117" t="s">
        <v>769</v>
      </c>
      <c r="D32" s="117" t="s">
        <v>573</v>
      </c>
      <c r="E32" s="117" t="s">
        <v>573</v>
      </c>
      <c r="F32" s="117" t="s">
        <v>18</v>
      </c>
      <c r="G32" s="117" t="s">
        <v>619</v>
      </c>
      <c r="H32" s="117" t="s">
        <v>18</v>
      </c>
      <c r="I32" s="117" t="s">
        <v>18</v>
      </c>
      <c r="J32" s="117" t="s">
        <v>769</v>
      </c>
      <c r="K32" s="117" t="s">
        <v>18</v>
      </c>
      <c r="L32" s="117" t="s">
        <v>769</v>
      </c>
      <c r="M32" s="117" t="s">
        <v>18</v>
      </c>
      <c r="N32" s="117" t="s">
        <v>18</v>
      </c>
      <c r="O32" s="117" t="s">
        <v>573</v>
      </c>
      <c r="P32" s="117" t="s">
        <v>491</v>
      </c>
      <c r="Q32" s="117" t="s">
        <v>491</v>
      </c>
      <c r="R32" s="117" t="s">
        <v>484</v>
      </c>
      <c r="S32" s="117" t="s">
        <v>18</v>
      </c>
      <c r="T32" s="117" t="s">
        <v>236</v>
      </c>
      <c r="U32" s="117" t="s">
        <v>202</v>
      </c>
      <c r="V32" s="118" t="s">
        <v>68</v>
      </c>
      <c r="W32" s="118" t="s">
        <v>202</v>
      </c>
      <c r="X32" s="118" t="s">
        <v>406</v>
      </c>
      <c r="Y32" s="118" t="s">
        <v>337</v>
      </c>
      <c r="Z32" s="118" t="s">
        <v>236</v>
      </c>
      <c r="AA32" s="118" t="s">
        <v>202</v>
      </c>
      <c r="AB32" s="118" t="s">
        <v>203</v>
      </c>
      <c r="AC32" s="118" t="s">
        <v>68</v>
      </c>
      <c r="AD32" s="118"/>
    </row>
    <row r="33" spans="1:30" s="107" customFormat="1" ht="12.75" customHeight="1">
      <c r="A33" s="115" t="s">
        <v>619</v>
      </c>
      <c r="B33" s="115" t="s">
        <v>769</v>
      </c>
      <c r="C33" s="115" t="s">
        <v>619</v>
      </c>
      <c r="D33" s="115" t="s">
        <v>769</v>
      </c>
      <c r="E33" s="115" t="s">
        <v>769</v>
      </c>
      <c r="F33" s="115" t="s">
        <v>619</v>
      </c>
      <c r="G33" s="115" t="s">
        <v>568</v>
      </c>
      <c r="H33" s="115" t="s">
        <v>619</v>
      </c>
      <c r="I33" s="115" t="s">
        <v>619</v>
      </c>
      <c r="J33" s="115" t="s">
        <v>18</v>
      </c>
      <c r="K33" s="115" t="s">
        <v>619</v>
      </c>
      <c r="L33" s="115" t="s">
        <v>18</v>
      </c>
      <c r="M33" s="115" t="s">
        <v>619</v>
      </c>
      <c r="N33" s="115" t="s">
        <v>568</v>
      </c>
      <c r="O33" s="115" t="s">
        <v>18</v>
      </c>
      <c r="P33" s="115" t="s">
        <v>202</v>
      </c>
      <c r="Q33" s="115" t="s">
        <v>202</v>
      </c>
      <c r="R33" s="115" t="s">
        <v>18</v>
      </c>
      <c r="S33" s="115" t="s">
        <v>19</v>
      </c>
      <c r="T33" s="115" t="s">
        <v>202</v>
      </c>
      <c r="U33" s="115" t="s">
        <v>68</v>
      </c>
      <c r="V33" s="116" t="s">
        <v>22</v>
      </c>
      <c r="W33" s="116" t="s">
        <v>68</v>
      </c>
      <c r="X33" s="116" t="s">
        <v>236</v>
      </c>
      <c r="Y33" s="116" t="s">
        <v>9</v>
      </c>
      <c r="Z33" s="116" t="s">
        <v>202</v>
      </c>
      <c r="AA33" s="116" t="s">
        <v>68</v>
      </c>
      <c r="AB33" s="116" t="s">
        <v>22</v>
      </c>
      <c r="AC33" s="116" t="s">
        <v>22</v>
      </c>
      <c r="AD33" s="116"/>
    </row>
    <row r="34" spans="1:30" s="107" customFormat="1" ht="12.75" customHeight="1">
      <c r="A34" s="117" t="s">
        <v>568</v>
      </c>
      <c r="B34" s="117" t="s">
        <v>619</v>
      </c>
      <c r="C34" s="117" t="s">
        <v>568</v>
      </c>
      <c r="D34" s="117" t="s">
        <v>619</v>
      </c>
      <c r="E34" s="117" t="s">
        <v>619</v>
      </c>
      <c r="F34" s="117" t="s">
        <v>568</v>
      </c>
      <c r="G34" s="117" t="s">
        <v>19</v>
      </c>
      <c r="H34" s="117" t="s">
        <v>568</v>
      </c>
      <c r="I34" s="117" t="s">
        <v>568</v>
      </c>
      <c r="J34" s="117" t="s">
        <v>619</v>
      </c>
      <c r="K34" s="117" t="s">
        <v>568</v>
      </c>
      <c r="L34" s="117" t="s">
        <v>619</v>
      </c>
      <c r="M34" s="117" t="s">
        <v>568</v>
      </c>
      <c r="N34" s="117" t="s">
        <v>19</v>
      </c>
      <c r="O34" s="117" t="s">
        <v>568</v>
      </c>
      <c r="P34" s="117" t="s">
        <v>553</v>
      </c>
      <c r="Q34" s="117" t="s">
        <v>87</v>
      </c>
      <c r="R34" s="117" t="s">
        <v>19</v>
      </c>
      <c r="S34" s="117" t="s">
        <v>20</v>
      </c>
      <c r="T34" s="117" t="s">
        <v>22</v>
      </c>
      <c r="U34" s="117" t="s">
        <v>22</v>
      </c>
      <c r="V34" s="118" t="s">
        <v>18</v>
      </c>
      <c r="W34" s="118" t="s">
        <v>22</v>
      </c>
      <c r="X34" s="118" t="s">
        <v>202</v>
      </c>
      <c r="Y34" s="118" t="s">
        <v>406</v>
      </c>
      <c r="Z34" s="118" t="s">
        <v>68</v>
      </c>
      <c r="AA34" s="118" t="s">
        <v>203</v>
      </c>
      <c r="AB34" s="118" t="s">
        <v>18</v>
      </c>
      <c r="AC34" s="118" t="s">
        <v>18</v>
      </c>
      <c r="AD34" s="118"/>
    </row>
    <row r="35" spans="1:30" s="107" customFormat="1" ht="12.75" customHeight="1">
      <c r="A35" s="115" t="s">
        <v>19</v>
      </c>
      <c r="B35" s="115" t="s">
        <v>568</v>
      </c>
      <c r="C35" s="115" t="s">
        <v>19</v>
      </c>
      <c r="D35" s="115" t="s">
        <v>568</v>
      </c>
      <c r="E35" s="115" t="s">
        <v>568</v>
      </c>
      <c r="F35" s="115" t="s">
        <v>19</v>
      </c>
      <c r="G35" s="115" t="s">
        <v>20</v>
      </c>
      <c r="H35" s="115" t="s">
        <v>19</v>
      </c>
      <c r="I35" s="115" t="s">
        <v>19</v>
      </c>
      <c r="J35" s="115" t="s">
        <v>568</v>
      </c>
      <c r="K35" s="115" t="s">
        <v>19</v>
      </c>
      <c r="L35" s="115" t="s">
        <v>568</v>
      </c>
      <c r="M35" s="115" t="s">
        <v>19</v>
      </c>
      <c r="N35" s="115" t="s">
        <v>20</v>
      </c>
      <c r="O35" s="115" t="s">
        <v>19</v>
      </c>
      <c r="P35" s="115" t="s">
        <v>595</v>
      </c>
      <c r="Q35" s="115" t="s">
        <v>18</v>
      </c>
      <c r="R35" s="115" t="s">
        <v>20</v>
      </c>
      <c r="S35" s="115" t="s">
        <v>376</v>
      </c>
      <c r="T35" s="115" t="s">
        <v>18</v>
      </c>
      <c r="U35" s="115" t="s">
        <v>18</v>
      </c>
      <c r="V35" s="116" t="s">
        <v>19</v>
      </c>
      <c r="W35" s="116" t="s">
        <v>18</v>
      </c>
      <c r="X35" s="116" t="s">
        <v>68</v>
      </c>
      <c r="Y35" s="116" t="s">
        <v>236</v>
      </c>
      <c r="Z35" s="116" t="s">
        <v>203</v>
      </c>
      <c r="AA35" s="116" t="s">
        <v>22</v>
      </c>
      <c r="AB35" s="116" t="s">
        <v>19</v>
      </c>
      <c r="AC35" s="116" t="s">
        <v>19</v>
      </c>
      <c r="AD35" s="116"/>
    </row>
    <row r="36" spans="1:30" s="107" customFormat="1" ht="12.75" customHeight="1">
      <c r="A36" s="117" t="s">
        <v>1042</v>
      </c>
      <c r="B36" s="117" t="s">
        <v>19</v>
      </c>
      <c r="C36" s="117" t="s">
        <v>20</v>
      </c>
      <c r="D36" s="117" t="s">
        <v>19</v>
      </c>
      <c r="E36" s="117" t="s">
        <v>19</v>
      </c>
      <c r="F36" s="117" t="s">
        <v>20</v>
      </c>
      <c r="G36" s="117" t="s">
        <v>376</v>
      </c>
      <c r="H36" s="117" t="s">
        <v>20</v>
      </c>
      <c r="I36" s="117" t="s">
        <v>20</v>
      </c>
      <c r="J36" s="117" t="s">
        <v>19</v>
      </c>
      <c r="K36" s="117" t="s">
        <v>20</v>
      </c>
      <c r="L36" s="117" t="s">
        <v>19</v>
      </c>
      <c r="M36" s="117" t="s">
        <v>20</v>
      </c>
      <c r="N36" s="117" t="s">
        <v>376</v>
      </c>
      <c r="O36" s="117" t="s">
        <v>20</v>
      </c>
      <c r="P36" s="117" t="s">
        <v>568</v>
      </c>
      <c r="Q36" s="117" t="s">
        <v>19</v>
      </c>
      <c r="R36" s="117" t="s">
        <v>376</v>
      </c>
      <c r="S36" s="117"/>
      <c r="T36" s="117" t="s">
        <v>19</v>
      </c>
      <c r="U36" s="117" t="s">
        <v>19</v>
      </c>
      <c r="V36" s="118" t="s">
        <v>20</v>
      </c>
      <c r="W36" s="118" t="s">
        <v>19</v>
      </c>
      <c r="X36" s="118" t="s">
        <v>22</v>
      </c>
      <c r="Y36" s="118" t="s">
        <v>202</v>
      </c>
      <c r="Z36" s="118" t="s">
        <v>22</v>
      </c>
      <c r="AA36" s="118" t="s">
        <v>18</v>
      </c>
      <c r="AB36" s="118" t="s">
        <v>20</v>
      </c>
      <c r="AC36" s="118" t="s">
        <v>20</v>
      </c>
      <c r="AD36" s="118"/>
    </row>
    <row r="37" spans="1:30" s="107" customFormat="1" ht="12.75" customHeight="1">
      <c r="A37" s="115" t="s">
        <v>376</v>
      </c>
      <c r="B37" s="115" t="s">
        <v>20</v>
      </c>
      <c r="C37" s="115" t="s">
        <v>376</v>
      </c>
      <c r="D37" s="115" t="s">
        <v>20</v>
      </c>
      <c r="E37" s="115" t="s">
        <v>20</v>
      </c>
      <c r="F37" s="115" t="s">
        <v>376</v>
      </c>
      <c r="G37" s="115"/>
      <c r="H37" s="115" t="s">
        <v>376</v>
      </c>
      <c r="I37" s="115" t="s">
        <v>376</v>
      </c>
      <c r="J37" s="115" t="s">
        <v>20</v>
      </c>
      <c r="K37" s="115" t="s">
        <v>376</v>
      </c>
      <c r="L37" s="115" t="s">
        <v>20</v>
      </c>
      <c r="M37" s="115" t="s">
        <v>376</v>
      </c>
      <c r="N37" s="115" t="s">
        <v>377</v>
      </c>
      <c r="O37" s="115" t="s">
        <v>376</v>
      </c>
      <c r="P37" s="115" t="s">
        <v>596</v>
      </c>
      <c r="Q37" s="115" t="s">
        <v>20</v>
      </c>
      <c r="R37" s="115"/>
      <c r="S37" s="115"/>
      <c r="T37" s="115" t="s">
        <v>20</v>
      </c>
      <c r="U37" s="115" t="s">
        <v>20</v>
      </c>
      <c r="V37" s="116" t="s">
        <v>376</v>
      </c>
      <c r="W37" s="116" t="s">
        <v>20</v>
      </c>
      <c r="X37" s="116" t="s">
        <v>18</v>
      </c>
      <c r="Y37" s="116" t="s">
        <v>68</v>
      </c>
      <c r="Z37" s="116" t="s">
        <v>18</v>
      </c>
      <c r="AA37" s="116" t="s">
        <v>19</v>
      </c>
      <c r="AB37" s="116"/>
      <c r="AC37" s="116"/>
      <c r="AD37" s="116"/>
    </row>
    <row r="38" spans="1:30" s="107" customFormat="1" ht="12.75" customHeight="1">
      <c r="A38" s="117"/>
      <c r="B38" s="117" t="s">
        <v>376</v>
      </c>
      <c r="C38" s="117"/>
      <c r="D38" s="117" t="s">
        <v>376</v>
      </c>
      <c r="E38" s="117" t="s">
        <v>376</v>
      </c>
      <c r="F38" s="117"/>
      <c r="G38" s="117"/>
      <c r="H38" s="117"/>
      <c r="I38" s="117"/>
      <c r="J38" s="117" t="s">
        <v>376</v>
      </c>
      <c r="K38" s="117"/>
      <c r="L38" s="117" t="s">
        <v>376</v>
      </c>
      <c r="M38" s="117"/>
      <c r="N38" s="117"/>
      <c r="O38" s="117" t="s">
        <v>377</v>
      </c>
      <c r="P38" s="117" t="s">
        <v>597</v>
      </c>
      <c r="Q38" s="117" t="s">
        <v>376</v>
      </c>
      <c r="R38" s="117"/>
      <c r="S38" s="117"/>
      <c r="T38" s="117" t="s">
        <v>376</v>
      </c>
      <c r="U38" s="117" t="s">
        <v>376</v>
      </c>
      <c r="V38" s="118"/>
      <c r="W38" s="118" t="s">
        <v>376</v>
      </c>
      <c r="X38" s="118" t="s">
        <v>19</v>
      </c>
      <c r="Y38" s="118" t="s">
        <v>22</v>
      </c>
      <c r="Z38" s="118" t="s">
        <v>19</v>
      </c>
      <c r="AA38" s="118" t="s">
        <v>20</v>
      </c>
      <c r="AB38" s="118"/>
      <c r="AC38" s="118"/>
      <c r="AD38" s="118"/>
    </row>
    <row r="39" spans="1:30" s="107" customFormat="1" ht="12.75" customHeight="1">
      <c r="A39" s="115"/>
      <c r="B39" s="115"/>
      <c r="C39" s="115"/>
      <c r="D39" s="115"/>
      <c r="E39" s="115"/>
      <c r="F39" s="115"/>
      <c r="G39" s="115"/>
      <c r="H39" s="115"/>
      <c r="I39" s="115"/>
      <c r="J39" s="115"/>
      <c r="K39" s="115"/>
      <c r="L39" s="115"/>
      <c r="M39" s="115"/>
      <c r="N39" s="115"/>
      <c r="O39" s="115"/>
      <c r="P39" s="115" t="s">
        <v>598</v>
      </c>
      <c r="Q39" s="115"/>
      <c r="R39" s="115"/>
      <c r="S39" s="115"/>
      <c r="T39" s="115"/>
      <c r="U39" s="115"/>
      <c r="V39" s="116"/>
      <c r="W39" s="116"/>
      <c r="X39" s="116" t="s">
        <v>20</v>
      </c>
      <c r="Y39" s="116" t="s">
        <v>18</v>
      </c>
      <c r="Z39" s="116" t="s">
        <v>20</v>
      </c>
      <c r="AA39" s="116" t="s">
        <v>229</v>
      </c>
      <c r="AB39" s="116"/>
      <c r="AC39" s="116"/>
      <c r="AD39" s="116"/>
    </row>
    <row r="40" spans="1:30" s="107" customFormat="1" ht="12.75" customHeight="1">
      <c r="A40" s="117"/>
      <c r="B40" s="117"/>
      <c r="C40" s="117"/>
      <c r="D40" s="117"/>
      <c r="E40" s="117"/>
      <c r="F40" s="117"/>
      <c r="G40" s="117"/>
      <c r="H40" s="117"/>
      <c r="I40" s="117"/>
      <c r="J40" s="117"/>
      <c r="K40" s="117"/>
      <c r="L40" s="117"/>
      <c r="M40" s="117"/>
      <c r="N40" s="117"/>
      <c r="O40" s="117"/>
      <c r="P40" s="117"/>
      <c r="Q40" s="117"/>
      <c r="R40" s="117"/>
      <c r="S40" s="117"/>
      <c r="T40" s="117"/>
      <c r="U40" s="117"/>
      <c r="V40" s="118"/>
      <c r="W40" s="118"/>
      <c r="X40" s="118" t="s">
        <v>237</v>
      </c>
      <c r="Y40" s="118" t="s">
        <v>19</v>
      </c>
      <c r="Z40" s="118" t="s">
        <v>237</v>
      </c>
      <c r="AA40" s="118"/>
      <c r="AB40" s="118"/>
      <c r="AC40" s="118"/>
      <c r="AD40" s="118"/>
    </row>
    <row r="41" spans="1:30" s="107" customFormat="1" ht="12.75" customHeight="1">
      <c r="A41" s="115"/>
      <c r="B41" s="115"/>
      <c r="C41" s="115"/>
      <c r="D41" s="115"/>
      <c r="E41" s="115"/>
      <c r="F41" s="115"/>
      <c r="G41" s="115"/>
      <c r="H41" s="115"/>
      <c r="I41" s="115"/>
      <c r="J41" s="115"/>
      <c r="K41" s="115"/>
      <c r="L41" s="115"/>
      <c r="M41" s="115"/>
      <c r="N41" s="115"/>
      <c r="O41" s="115"/>
      <c r="P41" s="115"/>
      <c r="Q41" s="115"/>
      <c r="R41" s="115"/>
      <c r="S41" s="115"/>
      <c r="T41" s="115"/>
      <c r="U41" s="115"/>
      <c r="V41" s="116"/>
      <c r="W41" s="116"/>
      <c r="X41" s="116"/>
      <c r="Y41" s="116" t="s">
        <v>20</v>
      </c>
      <c r="Z41" s="116"/>
      <c r="AA41" s="116"/>
      <c r="AB41" s="116"/>
      <c r="AC41" s="116"/>
      <c r="AD41" s="116"/>
    </row>
    <row r="42" spans="1:30" s="107" customFormat="1" ht="12.75" customHeight="1">
      <c r="A42" s="117"/>
      <c r="B42" s="117"/>
      <c r="C42" s="117"/>
      <c r="D42" s="117"/>
      <c r="E42" s="117"/>
      <c r="F42" s="117"/>
      <c r="G42" s="117"/>
      <c r="H42" s="117"/>
      <c r="I42" s="117"/>
      <c r="J42" s="117"/>
      <c r="K42" s="117"/>
      <c r="L42" s="117"/>
      <c r="M42" s="117"/>
      <c r="N42" s="117"/>
      <c r="O42" s="117"/>
      <c r="P42" s="117"/>
      <c r="Q42" s="117"/>
      <c r="R42" s="117"/>
      <c r="S42" s="117"/>
      <c r="T42" s="117"/>
      <c r="U42" s="117"/>
      <c r="V42" s="118"/>
      <c r="W42" s="118"/>
      <c r="X42" s="118"/>
      <c r="Y42" s="118" t="s">
        <v>237</v>
      </c>
      <c r="Z42" s="118"/>
      <c r="AA42" s="118"/>
      <c r="AB42" s="118"/>
      <c r="AC42" s="118"/>
      <c r="AD42" s="118"/>
    </row>
    <row r="43" spans="1:30" s="107" customFormat="1" ht="12.75" customHeight="1">
      <c r="A43" s="115"/>
      <c r="B43" s="115"/>
      <c r="C43" s="115"/>
      <c r="D43" s="115"/>
      <c r="E43" s="115"/>
      <c r="F43" s="115"/>
      <c r="G43" s="115"/>
      <c r="H43" s="115"/>
      <c r="I43" s="115"/>
      <c r="J43" s="115"/>
      <c r="K43" s="115"/>
      <c r="L43" s="115"/>
      <c r="M43" s="115"/>
      <c r="N43" s="115"/>
      <c r="O43" s="115"/>
      <c r="P43" s="115"/>
      <c r="Q43" s="115"/>
      <c r="R43" s="115"/>
      <c r="S43" s="115"/>
      <c r="T43" s="115"/>
      <c r="U43" s="115"/>
      <c r="V43" s="116"/>
      <c r="W43" s="116"/>
      <c r="X43" s="116"/>
      <c r="Y43" s="116"/>
      <c r="Z43" s="116"/>
      <c r="AA43" s="116"/>
      <c r="AB43" s="116"/>
      <c r="AC43" s="116"/>
      <c r="AD43" s="116"/>
    </row>
    <row r="44" spans="1:30" s="107" customFormat="1" ht="12.75" customHeight="1">
      <c r="A44" s="117"/>
      <c r="B44" s="117"/>
      <c r="C44" s="117"/>
      <c r="D44" s="117"/>
      <c r="E44" s="117"/>
      <c r="F44" s="117"/>
      <c r="G44" s="117"/>
      <c r="H44" s="117"/>
      <c r="I44" s="117"/>
      <c r="J44" s="117"/>
      <c r="K44" s="117"/>
      <c r="L44" s="117"/>
      <c r="M44" s="117"/>
      <c r="N44" s="117"/>
      <c r="O44" s="117"/>
      <c r="P44" s="117"/>
      <c r="Q44" s="117"/>
      <c r="R44" s="117"/>
      <c r="S44" s="117"/>
      <c r="T44" s="117"/>
      <c r="U44" s="117"/>
      <c r="V44" s="118"/>
      <c r="W44" s="118"/>
      <c r="X44" s="118"/>
      <c r="Y44" s="118"/>
      <c r="Z44" s="118"/>
      <c r="AA44" s="118"/>
      <c r="AB44" s="118"/>
      <c r="AC44" s="118"/>
      <c r="AD44" s="118"/>
    </row>
    <row r="45" spans="1:30" ht="12.75"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row>
    <row r="46" spans="1:30">
      <c r="N46" s="9"/>
      <c r="Q46" s="10"/>
    </row>
    <row r="47" spans="1:30" s="107" customFormat="1" ht="15.75" customHeight="1">
      <c r="A47" s="337" t="s">
        <v>321</v>
      </c>
      <c r="B47" s="337"/>
      <c r="C47" s="337"/>
      <c r="D47" s="337"/>
      <c r="E47" s="337"/>
      <c r="F47" s="337"/>
      <c r="G47" s="337"/>
      <c r="H47" s="337"/>
      <c r="I47" s="337"/>
      <c r="J47" s="337"/>
      <c r="K47" s="337"/>
      <c r="L47" s="337"/>
      <c r="M47" s="337"/>
      <c r="N47" s="337"/>
      <c r="O47" s="337"/>
      <c r="P47" s="337"/>
      <c r="Q47" s="337"/>
      <c r="R47" s="337"/>
      <c r="S47" s="337"/>
      <c r="T47" s="337"/>
      <c r="U47" s="340"/>
      <c r="V47" s="340"/>
      <c r="W47" s="340"/>
      <c r="X47" s="340"/>
      <c r="Y47" s="340"/>
      <c r="Z47" s="340"/>
      <c r="AA47" s="340"/>
      <c r="AB47" s="340"/>
      <c r="AC47" s="340"/>
      <c r="AD47" s="340"/>
    </row>
    <row r="48" spans="1:30" s="107" customFormat="1" ht="15.75" customHeight="1">
      <c r="A48" s="339" t="s">
        <v>322</v>
      </c>
      <c r="B48" s="341"/>
      <c r="C48" s="341"/>
      <c r="D48" s="341"/>
      <c r="E48" s="341"/>
      <c r="F48" s="341"/>
      <c r="G48" s="341"/>
      <c r="H48" s="341"/>
      <c r="I48" s="341"/>
      <c r="J48" s="341"/>
      <c r="K48" s="341"/>
      <c r="L48" s="341"/>
      <c r="M48" s="341"/>
      <c r="N48" s="341"/>
      <c r="O48" s="341"/>
      <c r="P48" s="341"/>
      <c r="Q48" s="341"/>
      <c r="R48" s="341"/>
      <c r="S48" s="341"/>
      <c r="T48" s="341"/>
      <c r="U48" s="342"/>
      <c r="V48" s="343"/>
      <c r="W48" s="343"/>
      <c r="X48" s="343"/>
      <c r="Y48" s="343"/>
      <c r="Z48" s="343"/>
      <c r="AA48" s="343"/>
      <c r="AB48" s="343"/>
      <c r="AC48" s="343"/>
      <c r="AD48" s="343"/>
    </row>
    <row r="49" spans="1:30" s="107" customFormat="1" ht="12.75" customHeight="1">
      <c r="A49" s="111"/>
      <c r="B49" s="111"/>
      <c r="C49" s="111"/>
      <c r="D49" s="111"/>
      <c r="E49" s="111"/>
      <c r="F49" s="111"/>
      <c r="G49" s="111"/>
      <c r="H49" s="111"/>
      <c r="I49" s="111"/>
      <c r="J49" s="111"/>
      <c r="K49" s="111"/>
      <c r="L49" s="111"/>
      <c r="M49" s="111"/>
      <c r="N49" s="111"/>
      <c r="O49" s="111"/>
      <c r="P49" s="111"/>
      <c r="Q49" s="111"/>
      <c r="R49" s="111"/>
      <c r="S49" s="111"/>
      <c r="T49" s="111"/>
      <c r="U49" s="111"/>
      <c r="V49" s="112"/>
      <c r="W49" s="112"/>
      <c r="X49" s="112"/>
      <c r="Y49" s="112"/>
      <c r="Z49" s="112"/>
      <c r="AA49" s="112"/>
      <c r="AB49" s="112"/>
      <c r="AC49" s="112"/>
      <c r="AD49" s="112"/>
    </row>
    <row r="50" spans="1:30" s="107" customFormat="1" ht="12.75" customHeight="1">
      <c r="A50" s="113" t="s">
        <v>989</v>
      </c>
      <c r="B50" s="113" t="s">
        <v>984</v>
      </c>
      <c r="C50" s="113" t="s">
        <v>937</v>
      </c>
      <c r="D50" s="113" t="s">
        <v>927</v>
      </c>
      <c r="E50" s="113" t="s">
        <v>893</v>
      </c>
      <c r="F50" s="113" t="s">
        <v>887</v>
      </c>
      <c r="G50" s="113" t="s">
        <v>866</v>
      </c>
      <c r="H50" s="113" t="s">
        <v>862</v>
      </c>
      <c r="I50" s="113" t="s">
        <v>849</v>
      </c>
      <c r="J50" s="113" t="s">
        <v>847</v>
      </c>
      <c r="K50" s="113" t="s">
        <v>785</v>
      </c>
      <c r="L50" s="113" t="s">
        <v>767</v>
      </c>
      <c r="M50" s="113" t="s">
        <v>617</v>
      </c>
      <c r="N50" s="113" t="s">
        <v>581</v>
      </c>
      <c r="O50" s="113" t="s">
        <v>562</v>
      </c>
      <c r="P50" s="113" t="s">
        <v>550</v>
      </c>
      <c r="Q50" s="113" t="s">
        <v>527</v>
      </c>
      <c r="R50" s="113" t="s">
        <v>513</v>
      </c>
      <c r="S50" s="113" t="s">
        <v>489</v>
      </c>
      <c r="T50" s="113" t="s">
        <v>478</v>
      </c>
      <c r="U50" s="113" t="s">
        <v>457</v>
      </c>
      <c r="V50" s="114" t="s">
        <v>402</v>
      </c>
      <c r="W50" s="114" t="s">
        <v>372</v>
      </c>
      <c r="X50" s="114" t="s">
        <v>358</v>
      </c>
      <c r="Y50" s="114" t="s">
        <v>308</v>
      </c>
      <c r="Z50" s="114" t="s">
        <v>232</v>
      </c>
      <c r="AA50" s="114" t="s">
        <v>222</v>
      </c>
      <c r="AB50" s="114" t="s">
        <v>16</v>
      </c>
      <c r="AC50" s="114" t="s">
        <v>15</v>
      </c>
      <c r="AD50" s="114" t="s">
        <v>14</v>
      </c>
    </row>
    <row r="51" spans="1:30" s="107" customFormat="1" ht="12.75" customHeight="1">
      <c r="A51" s="115" t="s">
        <v>531</v>
      </c>
      <c r="B51" s="115" t="s">
        <v>531</v>
      </c>
      <c r="C51" s="115" t="s">
        <v>531</v>
      </c>
      <c r="D51" s="115" t="s">
        <v>531</v>
      </c>
      <c r="E51" s="115" t="s">
        <v>531</v>
      </c>
      <c r="F51" s="115" t="s">
        <v>531</v>
      </c>
      <c r="G51" s="115" t="s">
        <v>531</v>
      </c>
      <c r="H51" s="115" t="s">
        <v>531</v>
      </c>
      <c r="I51" s="115" t="s">
        <v>531</v>
      </c>
      <c r="J51" s="115" t="s">
        <v>531</v>
      </c>
      <c r="K51" s="115" t="s">
        <v>531</v>
      </c>
      <c r="L51" s="115" t="s">
        <v>531</v>
      </c>
      <c r="M51" s="115" t="s">
        <v>531</v>
      </c>
      <c r="N51" s="115" t="s">
        <v>531</v>
      </c>
      <c r="O51" s="115" t="s">
        <v>458</v>
      </c>
      <c r="P51" s="115" t="s">
        <v>458</v>
      </c>
      <c r="Q51" s="115" t="s">
        <v>458</v>
      </c>
      <c r="R51" s="115" t="s">
        <v>458</v>
      </c>
      <c r="S51" s="115" t="s">
        <v>458</v>
      </c>
      <c r="T51" s="115" t="s">
        <v>458</v>
      </c>
      <c r="U51" s="115" t="s">
        <v>458</v>
      </c>
      <c r="V51" s="116" t="s">
        <v>338</v>
      </c>
      <c r="W51" s="116" t="s">
        <v>338</v>
      </c>
      <c r="X51" s="116" t="s">
        <v>338</v>
      </c>
      <c r="Y51" s="116" t="s">
        <v>338</v>
      </c>
      <c r="Z51" s="116" t="s">
        <v>38</v>
      </c>
      <c r="AA51" s="116" t="s">
        <v>38</v>
      </c>
      <c r="AB51" s="116" t="s">
        <v>38</v>
      </c>
      <c r="AC51" s="116" t="s">
        <v>38</v>
      </c>
      <c r="AD51" s="116" t="s">
        <v>38</v>
      </c>
    </row>
    <row r="52" spans="1:30" s="107" customFormat="1" ht="12.75" customHeight="1">
      <c r="A52" s="117" t="s">
        <v>458</v>
      </c>
      <c r="B52" s="117" t="s">
        <v>458</v>
      </c>
      <c r="C52" s="117" t="s">
        <v>458</v>
      </c>
      <c r="D52" s="117" t="s">
        <v>458</v>
      </c>
      <c r="E52" s="117" t="s">
        <v>458</v>
      </c>
      <c r="F52" s="117" t="s">
        <v>458</v>
      </c>
      <c r="G52" s="117" t="s">
        <v>458</v>
      </c>
      <c r="H52" s="117" t="s">
        <v>458</v>
      </c>
      <c r="I52" s="117" t="s">
        <v>458</v>
      </c>
      <c r="J52" s="117" t="s">
        <v>458</v>
      </c>
      <c r="K52" s="117" t="s">
        <v>458</v>
      </c>
      <c r="L52" s="117" t="s">
        <v>458</v>
      </c>
      <c r="M52" s="117" t="s">
        <v>622</v>
      </c>
      <c r="N52" s="117" t="s">
        <v>458</v>
      </c>
      <c r="O52" s="117" t="s">
        <v>531</v>
      </c>
      <c r="P52" s="117" t="s">
        <v>531</v>
      </c>
      <c r="Q52" s="117" t="s">
        <v>531</v>
      </c>
      <c r="R52" s="117" t="s">
        <v>459</v>
      </c>
      <c r="S52" s="117" t="s">
        <v>459</v>
      </c>
      <c r="T52" s="117" t="s">
        <v>459</v>
      </c>
      <c r="U52" s="117" t="s">
        <v>459</v>
      </c>
      <c r="V52" s="118" t="s">
        <v>38</v>
      </c>
      <c r="W52" s="118" t="s">
        <v>38</v>
      </c>
      <c r="X52" s="118" t="s">
        <v>38</v>
      </c>
      <c r="Y52" s="118" t="s">
        <v>38</v>
      </c>
      <c r="Z52" s="118" t="s">
        <v>81</v>
      </c>
      <c r="AA52" s="118" t="s">
        <v>81</v>
      </c>
      <c r="AB52" s="118" t="s">
        <v>81</v>
      </c>
      <c r="AC52" s="118" t="s">
        <v>81</v>
      </c>
      <c r="AD52" s="118" t="s">
        <v>81</v>
      </c>
    </row>
    <row r="53" spans="1:30" s="107" customFormat="1" ht="12.75" customHeight="1">
      <c r="A53" s="115" t="s">
        <v>941</v>
      </c>
      <c r="B53" s="115" t="s">
        <v>941</v>
      </c>
      <c r="C53" s="115" t="s">
        <v>941</v>
      </c>
      <c r="D53" s="115" t="s">
        <v>770</v>
      </c>
      <c r="E53" s="115" t="s">
        <v>770</v>
      </c>
      <c r="F53" s="115" t="s">
        <v>770</v>
      </c>
      <c r="G53" s="115" t="s">
        <v>770</v>
      </c>
      <c r="H53" s="115" t="s">
        <v>770</v>
      </c>
      <c r="I53" s="115" t="s">
        <v>770</v>
      </c>
      <c r="J53" s="115" t="s">
        <v>770</v>
      </c>
      <c r="K53" s="115" t="s">
        <v>770</v>
      </c>
      <c r="L53" s="115" t="s">
        <v>770</v>
      </c>
      <c r="M53" s="115" t="s">
        <v>623</v>
      </c>
      <c r="N53" s="115" t="s">
        <v>599</v>
      </c>
      <c r="O53" s="115" t="s">
        <v>459</v>
      </c>
      <c r="P53" s="115" t="s">
        <v>459</v>
      </c>
      <c r="Q53" s="115" t="s">
        <v>459</v>
      </c>
      <c r="R53" s="115" t="s">
        <v>338</v>
      </c>
      <c r="S53" s="115" t="s">
        <v>338</v>
      </c>
      <c r="T53" s="115" t="s">
        <v>338</v>
      </c>
      <c r="U53" s="115" t="s">
        <v>338</v>
      </c>
      <c r="V53" s="116" t="s">
        <v>362</v>
      </c>
      <c r="W53" s="116" t="s">
        <v>81</v>
      </c>
      <c r="X53" s="116" t="s">
        <v>81</v>
      </c>
      <c r="Y53" s="116" t="s">
        <v>362</v>
      </c>
      <c r="Z53" s="116" t="s">
        <v>362</v>
      </c>
      <c r="AA53" s="116" t="s">
        <v>109</v>
      </c>
      <c r="AB53" s="116" t="s">
        <v>109</v>
      </c>
      <c r="AC53" s="116" t="s">
        <v>109</v>
      </c>
      <c r="AD53" s="116" t="s">
        <v>109</v>
      </c>
    </row>
    <row r="54" spans="1:30" s="107" customFormat="1" ht="12.75" customHeight="1">
      <c r="A54" s="117" t="s">
        <v>1030</v>
      </c>
      <c r="B54" s="117" t="s">
        <v>770</v>
      </c>
      <c r="C54" s="117" t="s">
        <v>770</v>
      </c>
      <c r="D54" s="117" t="s">
        <v>600</v>
      </c>
      <c r="E54" s="117" t="s">
        <v>600</v>
      </c>
      <c r="F54" s="117" t="s">
        <v>600</v>
      </c>
      <c r="G54" s="117" t="s">
        <v>600</v>
      </c>
      <c r="H54" s="117" t="s">
        <v>600</v>
      </c>
      <c r="I54" s="117" t="s">
        <v>600</v>
      </c>
      <c r="J54" s="117" t="s">
        <v>771</v>
      </c>
      <c r="K54" s="117" t="s">
        <v>771</v>
      </c>
      <c r="L54" s="117" t="s">
        <v>771</v>
      </c>
      <c r="M54" s="117" t="s">
        <v>624</v>
      </c>
      <c r="N54" s="117" t="s">
        <v>600</v>
      </c>
      <c r="O54" s="117" t="s">
        <v>338</v>
      </c>
      <c r="P54" s="117" t="s">
        <v>338</v>
      </c>
      <c r="Q54" s="117" t="s">
        <v>338</v>
      </c>
      <c r="R54" s="117" t="s">
        <v>38</v>
      </c>
      <c r="S54" s="117" t="s">
        <v>38</v>
      </c>
      <c r="T54" s="117" t="s">
        <v>38</v>
      </c>
      <c r="U54" s="117" t="s">
        <v>38</v>
      </c>
      <c r="V54" s="118" t="s">
        <v>81</v>
      </c>
      <c r="W54" s="118" t="s">
        <v>362</v>
      </c>
      <c r="X54" s="118" t="s">
        <v>362</v>
      </c>
      <c r="Y54" s="118" t="s">
        <v>81</v>
      </c>
      <c r="Z54" s="118" t="s">
        <v>109</v>
      </c>
      <c r="AA54" s="118" t="s">
        <v>110</v>
      </c>
      <c r="AB54" s="118" t="s">
        <v>110</v>
      </c>
      <c r="AC54" s="118" t="s">
        <v>110</v>
      </c>
      <c r="AD54" s="118" t="s">
        <v>110</v>
      </c>
    </row>
    <row r="55" spans="1:30" s="107" customFormat="1" ht="12.75" customHeight="1">
      <c r="A55" s="115" t="s">
        <v>600</v>
      </c>
      <c r="B55" s="115" t="s">
        <v>600</v>
      </c>
      <c r="C55" s="115" t="s">
        <v>600</v>
      </c>
      <c r="D55" s="115" t="s">
        <v>852</v>
      </c>
      <c r="E55" s="115" t="s">
        <v>852</v>
      </c>
      <c r="F55" s="115" t="s">
        <v>852</v>
      </c>
      <c r="G55" s="115" t="s">
        <v>852</v>
      </c>
      <c r="H55" s="115" t="s">
        <v>852</v>
      </c>
      <c r="I55" s="115" t="s">
        <v>852</v>
      </c>
      <c r="J55" s="115" t="s">
        <v>600</v>
      </c>
      <c r="K55" s="115" t="s">
        <v>600</v>
      </c>
      <c r="L55" s="115" t="s">
        <v>600</v>
      </c>
      <c r="M55" s="115" t="s">
        <v>625</v>
      </c>
      <c r="N55" s="115" t="s">
        <v>38</v>
      </c>
      <c r="O55" s="115" t="s">
        <v>38</v>
      </c>
      <c r="P55" s="115" t="s">
        <v>38</v>
      </c>
      <c r="Q55" s="115" t="s">
        <v>38</v>
      </c>
      <c r="R55" s="115" t="s">
        <v>362</v>
      </c>
      <c r="S55" s="115" t="s">
        <v>362</v>
      </c>
      <c r="T55" s="115" t="s">
        <v>362</v>
      </c>
      <c r="U55" s="115" t="s">
        <v>362</v>
      </c>
      <c r="V55" s="116" t="s">
        <v>109</v>
      </c>
      <c r="W55" s="116" t="s">
        <v>109</v>
      </c>
      <c r="X55" s="116" t="s">
        <v>109</v>
      </c>
      <c r="Y55" s="116" t="s">
        <v>109</v>
      </c>
      <c r="Z55" s="116" t="s">
        <v>110</v>
      </c>
      <c r="AA55" s="116" t="s">
        <v>111</v>
      </c>
      <c r="AB55" s="116" t="s">
        <v>111</v>
      </c>
      <c r="AC55" s="116" t="s">
        <v>111</v>
      </c>
      <c r="AD55" s="116" t="s">
        <v>111</v>
      </c>
    </row>
    <row r="56" spans="1:30" s="107" customFormat="1" ht="12.75" customHeight="1">
      <c r="A56" s="117" t="s">
        <v>852</v>
      </c>
      <c r="B56" s="117" t="s">
        <v>852</v>
      </c>
      <c r="C56" s="117" t="s">
        <v>852</v>
      </c>
      <c r="D56" s="117" t="s">
        <v>38</v>
      </c>
      <c r="E56" s="117" t="s">
        <v>38</v>
      </c>
      <c r="F56" s="117" t="s">
        <v>38</v>
      </c>
      <c r="G56" s="117" t="s">
        <v>38</v>
      </c>
      <c r="H56" s="117" t="s">
        <v>786</v>
      </c>
      <c r="I56" s="117" t="s">
        <v>786</v>
      </c>
      <c r="J56" s="117" t="s">
        <v>786</v>
      </c>
      <c r="K56" s="117" t="s">
        <v>786</v>
      </c>
      <c r="L56" s="117" t="s">
        <v>772</v>
      </c>
      <c r="M56" s="117" t="s">
        <v>626</v>
      </c>
      <c r="N56" s="117" t="s">
        <v>362</v>
      </c>
      <c r="O56" s="117" t="s">
        <v>362</v>
      </c>
      <c r="P56" s="117" t="s">
        <v>362</v>
      </c>
      <c r="Q56" s="117" t="s">
        <v>362</v>
      </c>
      <c r="R56" s="117" t="s">
        <v>109</v>
      </c>
      <c r="S56" s="117" t="s">
        <v>109</v>
      </c>
      <c r="T56" s="117" t="s">
        <v>109</v>
      </c>
      <c r="U56" s="117" t="s">
        <v>109</v>
      </c>
      <c r="V56" s="118" t="s">
        <v>363</v>
      </c>
      <c r="W56" s="118" t="s">
        <v>363</v>
      </c>
      <c r="X56" s="118" t="s">
        <v>363</v>
      </c>
      <c r="Y56" s="118" t="s">
        <v>110</v>
      </c>
      <c r="Z56" s="118" t="s">
        <v>111</v>
      </c>
      <c r="AA56" s="118" t="s">
        <v>39</v>
      </c>
      <c r="AB56" s="118" t="s">
        <v>39</v>
      </c>
      <c r="AC56" s="118" t="s">
        <v>39</v>
      </c>
      <c r="AD56" s="118" t="s">
        <v>39</v>
      </c>
    </row>
    <row r="57" spans="1:30" s="107" customFormat="1" ht="12.75" customHeight="1">
      <c r="A57" s="115" t="s">
        <v>38</v>
      </c>
      <c r="B57" s="115" t="s">
        <v>38</v>
      </c>
      <c r="C57" s="115" t="s">
        <v>38</v>
      </c>
      <c r="D57" s="115" t="s">
        <v>362</v>
      </c>
      <c r="E57" s="115" t="s">
        <v>362</v>
      </c>
      <c r="F57" s="115" t="s">
        <v>362</v>
      </c>
      <c r="G57" s="115" t="s">
        <v>362</v>
      </c>
      <c r="H57" s="115" t="s">
        <v>38</v>
      </c>
      <c r="I57" s="115" t="s">
        <v>38</v>
      </c>
      <c r="J57" s="115" t="s">
        <v>38</v>
      </c>
      <c r="K57" s="115" t="s">
        <v>38</v>
      </c>
      <c r="L57" s="115" t="s">
        <v>38</v>
      </c>
      <c r="M57" s="115" t="s">
        <v>627</v>
      </c>
      <c r="N57" s="115" t="s">
        <v>109</v>
      </c>
      <c r="O57" s="115" t="s">
        <v>109</v>
      </c>
      <c r="P57" s="115" t="s">
        <v>109</v>
      </c>
      <c r="Q57" s="115" t="s">
        <v>109</v>
      </c>
      <c r="R57" s="115" t="s">
        <v>493</v>
      </c>
      <c r="S57" s="115" t="s">
        <v>493</v>
      </c>
      <c r="T57" s="115" t="s">
        <v>494</v>
      </c>
      <c r="U57" s="115" t="s">
        <v>363</v>
      </c>
      <c r="V57" s="116" t="s">
        <v>339</v>
      </c>
      <c r="W57" s="116" t="s">
        <v>339</v>
      </c>
      <c r="X57" s="116" t="s">
        <v>339</v>
      </c>
      <c r="Y57" s="116" t="s">
        <v>339</v>
      </c>
      <c r="Z57" s="116" t="s">
        <v>39</v>
      </c>
      <c r="AA57" s="116" t="s">
        <v>52</v>
      </c>
      <c r="AB57" s="116" t="s">
        <v>52</v>
      </c>
      <c r="AC57" s="116" t="s">
        <v>52</v>
      </c>
      <c r="AD57" s="116" t="s">
        <v>52</v>
      </c>
    </row>
    <row r="58" spans="1:30" s="107" customFormat="1" ht="12.75" customHeight="1">
      <c r="A58" s="117" t="s">
        <v>362</v>
      </c>
      <c r="B58" s="117" t="s">
        <v>362</v>
      </c>
      <c r="C58" s="117" t="s">
        <v>362</v>
      </c>
      <c r="D58" s="117" t="s">
        <v>109</v>
      </c>
      <c r="E58" s="117" t="s">
        <v>109</v>
      </c>
      <c r="F58" s="117" t="s">
        <v>109</v>
      </c>
      <c r="G58" s="117" t="s">
        <v>109</v>
      </c>
      <c r="H58" s="117" t="s">
        <v>362</v>
      </c>
      <c r="I58" s="117" t="s">
        <v>362</v>
      </c>
      <c r="J58" s="117" t="s">
        <v>362</v>
      </c>
      <c r="K58" s="117" t="s">
        <v>362</v>
      </c>
      <c r="L58" s="117" t="s">
        <v>362</v>
      </c>
      <c r="M58" s="117" t="s">
        <v>628</v>
      </c>
      <c r="N58" s="117" t="s">
        <v>494</v>
      </c>
      <c r="O58" s="117" t="s">
        <v>494</v>
      </c>
      <c r="P58" s="117" t="s">
        <v>493</v>
      </c>
      <c r="Q58" s="117" t="s">
        <v>493</v>
      </c>
      <c r="R58" s="117" t="s">
        <v>494</v>
      </c>
      <c r="S58" s="117" t="s">
        <v>494</v>
      </c>
      <c r="T58" s="117" t="s">
        <v>363</v>
      </c>
      <c r="U58" s="117" t="s">
        <v>339</v>
      </c>
      <c r="V58" s="118" t="s">
        <v>111</v>
      </c>
      <c r="W58" s="118" t="s">
        <v>111</v>
      </c>
      <c r="X58" s="118" t="s">
        <v>111</v>
      </c>
      <c r="Y58" s="118" t="s">
        <v>111</v>
      </c>
      <c r="Z58" s="118" t="s">
        <v>52</v>
      </c>
      <c r="AA58" s="118" t="s">
        <v>64</v>
      </c>
      <c r="AB58" s="118" t="s">
        <v>64</v>
      </c>
      <c r="AC58" s="118" t="s">
        <v>64</v>
      </c>
      <c r="AD58" s="118" t="s">
        <v>64</v>
      </c>
    </row>
    <row r="59" spans="1:30" s="107" customFormat="1" ht="12.75" customHeight="1">
      <c r="A59" s="115" t="s">
        <v>110</v>
      </c>
      <c r="B59" s="115" t="s">
        <v>110</v>
      </c>
      <c r="C59" s="115" t="s">
        <v>110</v>
      </c>
      <c r="D59" s="115" t="s">
        <v>110</v>
      </c>
      <c r="E59" s="115" t="s">
        <v>110</v>
      </c>
      <c r="F59" s="115" t="s">
        <v>110</v>
      </c>
      <c r="G59" s="115" t="s">
        <v>110</v>
      </c>
      <c r="H59" s="115" t="s">
        <v>109</v>
      </c>
      <c r="I59" s="115" t="s">
        <v>109</v>
      </c>
      <c r="J59" s="115" t="s">
        <v>109</v>
      </c>
      <c r="K59" s="115" t="s">
        <v>109</v>
      </c>
      <c r="L59" s="115" t="s">
        <v>109</v>
      </c>
      <c r="M59" s="115" t="s">
        <v>629</v>
      </c>
      <c r="N59" s="115" t="s">
        <v>110</v>
      </c>
      <c r="O59" s="115" t="s">
        <v>363</v>
      </c>
      <c r="P59" s="115" t="s">
        <v>494</v>
      </c>
      <c r="Q59" s="115" t="s">
        <v>494</v>
      </c>
      <c r="R59" s="115" t="s">
        <v>363</v>
      </c>
      <c r="S59" s="115" t="s">
        <v>363</v>
      </c>
      <c r="T59" s="115" t="s">
        <v>339</v>
      </c>
      <c r="U59" s="115" t="s">
        <v>460</v>
      </c>
      <c r="V59" s="116" t="s">
        <v>39</v>
      </c>
      <c r="W59" s="116" t="s">
        <v>39</v>
      </c>
      <c r="X59" s="116" t="s">
        <v>39</v>
      </c>
      <c r="Y59" s="116" t="s">
        <v>39</v>
      </c>
      <c r="Z59" s="116" t="s">
        <v>71</v>
      </c>
      <c r="AA59" s="116" t="s">
        <v>71</v>
      </c>
      <c r="AB59" s="116" t="s">
        <v>71</v>
      </c>
      <c r="AC59" s="116" t="s">
        <v>71</v>
      </c>
      <c r="AD59" s="116" t="s">
        <v>71</v>
      </c>
    </row>
    <row r="60" spans="1:30" s="107" customFormat="1" ht="12.75" customHeight="1">
      <c r="A60" s="117" t="s">
        <v>601</v>
      </c>
      <c r="B60" s="117" t="s">
        <v>601</v>
      </c>
      <c r="C60" s="117" t="s">
        <v>601</v>
      </c>
      <c r="D60" s="117" t="s">
        <v>601</v>
      </c>
      <c r="E60" s="117" t="s">
        <v>601</v>
      </c>
      <c r="F60" s="117" t="s">
        <v>601</v>
      </c>
      <c r="G60" s="117" t="s">
        <v>601</v>
      </c>
      <c r="H60" s="117" t="s">
        <v>494</v>
      </c>
      <c r="I60" s="117" t="s">
        <v>494</v>
      </c>
      <c r="J60" s="117" t="s">
        <v>494</v>
      </c>
      <c r="K60" s="117" t="s">
        <v>494</v>
      </c>
      <c r="L60" s="117" t="s">
        <v>494</v>
      </c>
      <c r="M60" s="117" t="s">
        <v>630</v>
      </c>
      <c r="N60" s="117" t="s">
        <v>335</v>
      </c>
      <c r="O60" s="117" t="s">
        <v>335</v>
      </c>
      <c r="P60" s="117" t="s">
        <v>363</v>
      </c>
      <c r="Q60" s="117" t="s">
        <v>363</v>
      </c>
      <c r="R60" s="117" t="s">
        <v>339</v>
      </c>
      <c r="S60" s="117" t="s">
        <v>339</v>
      </c>
      <c r="T60" s="117" t="s">
        <v>479</v>
      </c>
      <c r="U60" s="117" t="s">
        <v>111</v>
      </c>
      <c r="V60" s="118" t="s">
        <v>52</v>
      </c>
      <c r="W60" s="118" t="s">
        <v>52</v>
      </c>
      <c r="X60" s="118" t="s">
        <v>52</v>
      </c>
      <c r="Y60" s="118" t="s">
        <v>52</v>
      </c>
      <c r="Z60" s="118" t="s">
        <v>21</v>
      </c>
      <c r="AA60" s="118" t="s">
        <v>21</v>
      </c>
      <c r="AB60" s="118" t="s">
        <v>21</v>
      </c>
      <c r="AC60" s="118" t="s">
        <v>21</v>
      </c>
      <c r="AD60" s="118" t="s">
        <v>21</v>
      </c>
    </row>
    <row r="61" spans="1:30" s="107" customFormat="1" ht="12.75" customHeight="1">
      <c r="A61" s="115" t="s">
        <v>602</v>
      </c>
      <c r="B61" s="115" t="s">
        <v>602</v>
      </c>
      <c r="C61" s="115" t="s">
        <v>602</v>
      </c>
      <c r="D61" s="115" t="s">
        <v>602</v>
      </c>
      <c r="E61" s="115" t="s">
        <v>602</v>
      </c>
      <c r="F61" s="115" t="s">
        <v>602</v>
      </c>
      <c r="G61" s="115" t="s">
        <v>602</v>
      </c>
      <c r="H61" s="115" t="s">
        <v>110</v>
      </c>
      <c r="I61" s="115" t="s">
        <v>110</v>
      </c>
      <c r="J61" s="115" t="s">
        <v>110</v>
      </c>
      <c r="K61" s="115" t="s">
        <v>110</v>
      </c>
      <c r="L61" s="115" t="s">
        <v>110</v>
      </c>
      <c r="M61" s="115" t="s">
        <v>631</v>
      </c>
      <c r="N61" s="115" t="s">
        <v>601</v>
      </c>
      <c r="O61" s="115" t="s">
        <v>480</v>
      </c>
      <c r="P61" s="115" t="s">
        <v>339</v>
      </c>
      <c r="Q61" s="115" t="s">
        <v>339</v>
      </c>
      <c r="R61" s="115" t="s">
        <v>479</v>
      </c>
      <c r="S61" s="115" t="s">
        <v>479</v>
      </c>
      <c r="T61" s="115" t="s">
        <v>480</v>
      </c>
      <c r="U61" s="115" t="s">
        <v>39</v>
      </c>
      <c r="V61" s="116" t="s">
        <v>300</v>
      </c>
      <c r="W61" s="116" t="s">
        <v>300</v>
      </c>
      <c r="X61" s="116" t="s">
        <v>300</v>
      </c>
      <c r="Y61" s="116" t="s">
        <v>300</v>
      </c>
      <c r="Z61" s="116" t="s">
        <v>239</v>
      </c>
      <c r="AA61" s="116" t="s">
        <v>239</v>
      </c>
      <c r="AB61" s="116" t="s">
        <v>239</v>
      </c>
      <c r="AC61" s="116" t="s">
        <v>239</v>
      </c>
      <c r="AD61" s="116" t="s">
        <v>239</v>
      </c>
    </row>
    <row r="62" spans="1:30" s="107" customFormat="1" ht="12.75" customHeight="1">
      <c r="A62" s="117" t="s">
        <v>603</v>
      </c>
      <c r="B62" s="117" t="s">
        <v>603</v>
      </c>
      <c r="C62" s="117" t="s">
        <v>603</v>
      </c>
      <c r="D62" s="117" t="s">
        <v>603</v>
      </c>
      <c r="E62" s="117" t="s">
        <v>603</v>
      </c>
      <c r="F62" s="117" t="s">
        <v>603</v>
      </c>
      <c r="G62" s="117" t="s">
        <v>603</v>
      </c>
      <c r="H62" s="117" t="s">
        <v>601</v>
      </c>
      <c r="I62" s="117" t="s">
        <v>601</v>
      </c>
      <c r="J62" s="117" t="s">
        <v>335</v>
      </c>
      <c r="K62" s="117" t="s">
        <v>335</v>
      </c>
      <c r="L62" s="117" t="s">
        <v>335</v>
      </c>
      <c r="M62" s="117" t="s">
        <v>632</v>
      </c>
      <c r="N62" s="117" t="s">
        <v>602</v>
      </c>
      <c r="O62" s="117" t="s">
        <v>514</v>
      </c>
      <c r="P62" s="117" t="s">
        <v>480</v>
      </c>
      <c r="Q62" s="117" t="s">
        <v>479</v>
      </c>
      <c r="R62" s="117" t="s">
        <v>480</v>
      </c>
      <c r="S62" s="117" t="s">
        <v>480</v>
      </c>
      <c r="T62" s="117" t="s">
        <v>460</v>
      </c>
      <c r="U62" s="117" t="s">
        <v>52</v>
      </c>
      <c r="V62" s="118" t="s">
        <v>243</v>
      </c>
      <c r="W62" s="118" t="s">
        <v>243</v>
      </c>
      <c r="X62" s="118" t="s">
        <v>243</v>
      </c>
      <c r="Y62" s="118" t="s">
        <v>243</v>
      </c>
      <c r="Z62" s="118" t="s">
        <v>35</v>
      </c>
      <c r="AA62" s="118" t="s">
        <v>35</v>
      </c>
      <c r="AB62" s="118" t="s">
        <v>35</v>
      </c>
      <c r="AC62" s="118" t="s">
        <v>35</v>
      </c>
      <c r="AD62" s="118" t="s">
        <v>35</v>
      </c>
    </row>
    <row r="63" spans="1:30" s="107" customFormat="1" ht="12.75" customHeight="1">
      <c r="A63" s="115" t="s">
        <v>460</v>
      </c>
      <c r="B63" s="115" t="s">
        <v>460</v>
      </c>
      <c r="C63" s="115" t="s">
        <v>460</v>
      </c>
      <c r="D63" s="115" t="s">
        <v>460</v>
      </c>
      <c r="E63" s="115" t="s">
        <v>460</v>
      </c>
      <c r="F63" s="115" t="s">
        <v>460</v>
      </c>
      <c r="G63" s="115" t="s">
        <v>460</v>
      </c>
      <c r="H63" s="115" t="s">
        <v>602</v>
      </c>
      <c r="I63" s="115" t="s">
        <v>602</v>
      </c>
      <c r="J63" s="115" t="s">
        <v>601</v>
      </c>
      <c r="K63" s="115" t="s">
        <v>601</v>
      </c>
      <c r="L63" s="115" t="s">
        <v>601</v>
      </c>
      <c r="M63" s="115" t="s">
        <v>633</v>
      </c>
      <c r="N63" s="115" t="s">
        <v>603</v>
      </c>
      <c r="O63" s="115" t="s">
        <v>460</v>
      </c>
      <c r="P63" s="115" t="s">
        <v>514</v>
      </c>
      <c r="Q63" s="115" t="s">
        <v>480</v>
      </c>
      <c r="R63" s="115" t="s">
        <v>514</v>
      </c>
      <c r="S63" s="115" t="s">
        <v>460</v>
      </c>
      <c r="T63" s="115" t="s">
        <v>111</v>
      </c>
      <c r="U63" s="115" t="s">
        <v>461</v>
      </c>
      <c r="V63" s="116" t="s">
        <v>71</v>
      </c>
      <c r="W63" s="116" t="s">
        <v>71</v>
      </c>
      <c r="X63" s="116" t="s">
        <v>71</v>
      </c>
      <c r="Y63" s="116" t="s">
        <v>71</v>
      </c>
      <c r="Z63" s="116" t="s">
        <v>40</v>
      </c>
      <c r="AA63" s="116" t="s">
        <v>40</v>
      </c>
      <c r="AB63" s="116" t="s">
        <v>76</v>
      </c>
      <c r="AC63" s="116" t="s">
        <v>76</v>
      </c>
      <c r="AD63" s="116" t="s">
        <v>76</v>
      </c>
    </row>
    <row r="64" spans="1:30" s="107" customFormat="1" ht="12.75" customHeight="1">
      <c r="A64" s="117" t="s">
        <v>853</v>
      </c>
      <c r="B64" s="117" t="s">
        <v>853</v>
      </c>
      <c r="C64" s="117" t="s">
        <v>853</v>
      </c>
      <c r="D64" s="117" t="s">
        <v>853</v>
      </c>
      <c r="E64" s="117" t="s">
        <v>853</v>
      </c>
      <c r="F64" s="117" t="s">
        <v>853</v>
      </c>
      <c r="G64" s="117" t="s">
        <v>853</v>
      </c>
      <c r="H64" s="117" t="s">
        <v>603</v>
      </c>
      <c r="I64" s="117" t="s">
        <v>603</v>
      </c>
      <c r="J64" s="117" t="s">
        <v>602</v>
      </c>
      <c r="K64" s="117" t="s">
        <v>602</v>
      </c>
      <c r="L64" s="117" t="s">
        <v>602</v>
      </c>
      <c r="M64" s="117" t="s">
        <v>634</v>
      </c>
      <c r="N64" s="117" t="s">
        <v>460</v>
      </c>
      <c r="O64" s="117" t="s">
        <v>39</v>
      </c>
      <c r="P64" s="117" t="s">
        <v>460</v>
      </c>
      <c r="Q64" s="117" t="s">
        <v>514</v>
      </c>
      <c r="R64" s="117" t="s">
        <v>460</v>
      </c>
      <c r="S64" s="117" t="s">
        <v>111</v>
      </c>
      <c r="T64" s="117" t="s">
        <v>39</v>
      </c>
      <c r="U64" s="117" t="s">
        <v>243</v>
      </c>
      <c r="V64" s="118" t="s">
        <v>239</v>
      </c>
      <c r="W64" s="118" t="s">
        <v>239</v>
      </c>
      <c r="X64" s="118" t="s">
        <v>21</v>
      </c>
      <c r="Y64" s="118" t="s">
        <v>21</v>
      </c>
      <c r="Z64" s="118" t="s">
        <v>112</v>
      </c>
      <c r="AA64" s="118" t="s">
        <v>112</v>
      </c>
      <c r="AB64" s="118" t="s">
        <v>40</v>
      </c>
      <c r="AC64" s="118" t="s">
        <v>40</v>
      </c>
      <c r="AD64" s="118" t="s">
        <v>40</v>
      </c>
    </row>
    <row r="65" spans="1:30" s="107" customFormat="1" ht="12.75" customHeight="1">
      <c r="A65" s="115" t="s">
        <v>1031</v>
      </c>
      <c r="B65" s="115" t="s">
        <v>942</v>
      </c>
      <c r="C65" s="115" t="s">
        <v>942</v>
      </c>
      <c r="D65" s="115" t="s">
        <v>604</v>
      </c>
      <c r="E65" s="115" t="s">
        <v>604</v>
      </c>
      <c r="F65" s="115" t="s">
        <v>604</v>
      </c>
      <c r="G65" s="115" t="s">
        <v>604</v>
      </c>
      <c r="H65" s="115" t="s">
        <v>460</v>
      </c>
      <c r="I65" s="115" t="s">
        <v>460</v>
      </c>
      <c r="J65" s="115" t="s">
        <v>603</v>
      </c>
      <c r="K65" s="115" t="s">
        <v>603</v>
      </c>
      <c r="L65" s="115" t="s">
        <v>603</v>
      </c>
      <c r="M65" s="115" t="s">
        <v>635</v>
      </c>
      <c r="N65" s="115" t="s">
        <v>604</v>
      </c>
      <c r="O65" s="115" t="s">
        <v>52</v>
      </c>
      <c r="P65" s="115" t="s">
        <v>39</v>
      </c>
      <c r="Q65" s="115" t="s">
        <v>460</v>
      </c>
      <c r="R65" s="115" t="s">
        <v>111</v>
      </c>
      <c r="S65" s="115" t="s">
        <v>39</v>
      </c>
      <c r="T65" s="115" t="s">
        <v>52</v>
      </c>
      <c r="U65" s="115" t="s">
        <v>71</v>
      </c>
      <c r="V65" s="116" t="s">
        <v>340</v>
      </c>
      <c r="W65" s="116" t="s">
        <v>340</v>
      </c>
      <c r="X65" s="116" t="s">
        <v>239</v>
      </c>
      <c r="Y65" s="116" t="s">
        <v>239</v>
      </c>
      <c r="Z65" s="116" t="s">
        <v>41</v>
      </c>
      <c r="AA65" s="116" t="s">
        <v>41</v>
      </c>
      <c r="AB65" s="116" t="s">
        <v>112</v>
      </c>
      <c r="AC65" s="116" t="s">
        <v>112</v>
      </c>
      <c r="AD65" s="116" t="s">
        <v>112</v>
      </c>
    </row>
    <row r="66" spans="1:30" s="107" customFormat="1" ht="12.75" customHeight="1">
      <c r="A66" s="117" t="s">
        <v>604</v>
      </c>
      <c r="B66" s="117" t="s">
        <v>604</v>
      </c>
      <c r="C66" s="117" t="s">
        <v>604</v>
      </c>
      <c r="D66" s="117" t="s">
        <v>52</v>
      </c>
      <c r="E66" s="117" t="s">
        <v>52</v>
      </c>
      <c r="F66" s="117" t="s">
        <v>52</v>
      </c>
      <c r="G66" s="117" t="s">
        <v>52</v>
      </c>
      <c r="H66" s="117" t="s">
        <v>853</v>
      </c>
      <c r="I66" s="117" t="s">
        <v>853</v>
      </c>
      <c r="J66" s="117" t="s">
        <v>460</v>
      </c>
      <c r="K66" s="117" t="s">
        <v>460</v>
      </c>
      <c r="L66" s="117" t="s">
        <v>460</v>
      </c>
      <c r="M66" s="117" t="s">
        <v>636</v>
      </c>
      <c r="N66" s="117" t="s">
        <v>52</v>
      </c>
      <c r="O66" s="117" t="s">
        <v>515</v>
      </c>
      <c r="P66" s="117" t="s">
        <v>52</v>
      </c>
      <c r="Q66" s="117" t="s">
        <v>39</v>
      </c>
      <c r="R66" s="117" t="s">
        <v>39</v>
      </c>
      <c r="S66" s="117" t="s">
        <v>52</v>
      </c>
      <c r="T66" s="117" t="s">
        <v>461</v>
      </c>
      <c r="U66" s="117" t="s">
        <v>239</v>
      </c>
      <c r="V66" s="118" t="s">
        <v>112</v>
      </c>
      <c r="W66" s="118" t="s">
        <v>40</v>
      </c>
      <c r="X66" s="118" t="s">
        <v>340</v>
      </c>
      <c r="Y66" s="118" t="s">
        <v>340</v>
      </c>
      <c r="Z66" s="118" t="s">
        <v>56</v>
      </c>
      <c r="AA66" s="118" t="s">
        <v>56</v>
      </c>
      <c r="AB66" s="118" t="s">
        <v>41</v>
      </c>
      <c r="AC66" s="118" t="s">
        <v>41</v>
      </c>
      <c r="AD66" s="118" t="s">
        <v>41</v>
      </c>
    </row>
    <row r="67" spans="1:30" s="107" customFormat="1" ht="12.75" customHeight="1">
      <c r="A67" s="115" t="s">
        <v>52</v>
      </c>
      <c r="B67" s="115" t="s">
        <v>52</v>
      </c>
      <c r="C67" s="115" t="s">
        <v>52</v>
      </c>
      <c r="D67" s="115" t="s">
        <v>882</v>
      </c>
      <c r="E67" s="115" t="s">
        <v>882</v>
      </c>
      <c r="F67" s="115" t="s">
        <v>882</v>
      </c>
      <c r="G67" s="115" t="s">
        <v>882</v>
      </c>
      <c r="H67" s="115" t="s">
        <v>604</v>
      </c>
      <c r="I67" s="115" t="s">
        <v>604</v>
      </c>
      <c r="J67" s="115" t="s">
        <v>604</v>
      </c>
      <c r="K67" s="115" t="s">
        <v>604</v>
      </c>
      <c r="L67" s="115" t="s">
        <v>604</v>
      </c>
      <c r="M67" s="115" t="s">
        <v>637</v>
      </c>
      <c r="N67" s="115" t="s">
        <v>605</v>
      </c>
      <c r="O67" s="115" t="s">
        <v>495</v>
      </c>
      <c r="P67" s="115" t="s">
        <v>515</v>
      </c>
      <c r="Q67" s="115" t="s">
        <v>52</v>
      </c>
      <c r="R67" s="115" t="s">
        <v>52</v>
      </c>
      <c r="S67" s="115" t="s">
        <v>495</v>
      </c>
      <c r="T67" s="115" t="s">
        <v>243</v>
      </c>
      <c r="U67" s="115" t="s">
        <v>340</v>
      </c>
      <c r="V67" s="116" t="s">
        <v>56</v>
      </c>
      <c r="W67" s="116" t="s">
        <v>112</v>
      </c>
      <c r="X67" s="116" t="s">
        <v>40</v>
      </c>
      <c r="Y67" s="116" t="s">
        <v>40</v>
      </c>
      <c r="Z67" s="116" t="s">
        <v>42</v>
      </c>
      <c r="AA67" s="116" t="s">
        <v>42</v>
      </c>
      <c r="AB67" s="116" t="s">
        <v>56</v>
      </c>
      <c r="AC67" s="116" t="s">
        <v>56</v>
      </c>
      <c r="AD67" s="116" t="s">
        <v>56</v>
      </c>
    </row>
    <row r="68" spans="1:30" s="107" customFormat="1" ht="12.75" customHeight="1">
      <c r="A68" s="117" t="s">
        <v>882</v>
      </c>
      <c r="B68" s="117" t="s">
        <v>882</v>
      </c>
      <c r="C68" s="117" t="s">
        <v>882</v>
      </c>
      <c r="D68" s="117" t="s">
        <v>787</v>
      </c>
      <c r="E68" s="117" t="s">
        <v>787</v>
      </c>
      <c r="F68" s="117" t="s">
        <v>787</v>
      </c>
      <c r="G68" s="117" t="s">
        <v>787</v>
      </c>
      <c r="H68" s="117" t="s">
        <v>52</v>
      </c>
      <c r="I68" s="117" t="s">
        <v>52</v>
      </c>
      <c r="J68" s="117" t="s">
        <v>52</v>
      </c>
      <c r="K68" s="117" t="s">
        <v>52</v>
      </c>
      <c r="L68" s="117" t="s">
        <v>52</v>
      </c>
      <c r="M68" s="117" t="s">
        <v>638</v>
      </c>
      <c r="N68" s="117" t="s">
        <v>495</v>
      </c>
      <c r="O68" s="117" t="s">
        <v>532</v>
      </c>
      <c r="P68" s="117" t="s">
        <v>495</v>
      </c>
      <c r="Q68" s="117" t="s">
        <v>515</v>
      </c>
      <c r="R68" s="117" t="s">
        <v>515</v>
      </c>
      <c r="S68" s="117" t="s">
        <v>300</v>
      </c>
      <c r="T68" s="117" t="s">
        <v>71</v>
      </c>
      <c r="U68" s="117" t="s">
        <v>462</v>
      </c>
      <c r="V68" s="118" t="s">
        <v>42</v>
      </c>
      <c r="W68" s="118" t="s">
        <v>56</v>
      </c>
      <c r="X68" s="118" t="s">
        <v>112</v>
      </c>
      <c r="Y68" s="118" t="s">
        <v>112</v>
      </c>
      <c r="Z68" s="118" t="s">
        <v>114</v>
      </c>
      <c r="AA68" s="118" t="s">
        <v>114</v>
      </c>
      <c r="AB68" s="118" t="s">
        <v>42</v>
      </c>
      <c r="AC68" s="118" t="s">
        <v>42</v>
      </c>
      <c r="AD68" s="118" t="s">
        <v>42</v>
      </c>
    </row>
    <row r="69" spans="1:30" s="107" customFormat="1" ht="12.75" customHeight="1">
      <c r="A69" s="115" t="s">
        <v>787</v>
      </c>
      <c r="B69" s="115" t="s">
        <v>787</v>
      </c>
      <c r="C69" s="115" t="s">
        <v>787</v>
      </c>
      <c r="D69" s="115" t="s">
        <v>605</v>
      </c>
      <c r="E69" s="115" t="s">
        <v>605</v>
      </c>
      <c r="F69" s="115" t="s">
        <v>605</v>
      </c>
      <c r="G69" s="115" t="s">
        <v>605</v>
      </c>
      <c r="H69" s="115" t="s">
        <v>882</v>
      </c>
      <c r="I69" s="115" t="s">
        <v>787</v>
      </c>
      <c r="J69" s="115" t="s">
        <v>787</v>
      </c>
      <c r="K69" s="115" t="s">
        <v>787</v>
      </c>
      <c r="L69" s="115" t="s">
        <v>605</v>
      </c>
      <c r="M69" s="115" t="s">
        <v>639</v>
      </c>
      <c r="N69" s="115" t="s">
        <v>532</v>
      </c>
      <c r="O69" s="115" t="s">
        <v>300</v>
      </c>
      <c r="P69" s="115" t="s">
        <v>532</v>
      </c>
      <c r="Q69" s="115" t="s">
        <v>495</v>
      </c>
      <c r="R69" s="115" t="s">
        <v>495</v>
      </c>
      <c r="S69" s="115" t="s">
        <v>243</v>
      </c>
      <c r="T69" s="115" t="s">
        <v>239</v>
      </c>
      <c r="U69" s="115" t="s">
        <v>463</v>
      </c>
      <c r="V69" s="116" t="s">
        <v>114</v>
      </c>
      <c r="W69" s="116" t="s">
        <v>42</v>
      </c>
      <c r="X69" s="116" t="s">
        <v>41</v>
      </c>
      <c r="Y69" s="116" t="s">
        <v>41</v>
      </c>
      <c r="Z69" s="116" t="s">
        <v>17</v>
      </c>
      <c r="AA69" s="116" t="s">
        <v>17</v>
      </c>
      <c r="AB69" s="116" t="s">
        <v>114</v>
      </c>
      <c r="AC69" s="116" t="s">
        <v>114</v>
      </c>
      <c r="AD69" s="116" t="s">
        <v>17</v>
      </c>
    </row>
    <row r="70" spans="1:30" s="107" customFormat="1" ht="12.75" customHeight="1">
      <c r="A70" s="117" t="s">
        <v>605</v>
      </c>
      <c r="B70" s="117" t="s">
        <v>605</v>
      </c>
      <c r="C70" s="117" t="s">
        <v>605</v>
      </c>
      <c r="D70" s="117" t="s">
        <v>532</v>
      </c>
      <c r="E70" s="117" t="s">
        <v>532</v>
      </c>
      <c r="F70" s="117" t="s">
        <v>532</v>
      </c>
      <c r="G70" s="117" t="s">
        <v>863</v>
      </c>
      <c r="H70" s="117" t="s">
        <v>787</v>
      </c>
      <c r="I70" s="117" t="s">
        <v>605</v>
      </c>
      <c r="J70" s="117" t="s">
        <v>605</v>
      </c>
      <c r="K70" s="117" t="s">
        <v>605</v>
      </c>
      <c r="L70" s="117" t="s">
        <v>495</v>
      </c>
      <c r="M70" s="117" t="s">
        <v>640</v>
      </c>
      <c r="N70" s="117" t="s">
        <v>243</v>
      </c>
      <c r="O70" s="117" t="s">
        <v>243</v>
      </c>
      <c r="P70" s="117" t="s">
        <v>461</v>
      </c>
      <c r="Q70" s="117" t="s">
        <v>532</v>
      </c>
      <c r="R70" s="117" t="s">
        <v>461</v>
      </c>
      <c r="S70" s="117" t="s">
        <v>71</v>
      </c>
      <c r="T70" s="117" t="s">
        <v>340</v>
      </c>
      <c r="U70" s="117" t="s">
        <v>112</v>
      </c>
      <c r="V70" s="118" t="s">
        <v>17</v>
      </c>
      <c r="W70" s="118" t="s">
        <v>0</v>
      </c>
      <c r="X70" s="118" t="s">
        <v>56</v>
      </c>
      <c r="Y70" s="118" t="s">
        <v>56</v>
      </c>
      <c r="Z70" s="118" t="s">
        <v>113</v>
      </c>
      <c r="AA70" s="118" t="s">
        <v>113</v>
      </c>
      <c r="AB70" s="118" t="s">
        <v>17</v>
      </c>
      <c r="AC70" s="118" t="s">
        <v>17</v>
      </c>
      <c r="AD70" s="118" t="s">
        <v>113</v>
      </c>
    </row>
    <row r="71" spans="1:30" s="107" customFormat="1" ht="12.75" customHeight="1">
      <c r="A71" s="115" t="s">
        <v>532</v>
      </c>
      <c r="B71" s="115" t="s">
        <v>532</v>
      </c>
      <c r="C71" s="115" t="s">
        <v>532</v>
      </c>
      <c r="D71" s="115" t="s">
        <v>243</v>
      </c>
      <c r="E71" s="115" t="s">
        <v>243</v>
      </c>
      <c r="F71" s="115" t="s">
        <v>243</v>
      </c>
      <c r="G71" s="115" t="s">
        <v>532</v>
      </c>
      <c r="H71" s="115" t="s">
        <v>605</v>
      </c>
      <c r="I71" s="115" t="s">
        <v>854</v>
      </c>
      <c r="J71" s="115" t="s">
        <v>495</v>
      </c>
      <c r="K71" s="115" t="s">
        <v>846</v>
      </c>
      <c r="L71" s="115" t="s">
        <v>532</v>
      </c>
      <c r="M71" s="115" t="s">
        <v>641</v>
      </c>
      <c r="N71" s="115" t="s">
        <v>239</v>
      </c>
      <c r="O71" s="115" t="s">
        <v>239</v>
      </c>
      <c r="P71" s="115" t="s">
        <v>243</v>
      </c>
      <c r="Q71" s="115" t="s">
        <v>300</v>
      </c>
      <c r="R71" s="115" t="s">
        <v>243</v>
      </c>
      <c r="S71" s="115" t="s">
        <v>239</v>
      </c>
      <c r="T71" s="115" t="s">
        <v>462</v>
      </c>
      <c r="U71" s="115" t="s">
        <v>464</v>
      </c>
      <c r="V71" s="116" t="s">
        <v>373</v>
      </c>
      <c r="W71" s="116" t="s">
        <v>114</v>
      </c>
      <c r="X71" s="116" t="s">
        <v>42</v>
      </c>
      <c r="Y71" s="116" t="s">
        <v>42</v>
      </c>
      <c r="Z71" s="116" t="s">
        <v>65</v>
      </c>
      <c r="AA71" s="116" t="s">
        <v>65</v>
      </c>
      <c r="AB71" s="116" t="s">
        <v>113</v>
      </c>
      <c r="AC71" s="116" t="s">
        <v>113</v>
      </c>
      <c r="AD71" s="116" t="s">
        <v>65</v>
      </c>
    </row>
    <row r="72" spans="1:30" s="107" customFormat="1" ht="12.75" customHeight="1">
      <c r="A72" s="117" t="s">
        <v>243</v>
      </c>
      <c r="B72" s="117" t="s">
        <v>243</v>
      </c>
      <c r="C72" s="117" t="s">
        <v>243</v>
      </c>
      <c r="D72" s="117" t="s">
        <v>928</v>
      </c>
      <c r="E72" s="117" t="s">
        <v>928</v>
      </c>
      <c r="F72" s="117" t="s">
        <v>928</v>
      </c>
      <c r="G72" s="117" t="s">
        <v>243</v>
      </c>
      <c r="H72" s="117" t="s">
        <v>863</v>
      </c>
      <c r="I72" s="117" t="s">
        <v>532</v>
      </c>
      <c r="J72" s="117" t="s">
        <v>243</v>
      </c>
      <c r="K72" s="117" t="s">
        <v>243</v>
      </c>
      <c r="L72" s="117" t="s">
        <v>243</v>
      </c>
      <c r="M72" s="117" t="s">
        <v>642</v>
      </c>
      <c r="N72" s="117" t="s">
        <v>340</v>
      </c>
      <c r="O72" s="117" t="s">
        <v>340</v>
      </c>
      <c r="P72" s="117" t="s">
        <v>239</v>
      </c>
      <c r="Q72" s="117" t="s">
        <v>243</v>
      </c>
      <c r="R72" s="117" t="s">
        <v>71</v>
      </c>
      <c r="S72" s="117" t="s">
        <v>340</v>
      </c>
      <c r="T72" s="117" t="s">
        <v>463</v>
      </c>
      <c r="U72" s="117" t="s">
        <v>56</v>
      </c>
      <c r="V72" s="118" t="s">
        <v>113</v>
      </c>
      <c r="W72" s="118" t="s">
        <v>17</v>
      </c>
      <c r="X72" s="118" t="s">
        <v>114</v>
      </c>
      <c r="Y72" s="118" t="s">
        <v>0</v>
      </c>
      <c r="Z72" s="118" t="s">
        <v>53</v>
      </c>
      <c r="AA72" s="118" t="s">
        <v>53</v>
      </c>
      <c r="AB72" s="118" t="s">
        <v>65</v>
      </c>
      <c r="AC72" s="118" t="s">
        <v>65</v>
      </c>
      <c r="AD72" s="118" t="s">
        <v>53</v>
      </c>
    </row>
    <row r="73" spans="1:30" s="107" customFormat="1" ht="12.75" customHeight="1">
      <c r="A73" s="115" t="s">
        <v>928</v>
      </c>
      <c r="B73" s="115" t="s">
        <v>928</v>
      </c>
      <c r="C73" s="115" t="s">
        <v>928</v>
      </c>
      <c r="D73" s="115" t="s">
        <v>848</v>
      </c>
      <c r="E73" s="115" t="s">
        <v>848</v>
      </c>
      <c r="F73" s="115" t="s">
        <v>848</v>
      </c>
      <c r="G73" s="115" t="s">
        <v>848</v>
      </c>
      <c r="H73" s="115" t="s">
        <v>532</v>
      </c>
      <c r="I73" s="115" t="s">
        <v>243</v>
      </c>
      <c r="J73" s="115" t="s">
        <v>848</v>
      </c>
      <c r="K73" s="115" t="s">
        <v>239</v>
      </c>
      <c r="L73" s="115" t="s">
        <v>239</v>
      </c>
      <c r="M73" s="115" t="s">
        <v>643</v>
      </c>
      <c r="N73" s="115" t="s">
        <v>112</v>
      </c>
      <c r="O73" s="115" t="s">
        <v>112</v>
      </c>
      <c r="P73" s="115" t="s">
        <v>340</v>
      </c>
      <c r="Q73" s="115" t="s">
        <v>71</v>
      </c>
      <c r="R73" s="115" t="s">
        <v>239</v>
      </c>
      <c r="S73" s="115" t="s">
        <v>112</v>
      </c>
      <c r="T73" s="115" t="s">
        <v>112</v>
      </c>
      <c r="U73" s="115" t="s">
        <v>42</v>
      </c>
      <c r="V73" s="116" t="s">
        <v>341</v>
      </c>
      <c r="W73" s="116" t="s">
        <v>373</v>
      </c>
      <c r="X73" s="116" t="s">
        <v>17</v>
      </c>
      <c r="Y73" s="116" t="s">
        <v>114</v>
      </c>
      <c r="Z73" s="116" t="s">
        <v>66</v>
      </c>
      <c r="AA73" s="116" t="s">
        <v>66</v>
      </c>
      <c r="AB73" s="116" t="s">
        <v>53</v>
      </c>
      <c r="AC73" s="116" t="s">
        <v>53</v>
      </c>
      <c r="AD73" s="116" t="s">
        <v>66</v>
      </c>
    </row>
    <row r="74" spans="1:30" s="107" customFormat="1" ht="12.75" customHeight="1">
      <c r="A74" s="117" t="s">
        <v>848</v>
      </c>
      <c r="B74" s="117" t="s">
        <v>848</v>
      </c>
      <c r="C74" s="117" t="s">
        <v>848</v>
      </c>
      <c r="D74" s="117" t="s">
        <v>239</v>
      </c>
      <c r="E74" s="117" t="s">
        <v>239</v>
      </c>
      <c r="F74" s="117" t="s">
        <v>239</v>
      </c>
      <c r="G74" s="117" t="s">
        <v>239</v>
      </c>
      <c r="H74" s="117" t="s">
        <v>243</v>
      </c>
      <c r="I74" s="117" t="s">
        <v>848</v>
      </c>
      <c r="J74" s="117" t="s">
        <v>239</v>
      </c>
      <c r="K74" s="117" t="s">
        <v>340</v>
      </c>
      <c r="L74" s="117" t="s">
        <v>340</v>
      </c>
      <c r="M74" s="117" t="s">
        <v>644</v>
      </c>
      <c r="N74" s="117" t="s">
        <v>481</v>
      </c>
      <c r="O74" s="117" t="s">
        <v>481</v>
      </c>
      <c r="P74" s="117" t="s">
        <v>112</v>
      </c>
      <c r="Q74" s="117" t="s">
        <v>239</v>
      </c>
      <c r="R74" s="117" t="s">
        <v>340</v>
      </c>
      <c r="S74" s="117" t="s">
        <v>481</v>
      </c>
      <c r="T74" s="117" t="s">
        <v>481</v>
      </c>
      <c r="U74" s="117" t="s">
        <v>114</v>
      </c>
      <c r="V74" s="118" t="s">
        <v>53</v>
      </c>
      <c r="W74" s="118" t="s">
        <v>113</v>
      </c>
      <c r="X74" s="118" t="s">
        <v>113</v>
      </c>
      <c r="Y74" s="118" t="s">
        <v>17</v>
      </c>
      <c r="Z74" s="118" t="s">
        <v>115</v>
      </c>
      <c r="AA74" s="118" t="s">
        <v>115</v>
      </c>
      <c r="AB74" s="118" t="s">
        <v>66</v>
      </c>
      <c r="AC74" s="118" t="s">
        <v>66</v>
      </c>
      <c r="AD74" s="118" t="s">
        <v>77</v>
      </c>
    </row>
    <row r="75" spans="1:30" s="107" customFormat="1" ht="12.75" customHeight="1">
      <c r="A75" s="115" t="s">
        <v>239</v>
      </c>
      <c r="B75" s="115" t="s">
        <v>239</v>
      </c>
      <c r="C75" s="115" t="s">
        <v>239</v>
      </c>
      <c r="D75" s="115" t="s">
        <v>340</v>
      </c>
      <c r="E75" s="115" t="s">
        <v>340</v>
      </c>
      <c r="F75" s="115" t="s">
        <v>340</v>
      </c>
      <c r="G75" s="115" t="s">
        <v>340</v>
      </c>
      <c r="H75" s="115" t="s">
        <v>848</v>
      </c>
      <c r="I75" s="115" t="s">
        <v>239</v>
      </c>
      <c r="J75" s="115" t="s">
        <v>340</v>
      </c>
      <c r="K75" s="115" t="s">
        <v>788</v>
      </c>
      <c r="L75" s="115" t="s">
        <v>768</v>
      </c>
      <c r="M75" s="115" t="s">
        <v>645</v>
      </c>
      <c r="N75" s="115" t="s">
        <v>56</v>
      </c>
      <c r="O75" s="115" t="s">
        <v>56</v>
      </c>
      <c r="P75" s="115" t="s">
        <v>481</v>
      </c>
      <c r="Q75" s="115" t="s">
        <v>340</v>
      </c>
      <c r="R75" s="115" t="s">
        <v>462</v>
      </c>
      <c r="S75" s="115" t="s">
        <v>56</v>
      </c>
      <c r="T75" s="115" t="s">
        <v>56</v>
      </c>
      <c r="U75" s="115" t="s">
        <v>17</v>
      </c>
      <c r="V75" s="116" t="s">
        <v>66</v>
      </c>
      <c r="W75" s="116" t="s">
        <v>341</v>
      </c>
      <c r="X75" s="116" t="s">
        <v>341</v>
      </c>
      <c r="Y75" s="116" t="s">
        <v>113</v>
      </c>
      <c r="Z75" s="116" t="s">
        <v>117</v>
      </c>
      <c r="AA75" s="116" t="s">
        <v>116</v>
      </c>
      <c r="AB75" s="116" t="s">
        <v>77</v>
      </c>
      <c r="AC75" s="116" t="s">
        <v>77</v>
      </c>
      <c r="AD75" s="116" t="s">
        <v>115</v>
      </c>
    </row>
    <row r="76" spans="1:30" s="107" customFormat="1" ht="12.75" customHeight="1">
      <c r="A76" s="117" t="s">
        <v>112</v>
      </c>
      <c r="B76" s="117" t="s">
        <v>340</v>
      </c>
      <c r="C76" s="117" t="s">
        <v>340</v>
      </c>
      <c r="D76" s="117" t="s">
        <v>112</v>
      </c>
      <c r="E76" s="117" t="s">
        <v>112</v>
      </c>
      <c r="F76" s="117" t="s">
        <v>788</v>
      </c>
      <c r="G76" s="117" t="s">
        <v>788</v>
      </c>
      <c r="H76" s="117" t="s">
        <v>239</v>
      </c>
      <c r="I76" s="117" t="s">
        <v>340</v>
      </c>
      <c r="J76" s="117" t="s">
        <v>788</v>
      </c>
      <c r="K76" s="117" t="s">
        <v>789</v>
      </c>
      <c r="L76" s="117" t="s">
        <v>773</v>
      </c>
      <c r="M76" s="117" t="s">
        <v>646</v>
      </c>
      <c r="N76" s="117" t="s">
        <v>42</v>
      </c>
      <c r="O76" s="117" t="s">
        <v>42</v>
      </c>
      <c r="P76" s="117" t="s">
        <v>56</v>
      </c>
      <c r="Q76" s="117" t="s">
        <v>112</v>
      </c>
      <c r="R76" s="117" t="s">
        <v>112</v>
      </c>
      <c r="S76" s="117" t="s">
        <v>42</v>
      </c>
      <c r="T76" s="117" t="s">
        <v>42</v>
      </c>
      <c r="U76" s="117" t="s">
        <v>373</v>
      </c>
      <c r="V76" s="118" t="s">
        <v>115</v>
      </c>
      <c r="W76" s="118" t="s">
        <v>53</v>
      </c>
      <c r="X76" s="118" t="s">
        <v>53</v>
      </c>
      <c r="Y76" s="118" t="s">
        <v>341</v>
      </c>
      <c r="Z76" s="118" t="s">
        <v>118</v>
      </c>
      <c r="AA76" s="118" t="s">
        <v>117</v>
      </c>
      <c r="AB76" s="118" t="s">
        <v>115</v>
      </c>
      <c r="AC76" s="118" t="s">
        <v>115</v>
      </c>
      <c r="AD76" s="118" t="s">
        <v>116</v>
      </c>
    </row>
    <row r="77" spans="1:30" s="107" customFormat="1" ht="12.75" customHeight="1">
      <c r="A77" s="115" t="s">
        <v>42</v>
      </c>
      <c r="B77" s="115" t="s">
        <v>112</v>
      </c>
      <c r="C77" s="115" t="s">
        <v>112</v>
      </c>
      <c r="D77" s="115" t="s">
        <v>42</v>
      </c>
      <c r="E77" s="115" t="s">
        <v>481</v>
      </c>
      <c r="F77" s="115" t="s">
        <v>112</v>
      </c>
      <c r="G77" s="115" t="s">
        <v>112</v>
      </c>
      <c r="H77" s="115" t="s">
        <v>340</v>
      </c>
      <c r="I77" s="115" t="s">
        <v>788</v>
      </c>
      <c r="J77" s="115" t="s">
        <v>789</v>
      </c>
      <c r="K77" s="115" t="s">
        <v>112</v>
      </c>
      <c r="L77" s="115" t="s">
        <v>112</v>
      </c>
      <c r="M77" s="115" t="s">
        <v>647</v>
      </c>
      <c r="N77" s="115" t="s">
        <v>496</v>
      </c>
      <c r="O77" s="115" t="s">
        <v>114</v>
      </c>
      <c r="P77" s="115" t="s">
        <v>42</v>
      </c>
      <c r="Q77" s="115" t="s">
        <v>481</v>
      </c>
      <c r="R77" s="115" t="s">
        <v>481</v>
      </c>
      <c r="S77" s="115" t="s">
        <v>114</v>
      </c>
      <c r="T77" s="115" t="s">
        <v>114</v>
      </c>
      <c r="U77" s="115" t="s">
        <v>113</v>
      </c>
      <c r="V77" s="116" t="s">
        <v>364</v>
      </c>
      <c r="W77" s="116" t="s">
        <v>66</v>
      </c>
      <c r="X77" s="116" t="s">
        <v>66</v>
      </c>
      <c r="Y77" s="116" t="s">
        <v>53</v>
      </c>
      <c r="Z77" s="116" t="s">
        <v>54</v>
      </c>
      <c r="AA77" s="116" t="s">
        <v>118</v>
      </c>
      <c r="AB77" s="116" t="s">
        <v>116</v>
      </c>
      <c r="AC77" s="116" t="s">
        <v>72</v>
      </c>
      <c r="AD77" s="116" t="s">
        <v>117</v>
      </c>
    </row>
    <row r="78" spans="1:30" s="107" customFormat="1" ht="12.75" customHeight="1">
      <c r="A78" s="117" t="s">
        <v>925</v>
      </c>
      <c r="B78" s="117" t="s">
        <v>481</v>
      </c>
      <c r="C78" s="117" t="s">
        <v>481</v>
      </c>
      <c r="D78" s="117" t="s">
        <v>925</v>
      </c>
      <c r="E78" s="117" t="s">
        <v>42</v>
      </c>
      <c r="F78" s="117" t="s">
        <v>481</v>
      </c>
      <c r="G78" s="117" t="s">
        <v>481</v>
      </c>
      <c r="H78" s="117" t="s">
        <v>788</v>
      </c>
      <c r="I78" s="117" t="s">
        <v>112</v>
      </c>
      <c r="J78" s="117" t="s">
        <v>112</v>
      </c>
      <c r="K78" s="117" t="s">
        <v>481</v>
      </c>
      <c r="L78" s="117" t="s">
        <v>481</v>
      </c>
      <c r="M78" s="117" t="s">
        <v>648</v>
      </c>
      <c r="N78" s="117" t="s">
        <v>373</v>
      </c>
      <c r="O78" s="117" t="s">
        <v>17</v>
      </c>
      <c r="P78" s="117" t="s">
        <v>114</v>
      </c>
      <c r="Q78" s="117" t="s">
        <v>56</v>
      </c>
      <c r="R78" s="117" t="s">
        <v>56</v>
      </c>
      <c r="S78" s="117" t="s">
        <v>17</v>
      </c>
      <c r="T78" s="117" t="s">
        <v>17</v>
      </c>
      <c r="U78" s="117" t="s">
        <v>341</v>
      </c>
      <c r="V78" s="118" t="s">
        <v>118</v>
      </c>
      <c r="W78" s="118" t="s">
        <v>115</v>
      </c>
      <c r="X78" s="118" t="s">
        <v>115</v>
      </c>
      <c r="Y78" s="118" t="s">
        <v>66</v>
      </c>
      <c r="Z78" s="118" t="s">
        <v>240</v>
      </c>
      <c r="AA78" s="118" t="s">
        <v>54</v>
      </c>
      <c r="AB78" s="118" t="s">
        <v>117</v>
      </c>
      <c r="AC78" s="118" t="s">
        <v>116</v>
      </c>
      <c r="AD78" s="118" t="s">
        <v>118</v>
      </c>
    </row>
    <row r="79" spans="1:30" s="107" customFormat="1" ht="12.75" customHeight="1">
      <c r="A79" s="115" t="s">
        <v>889</v>
      </c>
      <c r="B79" s="115" t="s">
        <v>42</v>
      </c>
      <c r="C79" s="115" t="s">
        <v>42</v>
      </c>
      <c r="D79" s="115" t="s">
        <v>889</v>
      </c>
      <c r="E79" s="115" t="s">
        <v>925</v>
      </c>
      <c r="F79" s="115" t="s">
        <v>56</v>
      </c>
      <c r="G79" s="115" t="s">
        <v>56</v>
      </c>
      <c r="H79" s="115" t="s">
        <v>112</v>
      </c>
      <c r="I79" s="115" t="s">
        <v>481</v>
      </c>
      <c r="J79" s="115" t="s">
        <v>481</v>
      </c>
      <c r="K79" s="115" t="s">
        <v>56</v>
      </c>
      <c r="L79" s="115" t="s">
        <v>56</v>
      </c>
      <c r="M79" s="115" t="s">
        <v>649</v>
      </c>
      <c r="N79" s="115" t="s">
        <v>113</v>
      </c>
      <c r="O79" s="115" t="s">
        <v>496</v>
      </c>
      <c r="P79" s="115" t="s">
        <v>17</v>
      </c>
      <c r="Q79" s="115" t="s">
        <v>42</v>
      </c>
      <c r="R79" s="115" t="s">
        <v>42</v>
      </c>
      <c r="S79" s="115" t="s">
        <v>496</v>
      </c>
      <c r="T79" s="115" t="s">
        <v>373</v>
      </c>
      <c r="U79" s="115" t="s">
        <v>53</v>
      </c>
      <c r="V79" s="116" t="s">
        <v>54</v>
      </c>
      <c r="W79" s="116" t="s">
        <v>364</v>
      </c>
      <c r="X79" s="116" t="s">
        <v>364</v>
      </c>
      <c r="Y79" s="116" t="s">
        <v>115</v>
      </c>
      <c r="Z79" s="116" t="s">
        <v>119</v>
      </c>
      <c r="AA79" s="116" t="s">
        <v>119</v>
      </c>
      <c r="AB79" s="116" t="s">
        <v>118</v>
      </c>
      <c r="AC79" s="116" t="s">
        <v>117</v>
      </c>
      <c r="AD79" s="116" t="s">
        <v>54</v>
      </c>
    </row>
    <row r="80" spans="1:30" s="107" customFormat="1" ht="12.75" customHeight="1">
      <c r="A80" s="117" t="s">
        <v>496</v>
      </c>
      <c r="B80" s="117" t="s">
        <v>925</v>
      </c>
      <c r="C80" s="117" t="s">
        <v>925</v>
      </c>
      <c r="D80" s="117" t="s">
        <v>496</v>
      </c>
      <c r="E80" s="117" t="s">
        <v>889</v>
      </c>
      <c r="F80" s="117" t="s">
        <v>42</v>
      </c>
      <c r="G80" s="117" t="s">
        <v>42</v>
      </c>
      <c r="H80" s="117" t="s">
        <v>481</v>
      </c>
      <c r="I80" s="117" t="s">
        <v>56</v>
      </c>
      <c r="J80" s="117" t="s">
        <v>56</v>
      </c>
      <c r="K80" s="117" t="s">
        <v>42</v>
      </c>
      <c r="L80" s="117" t="s">
        <v>42</v>
      </c>
      <c r="M80" s="117" t="s">
        <v>650</v>
      </c>
      <c r="N80" s="117" t="s">
        <v>551</v>
      </c>
      <c r="O80" s="117" t="s">
        <v>373</v>
      </c>
      <c r="P80" s="117" t="s">
        <v>496</v>
      </c>
      <c r="Q80" s="117" t="s">
        <v>114</v>
      </c>
      <c r="R80" s="117" t="s">
        <v>114</v>
      </c>
      <c r="S80" s="117" t="s">
        <v>373</v>
      </c>
      <c r="T80" s="117" t="s">
        <v>113</v>
      </c>
      <c r="U80" s="117" t="s">
        <v>66</v>
      </c>
      <c r="V80" s="118" t="s">
        <v>240</v>
      </c>
      <c r="W80" s="118" t="s">
        <v>118</v>
      </c>
      <c r="X80" s="118" t="s">
        <v>117</v>
      </c>
      <c r="Y80" s="118" t="s">
        <v>117</v>
      </c>
      <c r="Z80" s="118" t="s">
        <v>120</v>
      </c>
      <c r="AA80" s="118" t="s">
        <v>120</v>
      </c>
      <c r="AB80" s="118" t="s">
        <v>54</v>
      </c>
      <c r="AC80" s="118" t="s">
        <v>118</v>
      </c>
      <c r="AD80" s="118" t="s">
        <v>119</v>
      </c>
    </row>
    <row r="81" spans="1:30" s="107" customFormat="1" ht="12.75" customHeight="1">
      <c r="A81" s="115" t="s">
        <v>373</v>
      </c>
      <c r="B81" s="115" t="s">
        <v>889</v>
      </c>
      <c r="C81" s="115" t="s">
        <v>889</v>
      </c>
      <c r="D81" s="115" t="s">
        <v>373</v>
      </c>
      <c r="E81" s="115" t="s">
        <v>496</v>
      </c>
      <c r="F81" s="115" t="s">
        <v>889</v>
      </c>
      <c r="G81" s="115" t="s">
        <v>496</v>
      </c>
      <c r="H81" s="115" t="s">
        <v>56</v>
      </c>
      <c r="I81" s="115" t="s">
        <v>42</v>
      </c>
      <c r="J81" s="115" t="s">
        <v>42</v>
      </c>
      <c r="K81" s="115" t="s">
        <v>496</v>
      </c>
      <c r="L81" s="115" t="s">
        <v>496</v>
      </c>
      <c r="M81" s="115" t="s">
        <v>651</v>
      </c>
      <c r="N81" s="115" t="s">
        <v>341</v>
      </c>
      <c r="O81" s="115" t="s">
        <v>113</v>
      </c>
      <c r="P81" s="115" t="s">
        <v>373</v>
      </c>
      <c r="Q81" s="115" t="s">
        <v>17</v>
      </c>
      <c r="R81" s="115" t="s">
        <v>17</v>
      </c>
      <c r="S81" s="115" t="s">
        <v>341</v>
      </c>
      <c r="T81" s="115" t="s">
        <v>341</v>
      </c>
      <c r="U81" s="115" t="s">
        <v>115</v>
      </c>
      <c r="V81" s="116" t="s">
        <v>342</v>
      </c>
      <c r="W81" s="116" t="s">
        <v>54</v>
      </c>
      <c r="X81" s="116" t="s">
        <v>118</v>
      </c>
      <c r="Y81" s="116" t="s">
        <v>118</v>
      </c>
      <c r="Z81" s="116" t="s">
        <v>121</v>
      </c>
      <c r="AA81" s="116" t="s">
        <v>121</v>
      </c>
      <c r="AB81" s="116" t="s">
        <v>119</v>
      </c>
      <c r="AC81" s="116" t="s">
        <v>54</v>
      </c>
      <c r="AD81" s="116" t="s">
        <v>120</v>
      </c>
    </row>
    <row r="82" spans="1:30" s="107" customFormat="1" ht="12.75" customHeight="1">
      <c r="A82" s="117" t="s">
        <v>113</v>
      </c>
      <c r="B82" s="117" t="s">
        <v>496</v>
      </c>
      <c r="C82" s="117" t="s">
        <v>496</v>
      </c>
      <c r="D82" s="117" t="s">
        <v>113</v>
      </c>
      <c r="E82" s="117" t="s">
        <v>373</v>
      </c>
      <c r="F82" s="117" t="s">
        <v>496</v>
      </c>
      <c r="G82" s="117" t="s">
        <v>373</v>
      </c>
      <c r="H82" s="117" t="s">
        <v>42</v>
      </c>
      <c r="I82" s="117" t="s">
        <v>496</v>
      </c>
      <c r="J82" s="117" t="s">
        <v>496</v>
      </c>
      <c r="K82" s="117" t="s">
        <v>373</v>
      </c>
      <c r="L82" s="117" t="s">
        <v>373</v>
      </c>
      <c r="M82" s="117" t="s">
        <v>652</v>
      </c>
      <c r="N82" s="117" t="s">
        <v>606</v>
      </c>
      <c r="O82" s="117" t="s">
        <v>551</v>
      </c>
      <c r="P82" s="117" t="s">
        <v>113</v>
      </c>
      <c r="Q82" s="117" t="s">
        <v>496</v>
      </c>
      <c r="R82" s="117" t="s">
        <v>496</v>
      </c>
      <c r="S82" s="117" t="s">
        <v>53</v>
      </c>
      <c r="T82" s="117" t="s">
        <v>53</v>
      </c>
      <c r="U82" s="117" t="s">
        <v>364</v>
      </c>
      <c r="V82" s="118" t="s">
        <v>120</v>
      </c>
      <c r="W82" s="118" t="s">
        <v>240</v>
      </c>
      <c r="X82" s="118" t="s">
        <v>54</v>
      </c>
      <c r="Y82" s="118" t="s">
        <v>54</v>
      </c>
      <c r="Z82" s="118" t="s">
        <v>125</v>
      </c>
      <c r="AA82" s="118" t="s">
        <v>125</v>
      </c>
      <c r="AB82" s="118" t="s">
        <v>120</v>
      </c>
      <c r="AC82" s="118" t="s">
        <v>119</v>
      </c>
      <c r="AD82" s="118" t="s">
        <v>121</v>
      </c>
    </row>
    <row r="83" spans="1:30" s="107" customFormat="1" ht="12.75" customHeight="1">
      <c r="A83" s="115" t="s">
        <v>774</v>
      </c>
      <c r="B83" s="115" t="s">
        <v>373</v>
      </c>
      <c r="C83" s="115" t="s">
        <v>373</v>
      </c>
      <c r="D83" s="115" t="s">
        <v>774</v>
      </c>
      <c r="E83" s="115" t="s">
        <v>113</v>
      </c>
      <c r="F83" s="115" t="s">
        <v>373</v>
      </c>
      <c r="G83" s="115" t="s">
        <v>113</v>
      </c>
      <c r="H83" s="115" t="s">
        <v>496</v>
      </c>
      <c r="I83" s="115" t="s">
        <v>373</v>
      </c>
      <c r="J83" s="115" t="s">
        <v>373</v>
      </c>
      <c r="K83" s="115" t="s">
        <v>113</v>
      </c>
      <c r="L83" s="115" t="s">
        <v>113</v>
      </c>
      <c r="M83" s="115" t="s">
        <v>653</v>
      </c>
      <c r="N83" s="115" t="s">
        <v>533</v>
      </c>
      <c r="O83" s="115" t="s">
        <v>341</v>
      </c>
      <c r="P83" s="115" t="s">
        <v>551</v>
      </c>
      <c r="Q83" s="115" t="s">
        <v>373</v>
      </c>
      <c r="R83" s="115" t="s">
        <v>373</v>
      </c>
      <c r="S83" s="115" t="s">
        <v>66</v>
      </c>
      <c r="T83" s="115" t="s">
        <v>66</v>
      </c>
      <c r="U83" s="115" t="s">
        <v>118</v>
      </c>
      <c r="V83" s="116" t="s">
        <v>121</v>
      </c>
      <c r="W83" s="116" t="s">
        <v>342</v>
      </c>
      <c r="X83" s="116" t="s">
        <v>240</v>
      </c>
      <c r="Y83" s="116" t="s">
        <v>240</v>
      </c>
      <c r="Z83" s="116" t="s">
        <v>122</v>
      </c>
      <c r="AA83" s="116" t="s">
        <v>122</v>
      </c>
      <c r="AB83" s="116" t="s">
        <v>121</v>
      </c>
      <c r="AC83" s="116" t="s">
        <v>120</v>
      </c>
      <c r="AD83" s="116" t="s">
        <v>125</v>
      </c>
    </row>
    <row r="84" spans="1:30" s="107" customFormat="1" ht="12.75" customHeight="1">
      <c r="A84" s="117" t="s">
        <v>341</v>
      </c>
      <c r="B84" s="117" t="s">
        <v>113</v>
      </c>
      <c r="C84" s="117" t="s">
        <v>113</v>
      </c>
      <c r="D84" s="117" t="s">
        <v>341</v>
      </c>
      <c r="E84" s="117" t="s">
        <v>774</v>
      </c>
      <c r="F84" s="117" t="s">
        <v>113</v>
      </c>
      <c r="G84" s="117" t="s">
        <v>774</v>
      </c>
      <c r="H84" s="117" t="s">
        <v>373</v>
      </c>
      <c r="I84" s="117" t="s">
        <v>113</v>
      </c>
      <c r="J84" s="117" t="s">
        <v>113</v>
      </c>
      <c r="K84" s="117" t="s">
        <v>774</v>
      </c>
      <c r="L84" s="117" t="s">
        <v>774</v>
      </c>
      <c r="M84" s="117" t="s">
        <v>654</v>
      </c>
      <c r="N84" s="117" t="s">
        <v>570</v>
      </c>
      <c r="O84" s="117" t="s">
        <v>554</v>
      </c>
      <c r="P84" s="117" t="s">
        <v>341</v>
      </c>
      <c r="Q84" s="117" t="s">
        <v>113</v>
      </c>
      <c r="R84" s="117" t="s">
        <v>341</v>
      </c>
      <c r="S84" s="117" t="s">
        <v>115</v>
      </c>
      <c r="T84" s="117" t="s">
        <v>115</v>
      </c>
      <c r="U84" s="117" t="s">
        <v>465</v>
      </c>
      <c r="V84" s="118" t="s">
        <v>124</v>
      </c>
      <c r="W84" s="118" t="s">
        <v>120</v>
      </c>
      <c r="X84" s="118" t="s">
        <v>342</v>
      </c>
      <c r="Y84" s="118" t="s">
        <v>342</v>
      </c>
      <c r="Z84" s="118" t="s">
        <v>124</v>
      </c>
      <c r="AA84" s="118" t="s">
        <v>124</v>
      </c>
      <c r="AB84" s="118" t="s">
        <v>125</v>
      </c>
      <c r="AC84" s="118" t="s">
        <v>121</v>
      </c>
      <c r="AD84" s="118" t="s">
        <v>122</v>
      </c>
    </row>
    <row r="85" spans="1:30" s="107" customFormat="1" ht="12.75" customHeight="1">
      <c r="A85" s="115" t="s">
        <v>930</v>
      </c>
      <c r="B85" s="115" t="s">
        <v>774</v>
      </c>
      <c r="C85" s="115" t="s">
        <v>774</v>
      </c>
      <c r="D85" s="115" t="s">
        <v>930</v>
      </c>
      <c r="E85" s="115" t="s">
        <v>341</v>
      </c>
      <c r="F85" s="115" t="s">
        <v>774</v>
      </c>
      <c r="G85" s="115" t="s">
        <v>551</v>
      </c>
      <c r="H85" s="115" t="s">
        <v>113</v>
      </c>
      <c r="I85" s="115" t="s">
        <v>774</v>
      </c>
      <c r="J85" s="115" t="s">
        <v>774</v>
      </c>
      <c r="K85" s="115" t="s">
        <v>551</v>
      </c>
      <c r="L85" s="115" t="s">
        <v>551</v>
      </c>
      <c r="M85" s="115" t="s">
        <v>655</v>
      </c>
      <c r="N85" s="115" t="s">
        <v>546</v>
      </c>
      <c r="O85" s="115" t="s">
        <v>533</v>
      </c>
      <c r="P85" s="115" t="s">
        <v>554</v>
      </c>
      <c r="Q85" s="115" t="s">
        <v>341</v>
      </c>
      <c r="R85" s="115" t="s">
        <v>53</v>
      </c>
      <c r="S85" s="115" t="s">
        <v>482</v>
      </c>
      <c r="T85" s="115" t="s">
        <v>482</v>
      </c>
      <c r="U85" s="115" t="s">
        <v>54</v>
      </c>
      <c r="V85" s="116" t="s">
        <v>235</v>
      </c>
      <c r="W85" s="116" t="s">
        <v>121</v>
      </c>
      <c r="X85" s="116" t="s">
        <v>120</v>
      </c>
      <c r="Y85" s="116" t="s">
        <v>120</v>
      </c>
      <c r="Z85" s="116" t="s">
        <v>126</v>
      </c>
      <c r="AA85" s="116" t="s">
        <v>126</v>
      </c>
      <c r="AB85" s="116" t="s">
        <v>122</v>
      </c>
      <c r="AC85" s="116" t="s">
        <v>125</v>
      </c>
      <c r="AD85" s="116" t="s">
        <v>123</v>
      </c>
    </row>
    <row r="86" spans="1:30" s="107" customFormat="1" ht="12.75" customHeight="1">
      <c r="A86" s="117" t="s">
        <v>533</v>
      </c>
      <c r="B86" s="117" t="s">
        <v>341</v>
      </c>
      <c r="C86" s="117" t="s">
        <v>341</v>
      </c>
      <c r="D86" s="117" t="s">
        <v>533</v>
      </c>
      <c r="E86" s="117" t="s">
        <v>533</v>
      </c>
      <c r="F86" s="117" t="s">
        <v>551</v>
      </c>
      <c r="G86" s="117" t="s">
        <v>341</v>
      </c>
      <c r="H86" s="117" t="s">
        <v>774</v>
      </c>
      <c r="I86" s="117" t="s">
        <v>551</v>
      </c>
      <c r="J86" s="117" t="s">
        <v>551</v>
      </c>
      <c r="K86" s="117" t="s">
        <v>341</v>
      </c>
      <c r="L86" s="117" t="s">
        <v>341</v>
      </c>
      <c r="M86" s="117" t="s">
        <v>656</v>
      </c>
      <c r="N86" s="117" t="s">
        <v>66</v>
      </c>
      <c r="O86" s="117" t="s">
        <v>570</v>
      </c>
      <c r="P86" s="117" t="s">
        <v>533</v>
      </c>
      <c r="Q86" s="117" t="s">
        <v>53</v>
      </c>
      <c r="R86" s="117" t="s">
        <v>66</v>
      </c>
      <c r="S86" s="117" t="s">
        <v>364</v>
      </c>
      <c r="T86" s="117" t="s">
        <v>364</v>
      </c>
      <c r="U86" s="117" t="s">
        <v>466</v>
      </c>
      <c r="V86" s="118" t="s">
        <v>82</v>
      </c>
      <c r="W86" s="118" t="s">
        <v>124</v>
      </c>
      <c r="X86" s="118" t="s">
        <v>121</v>
      </c>
      <c r="Y86" s="118" t="s">
        <v>121</v>
      </c>
      <c r="Z86" s="118" t="s">
        <v>235</v>
      </c>
      <c r="AA86" s="118" t="s">
        <v>82</v>
      </c>
      <c r="AB86" s="118" t="s">
        <v>124</v>
      </c>
      <c r="AC86" s="118" t="s">
        <v>122</v>
      </c>
      <c r="AD86" s="118" t="s">
        <v>124</v>
      </c>
    </row>
    <row r="87" spans="1:30" s="107" customFormat="1" ht="12.75" customHeight="1">
      <c r="A87" s="115" t="s">
        <v>549</v>
      </c>
      <c r="B87" s="115" t="s">
        <v>930</v>
      </c>
      <c r="C87" s="115" t="s">
        <v>930</v>
      </c>
      <c r="D87" s="115" t="s">
        <v>549</v>
      </c>
      <c r="E87" s="115" t="s">
        <v>549</v>
      </c>
      <c r="F87" s="115" t="s">
        <v>341</v>
      </c>
      <c r="G87" s="115" t="s">
        <v>533</v>
      </c>
      <c r="H87" s="115" t="s">
        <v>551</v>
      </c>
      <c r="I87" s="115" t="s">
        <v>341</v>
      </c>
      <c r="J87" s="115" t="s">
        <v>341</v>
      </c>
      <c r="K87" s="115" t="s">
        <v>606</v>
      </c>
      <c r="L87" s="115" t="s">
        <v>606</v>
      </c>
      <c r="M87" s="115" t="s">
        <v>657</v>
      </c>
      <c r="N87" s="115" t="s">
        <v>115</v>
      </c>
      <c r="O87" s="115" t="s">
        <v>549</v>
      </c>
      <c r="P87" s="115" t="s">
        <v>549</v>
      </c>
      <c r="Q87" s="115" t="s">
        <v>533</v>
      </c>
      <c r="R87" s="115" t="s">
        <v>115</v>
      </c>
      <c r="S87" s="115" t="s">
        <v>497</v>
      </c>
      <c r="T87" s="115" t="s">
        <v>118</v>
      </c>
      <c r="U87" s="115" t="s">
        <v>240</v>
      </c>
      <c r="V87" s="116" t="s">
        <v>337</v>
      </c>
      <c r="W87" s="116" t="s">
        <v>235</v>
      </c>
      <c r="X87" s="116" t="s">
        <v>290</v>
      </c>
      <c r="Y87" s="116" t="s">
        <v>290</v>
      </c>
      <c r="Z87" s="116" t="s">
        <v>82</v>
      </c>
      <c r="AA87" s="116" t="s">
        <v>67</v>
      </c>
      <c r="AB87" s="116" t="s">
        <v>126</v>
      </c>
      <c r="AC87" s="116" t="s">
        <v>124</v>
      </c>
      <c r="AD87" s="116" t="s">
        <v>126</v>
      </c>
    </row>
    <row r="88" spans="1:30" s="107" customFormat="1" ht="12.75" customHeight="1">
      <c r="A88" s="117" t="s">
        <v>790</v>
      </c>
      <c r="B88" s="117" t="s">
        <v>533</v>
      </c>
      <c r="C88" s="117" t="s">
        <v>533</v>
      </c>
      <c r="D88" s="117" t="s">
        <v>790</v>
      </c>
      <c r="E88" s="117" t="s">
        <v>790</v>
      </c>
      <c r="F88" s="117" t="s">
        <v>533</v>
      </c>
      <c r="G88" s="117" t="s">
        <v>549</v>
      </c>
      <c r="H88" s="117" t="s">
        <v>341</v>
      </c>
      <c r="I88" s="117" t="s">
        <v>606</v>
      </c>
      <c r="J88" s="117" t="s">
        <v>606</v>
      </c>
      <c r="K88" s="117" t="s">
        <v>533</v>
      </c>
      <c r="L88" s="117" t="s">
        <v>533</v>
      </c>
      <c r="M88" s="117" t="s">
        <v>757</v>
      </c>
      <c r="N88" s="117" t="s">
        <v>607</v>
      </c>
      <c r="O88" s="117" t="s">
        <v>66</v>
      </c>
      <c r="P88" s="117" t="s">
        <v>66</v>
      </c>
      <c r="Q88" s="117" t="s">
        <v>546</v>
      </c>
      <c r="R88" s="117" t="s">
        <v>482</v>
      </c>
      <c r="S88" s="117" t="s">
        <v>118</v>
      </c>
      <c r="T88" s="117" t="s">
        <v>465</v>
      </c>
      <c r="U88" s="117" t="s">
        <v>342</v>
      </c>
      <c r="V88" s="118" t="s">
        <v>8</v>
      </c>
      <c r="W88" s="118" t="s">
        <v>82</v>
      </c>
      <c r="X88" s="118" t="s">
        <v>124</v>
      </c>
      <c r="Y88" s="118" t="s">
        <v>124</v>
      </c>
      <c r="Z88" s="118" t="s">
        <v>67</v>
      </c>
      <c r="AA88" s="118" t="s">
        <v>8</v>
      </c>
      <c r="AB88" s="118" t="s">
        <v>82</v>
      </c>
      <c r="AC88" s="118" t="s">
        <v>126</v>
      </c>
      <c r="AD88" s="118" t="s">
        <v>82</v>
      </c>
    </row>
    <row r="89" spans="1:30" s="107" customFormat="1" ht="12.75" customHeight="1">
      <c r="A89" s="115" t="s">
        <v>115</v>
      </c>
      <c r="B89" s="115" t="s">
        <v>549</v>
      </c>
      <c r="C89" s="115" t="s">
        <v>549</v>
      </c>
      <c r="D89" s="115" t="s">
        <v>115</v>
      </c>
      <c r="E89" s="115" t="s">
        <v>115</v>
      </c>
      <c r="F89" s="115" t="s">
        <v>549</v>
      </c>
      <c r="G89" s="115" t="s">
        <v>66</v>
      </c>
      <c r="H89" s="115" t="s">
        <v>606</v>
      </c>
      <c r="I89" s="115" t="s">
        <v>533</v>
      </c>
      <c r="J89" s="115" t="s">
        <v>533</v>
      </c>
      <c r="K89" s="115" t="s">
        <v>549</v>
      </c>
      <c r="L89" s="115" t="s">
        <v>570</v>
      </c>
      <c r="M89" s="115" t="s">
        <v>658</v>
      </c>
      <c r="N89" s="115" t="s">
        <v>200</v>
      </c>
      <c r="O89" s="115" t="s">
        <v>115</v>
      </c>
      <c r="P89" s="115" t="s">
        <v>115</v>
      </c>
      <c r="Q89" s="115" t="s">
        <v>66</v>
      </c>
      <c r="R89" s="115" t="s">
        <v>364</v>
      </c>
      <c r="S89" s="115" t="s">
        <v>465</v>
      </c>
      <c r="T89" s="115" t="s">
        <v>466</v>
      </c>
      <c r="U89" s="115" t="s">
        <v>120</v>
      </c>
      <c r="V89" s="116" t="s">
        <v>9</v>
      </c>
      <c r="W89" s="116" t="s">
        <v>337</v>
      </c>
      <c r="X89" s="116" t="s">
        <v>235</v>
      </c>
      <c r="Y89" s="116" t="s">
        <v>235</v>
      </c>
      <c r="Z89" s="116" t="s">
        <v>8</v>
      </c>
      <c r="AA89" s="116" t="s">
        <v>127</v>
      </c>
      <c r="AB89" s="116" t="s">
        <v>67</v>
      </c>
      <c r="AC89" s="116" t="s">
        <v>82</v>
      </c>
      <c r="AD89" s="116" t="s">
        <v>67</v>
      </c>
    </row>
    <row r="90" spans="1:30" s="107" customFormat="1" ht="12.75" customHeight="1">
      <c r="A90" s="117" t="s">
        <v>607</v>
      </c>
      <c r="B90" s="117" t="s">
        <v>790</v>
      </c>
      <c r="C90" s="117" t="s">
        <v>790</v>
      </c>
      <c r="D90" s="117" t="s">
        <v>607</v>
      </c>
      <c r="E90" s="117" t="s">
        <v>607</v>
      </c>
      <c r="F90" s="117" t="s">
        <v>66</v>
      </c>
      <c r="G90" s="117" t="s">
        <v>790</v>
      </c>
      <c r="H90" s="117" t="s">
        <v>533</v>
      </c>
      <c r="I90" s="117" t="s">
        <v>549</v>
      </c>
      <c r="J90" s="117" t="s">
        <v>549</v>
      </c>
      <c r="K90" s="117" t="s">
        <v>66</v>
      </c>
      <c r="L90" s="117" t="s">
        <v>549</v>
      </c>
      <c r="M90" s="117" t="s">
        <v>659</v>
      </c>
      <c r="N90" s="117" t="s">
        <v>577</v>
      </c>
      <c r="O90" s="117" t="s">
        <v>482</v>
      </c>
      <c r="P90" s="117" t="s">
        <v>482</v>
      </c>
      <c r="Q90" s="117" t="s">
        <v>115</v>
      </c>
      <c r="R90" s="117" t="s">
        <v>497</v>
      </c>
      <c r="S90" s="117" t="s">
        <v>240</v>
      </c>
      <c r="T90" s="117" t="s">
        <v>240</v>
      </c>
      <c r="U90" s="117" t="s">
        <v>121</v>
      </c>
      <c r="V90" s="118" t="s">
        <v>127</v>
      </c>
      <c r="W90" s="118" t="s">
        <v>8</v>
      </c>
      <c r="X90" s="118" t="s">
        <v>82</v>
      </c>
      <c r="Y90" s="118" t="s">
        <v>82</v>
      </c>
      <c r="Z90" s="118" t="s">
        <v>9</v>
      </c>
      <c r="AA90" s="118" t="s">
        <v>128</v>
      </c>
      <c r="AB90" s="118" t="s">
        <v>8</v>
      </c>
      <c r="AC90" s="118" t="s">
        <v>67</v>
      </c>
      <c r="AD90" s="118" t="s">
        <v>8</v>
      </c>
    </row>
    <row r="91" spans="1:30" s="107" customFormat="1" ht="12.75" customHeight="1">
      <c r="A91" s="115" t="s">
        <v>867</v>
      </c>
      <c r="B91" s="115" t="s">
        <v>115</v>
      </c>
      <c r="C91" s="115" t="s">
        <v>115</v>
      </c>
      <c r="D91" s="115" t="s">
        <v>867</v>
      </c>
      <c r="E91" s="115" t="s">
        <v>867</v>
      </c>
      <c r="F91" s="115" t="s">
        <v>790</v>
      </c>
      <c r="G91" s="115" t="s">
        <v>115</v>
      </c>
      <c r="H91" s="115" t="s">
        <v>549</v>
      </c>
      <c r="I91" s="115" t="s">
        <v>66</v>
      </c>
      <c r="J91" s="115" t="s">
        <v>66</v>
      </c>
      <c r="K91" s="115" t="s">
        <v>790</v>
      </c>
      <c r="L91" s="115" t="s">
        <v>66</v>
      </c>
      <c r="M91" s="115" t="s">
        <v>660</v>
      </c>
      <c r="N91" s="115" t="s">
        <v>552</v>
      </c>
      <c r="O91" s="115" t="s">
        <v>200</v>
      </c>
      <c r="P91" s="115" t="s">
        <v>200</v>
      </c>
      <c r="Q91" s="115" t="s">
        <v>482</v>
      </c>
      <c r="R91" s="115" t="s">
        <v>118</v>
      </c>
      <c r="S91" s="115" t="s">
        <v>342</v>
      </c>
      <c r="T91" s="115" t="s">
        <v>342</v>
      </c>
      <c r="U91" s="115" t="s">
        <v>124</v>
      </c>
      <c r="V91" s="116" t="s">
        <v>128</v>
      </c>
      <c r="W91" s="116" t="s">
        <v>9</v>
      </c>
      <c r="X91" s="116" t="s">
        <v>337</v>
      </c>
      <c r="Y91" s="116" t="s">
        <v>337</v>
      </c>
      <c r="Z91" s="116" t="s">
        <v>127</v>
      </c>
      <c r="AA91" s="116" t="s">
        <v>129</v>
      </c>
      <c r="AB91" s="116" t="s">
        <v>9</v>
      </c>
      <c r="AC91" s="116" t="s">
        <v>8</v>
      </c>
      <c r="AD91" s="116" t="s">
        <v>9</v>
      </c>
    </row>
    <row r="92" spans="1:30" s="107" customFormat="1" ht="12.75" customHeight="1">
      <c r="A92" s="117" t="s">
        <v>577</v>
      </c>
      <c r="B92" s="117" t="s">
        <v>607</v>
      </c>
      <c r="C92" s="117" t="s">
        <v>607</v>
      </c>
      <c r="D92" s="117" t="s">
        <v>577</v>
      </c>
      <c r="E92" s="117" t="s">
        <v>577</v>
      </c>
      <c r="F92" s="117" t="s">
        <v>115</v>
      </c>
      <c r="G92" s="117" t="s">
        <v>607</v>
      </c>
      <c r="H92" s="117" t="s">
        <v>66</v>
      </c>
      <c r="I92" s="117" t="s">
        <v>790</v>
      </c>
      <c r="J92" s="117" t="s">
        <v>790</v>
      </c>
      <c r="K92" s="117" t="s">
        <v>115</v>
      </c>
      <c r="L92" s="117" t="s">
        <v>115</v>
      </c>
      <c r="M92" s="117" t="s">
        <v>661</v>
      </c>
      <c r="N92" s="117" t="s">
        <v>364</v>
      </c>
      <c r="O92" s="117" t="s">
        <v>761</v>
      </c>
      <c r="P92" s="117" t="s">
        <v>552</v>
      </c>
      <c r="Q92" s="117" t="s">
        <v>364</v>
      </c>
      <c r="R92" s="117" t="s">
        <v>465</v>
      </c>
      <c r="S92" s="117" t="s">
        <v>120</v>
      </c>
      <c r="T92" s="117" t="s">
        <v>120</v>
      </c>
      <c r="U92" s="117" t="s">
        <v>235</v>
      </c>
      <c r="V92" s="118" t="s">
        <v>129</v>
      </c>
      <c r="W92" s="118" t="s">
        <v>127</v>
      </c>
      <c r="X92" s="118" t="s">
        <v>8</v>
      </c>
      <c r="Y92" s="118" t="s">
        <v>8</v>
      </c>
      <c r="Z92" s="118" t="s">
        <v>128</v>
      </c>
      <c r="AA92" s="118" t="s">
        <v>406</v>
      </c>
      <c r="AB92" s="118" t="s">
        <v>127</v>
      </c>
      <c r="AC92" s="118" t="s">
        <v>9</v>
      </c>
      <c r="AD92" s="118" t="s">
        <v>127</v>
      </c>
    </row>
    <row r="93" spans="1:30" s="107" customFormat="1" ht="12.75" customHeight="1">
      <c r="A93" s="115" t="s">
        <v>869</v>
      </c>
      <c r="B93" s="115" t="s">
        <v>867</v>
      </c>
      <c r="C93" s="115" t="s">
        <v>867</v>
      </c>
      <c r="D93" s="115" t="s">
        <v>869</v>
      </c>
      <c r="E93" s="115" t="s">
        <v>869</v>
      </c>
      <c r="F93" s="115" t="s">
        <v>607</v>
      </c>
      <c r="G93" s="115" t="s">
        <v>867</v>
      </c>
      <c r="H93" s="115" t="s">
        <v>790</v>
      </c>
      <c r="I93" s="115" t="s">
        <v>115</v>
      </c>
      <c r="J93" s="115" t="s">
        <v>115</v>
      </c>
      <c r="K93" s="115" t="s">
        <v>607</v>
      </c>
      <c r="L93" s="115" t="s">
        <v>607</v>
      </c>
      <c r="M93" s="115" t="s">
        <v>662</v>
      </c>
      <c r="N93" s="115" t="s">
        <v>497</v>
      </c>
      <c r="O93" s="115" t="s">
        <v>552</v>
      </c>
      <c r="P93" s="115" t="s">
        <v>364</v>
      </c>
      <c r="Q93" s="115" t="s">
        <v>497</v>
      </c>
      <c r="R93" s="115" t="s">
        <v>240</v>
      </c>
      <c r="S93" s="115" t="s">
        <v>121</v>
      </c>
      <c r="T93" s="115" t="s">
        <v>121</v>
      </c>
      <c r="U93" s="115" t="s">
        <v>82</v>
      </c>
      <c r="V93" s="116" t="s">
        <v>374</v>
      </c>
      <c r="W93" s="116" t="s">
        <v>128</v>
      </c>
      <c r="X93" s="116" t="s">
        <v>9</v>
      </c>
      <c r="Y93" s="116" t="s">
        <v>9</v>
      </c>
      <c r="Z93" s="116" t="s">
        <v>129</v>
      </c>
      <c r="AA93" s="116" t="s">
        <v>130</v>
      </c>
      <c r="AB93" s="116" t="s">
        <v>128</v>
      </c>
      <c r="AC93" s="116" t="s">
        <v>127</v>
      </c>
      <c r="AD93" s="116" t="s">
        <v>128</v>
      </c>
    </row>
    <row r="94" spans="1:30" s="107" customFormat="1" ht="12.75" customHeight="1">
      <c r="A94" s="117" t="s">
        <v>118</v>
      </c>
      <c r="B94" s="117" t="s">
        <v>577</v>
      </c>
      <c r="C94" s="117" t="s">
        <v>577</v>
      </c>
      <c r="D94" s="117" t="s">
        <v>497</v>
      </c>
      <c r="E94" s="117" t="s">
        <v>497</v>
      </c>
      <c r="F94" s="117" t="s">
        <v>867</v>
      </c>
      <c r="G94" s="117" t="s">
        <v>577</v>
      </c>
      <c r="H94" s="117" t="s">
        <v>115</v>
      </c>
      <c r="I94" s="117" t="s">
        <v>607</v>
      </c>
      <c r="J94" s="117" t="s">
        <v>607</v>
      </c>
      <c r="K94" s="117" t="s">
        <v>577</v>
      </c>
      <c r="L94" s="117" t="s">
        <v>200</v>
      </c>
      <c r="M94" s="117" t="s">
        <v>663</v>
      </c>
      <c r="N94" s="117" t="s">
        <v>608</v>
      </c>
      <c r="O94" s="117" t="s">
        <v>364</v>
      </c>
      <c r="P94" s="117" t="s">
        <v>497</v>
      </c>
      <c r="Q94" s="117" t="s">
        <v>118</v>
      </c>
      <c r="R94" s="117" t="s">
        <v>342</v>
      </c>
      <c r="S94" s="117" t="s">
        <v>498</v>
      </c>
      <c r="T94" s="117" t="s">
        <v>483</v>
      </c>
      <c r="U94" s="117" t="s">
        <v>337</v>
      </c>
      <c r="V94" s="118" t="s">
        <v>406</v>
      </c>
      <c r="W94" s="118" t="s">
        <v>129</v>
      </c>
      <c r="X94" s="118" t="s">
        <v>127</v>
      </c>
      <c r="Y94" s="118" t="s">
        <v>127</v>
      </c>
      <c r="Z94" s="118" t="s">
        <v>406</v>
      </c>
      <c r="AA94" s="118" t="s">
        <v>131</v>
      </c>
      <c r="AB94" s="118" t="s">
        <v>129</v>
      </c>
      <c r="AC94" s="118" t="s">
        <v>128</v>
      </c>
      <c r="AD94" s="118" t="s">
        <v>129</v>
      </c>
    </row>
    <row r="95" spans="1:30" s="107" customFormat="1" ht="12.75" customHeight="1">
      <c r="A95" s="115" t="s">
        <v>240</v>
      </c>
      <c r="B95" s="115" t="s">
        <v>869</v>
      </c>
      <c r="C95" s="115" t="s">
        <v>869</v>
      </c>
      <c r="D95" s="115" t="s">
        <v>608</v>
      </c>
      <c r="E95" s="115" t="s">
        <v>608</v>
      </c>
      <c r="F95" s="115" t="s">
        <v>577</v>
      </c>
      <c r="G95" s="115" t="s">
        <v>869</v>
      </c>
      <c r="H95" s="115" t="s">
        <v>607</v>
      </c>
      <c r="I95" s="115" t="s">
        <v>851</v>
      </c>
      <c r="J95" s="115" t="s">
        <v>577</v>
      </c>
      <c r="K95" s="115" t="s">
        <v>364</v>
      </c>
      <c r="L95" s="115" t="s">
        <v>577</v>
      </c>
      <c r="M95" s="115" t="s">
        <v>664</v>
      </c>
      <c r="N95" s="115" t="s">
        <v>118</v>
      </c>
      <c r="O95" s="115" t="s">
        <v>497</v>
      </c>
      <c r="P95" s="115" t="s">
        <v>118</v>
      </c>
      <c r="Q95" s="115" t="s">
        <v>465</v>
      </c>
      <c r="R95" s="115" t="s">
        <v>120</v>
      </c>
      <c r="S95" s="115" t="s">
        <v>499</v>
      </c>
      <c r="T95" s="115" t="s">
        <v>498</v>
      </c>
      <c r="U95" s="115" t="s">
        <v>8</v>
      </c>
      <c r="V95" s="116" t="s">
        <v>284</v>
      </c>
      <c r="W95" s="116" t="s">
        <v>374</v>
      </c>
      <c r="X95" s="116" t="s">
        <v>128</v>
      </c>
      <c r="Y95" s="116" t="s">
        <v>128</v>
      </c>
      <c r="Z95" s="116" t="s">
        <v>130</v>
      </c>
      <c r="AA95" s="116" t="s">
        <v>132</v>
      </c>
      <c r="AB95" s="116" t="s">
        <v>406</v>
      </c>
      <c r="AC95" s="116" t="s">
        <v>129</v>
      </c>
      <c r="AD95" s="116" t="s">
        <v>406</v>
      </c>
    </row>
    <row r="96" spans="1:30" s="107" customFormat="1" ht="12.75" customHeight="1">
      <c r="A96" s="117" t="s">
        <v>342</v>
      </c>
      <c r="B96" s="117" t="s">
        <v>608</v>
      </c>
      <c r="C96" s="117" t="s">
        <v>608</v>
      </c>
      <c r="D96" s="117" t="s">
        <v>118</v>
      </c>
      <c r="E96" s="117" t="s">
        <v>118</v>
      </c>
      <c r="F96" s="117" t="s">
        <v>869</v>
      </c>
      <c r="G96" s="117" t="s">
        <v>497</v>
      </c>
      <c r="H96" s="117" t="s">
        <v>851</v>
      </c>
      <c r="I96" s="117" t="s">
        <v>577</v>
      </c>
      <c r="J96" s="117" t="s">
        <v>364</v>
      </c>
      <c r="K96" s="117" t="s">
        <v>497</v>
      </c>
      <c r="L96" s="117" t="s">
        <v>552</v>
      </c>
      <c r="M96" s="117" t="s">
        <v>665</v>
      </c>
      <c r="N96" s="117" t="s">
        <v>609</v>
      </c>
      <c r="O96" s="117" t="s">
        <v>118</v>
      </c>
      <c r="P96" s="117" t="s">
        <v>465</v>
      </c>
      <c r="Q96" s="117" t="s">
        <v>466</v>
      </c>
      <c r="R96" s="117" t="s">
        <v>121</v>
      </c>
      <c r="S96" s="117" t="s">
        <v>124</v>
      </c>
      <c r="T96" s="117" t="s">
        <v>124</v>
      </c>
      <c r="U96" s="117" t="s">
        <v>9</v>
      </c>
      <c r="V96" s="118" t="s">
        <v>157</v>
      </c>
      <c r="W96" s="118" t="s">
        <v>406</v>
      </c>
      <c r="X96" s="118" t="s">
        <v>129</v>
      </c>
      <c r="Y96" s="118" t="s">
        <v>129</v>
      </c>
      <c r="Z96" s="118" t="s">
        <v>131</v>
      </c>
      <c r="AA96" s="118" t="s">
        <v>133</v>
      </c>
      <c r="AB96" s="118" t="s">
        <v>130</v>
      </c>
      <c r="AC96" s="118" t="s">
        <v>406</v>
      </c>
      <c r="AD96" s="118" t="s">
        <v>130</v>
      </c>
    </row>
    <row r="97" spans="1:30" s="107" customFormat="1" ht="12.75" customHeight="1">
      <c r="A97" s="115" t="s">
        <v>563</v>
      </c>
      <c r="B97" s="115" t="s">
        <v>118</v>
      </c>
      <c r="C97" s="115" t="s">
        <v>118</v>
      </c>
      <c r="D97" s="115" t="s">
        <v>609</v>
      </c>
      <c r="E97" s="115" t="s">
        <v>609</v>
      </c>
      <c r="F97" s="115" t="s">
        <v>497</v>
      </c>
      <c r="G97" s="115" t="s">
        <v>608</v>
      </c>
      <c r="H97" s="115" t="s">
        <v>577</v>
      </c>
      <c r="I97" s="115" t="s">
        <v>497</v>
      </c>
      <c r="J97" s="115" t="s">
        <v>497</v>
      </c>
      <c r="K97" s="115" t="s">
        <v>608</v>
      </c>
      <c r="L97" s="115" t="s">
        <v>364</v>
      </c>
      <c r="M97" s="115" t="s">
        <v>666</v>
      </c>
      <c r="N97" s="115" t="s">
        <v>466</v>
      </c>
      <c r="O97" s="115" t="s">
        <v>465</v>
      </c>
      <c r="P97" s="115" t="s">
        <v>466</v>
      </c>
      <c r="Q97" s="115" t="s">
        <v>240</v>
      </c>
      <c r="R97" s="115" t="s">
        <v>516</v>
      </c>
      <c r="S97" s="115" t="s">
        <v>82</v>
      </c>
      <c r="T97" s="115" t="s">
        <v>235</v>
      </c>
      <c r="U97" s="115" t="s">
        <v>127</v>
      </c>
      <c r="V97" s="116" t="s">
        <v>132</v>
      </c>
      <c r="W97" s="116" t="s">
        <v>284</v>
      </c>
      <c r="X97" s="116" t="s">
        <v>406</v>
      </c>
      <c r="Y97" s="116" t="s">
        <v>406</v>
      </c>
      <c r="Z97" s="116" t="s">
        <v>132</v>
      </c>
      <c r="AA97" s="116" t="s">
        <v>134</v>
      </c>
      <c r="AB97" s="116" t="s">
        <v>131</v>
      </c>
      <c r="AC97" s="116" t="s">
        <v>130</v>
      </c>
      <c r="AD97" s="116" t="s">
        <v>131</v>
      </c>
    </row>
    <row r="98" spans="1:30" s="107" customFormat="1" ht="12.75" customHeight="1">
      <c r="A98" s="117" t="s">
        <v>120</v>
      </c>
      <c r="B98" s="117" t="s">
        <v>609</v>
      </c>
      <c r="C98" s="117" t="s">
        <v>609</v>
      </c>
      <c r="D98" s="117" t="s">
        <v>240</v>
      </c>
      <c r="E98" s="117" t="s">
        <v>240</v>
      </c>
      <c r="F98" s="117" t="s">
        <v>608</v>
      </c>
      <c r="G98" s="117" t="s">
        <v>870</v>
      </c>
      <c r="H98" s="117" t="s">
        <v>497</v>
      </c>
      <c r="I98" s="117" t="s">
        <v>608</v>
      </c>
      <c r="J98" s="117" t="s">
        <v>608</v>
      </c>
      <c r="K98" s="117" t="s">
        <v>118</v>
      </c>
      <c r="L98" s="117" t="s">
        <v>497</v>
      </c>
      <c r="M98" s="117" t="s">
        <v>667</v>
      </c>
      <c r="N98" s="117" t="s">
        <v>240</v>
      </c>
      <c r="O98" s="117" t="s">
        <v>466</v>
      </c>
      <c r="P98" s="117" t="s">
        <v>240</v>
      </c>
      <c r="Q98" s="117" t="s">
        <v>342</v>
      </c>
      <c r="R98" s="117" t="s">
        <v>517</v>
      </c>
      <c r="S98" s="117" t="s">
        <v>500</v>
      </c>
      <c r="T98" s="117" t="s">
        <v>82</v>
      </c>
      <c r="U98" s="117" t="s">
        <v>128</v>
      </c>
      <c r="V98" s="118" t="s">
        <v>133</v>
      </c>
      <c r="W98" s="118" t="s">
        <v>157</v>
      </c>
      <c r="X98" s="118" t="s">
        <v>284</v>
      </c>
      <c r="Y98" s="118" t="s">
        <v>284</v>
      </c>
      <c r="Z98" s="118" t="s">
        <v>133</v>
      </c>
      <c r="AA98" s="118" t="s">
        <v>90</v>
      </c>
      <c r="AB98" s="118" t="s">
        <v>132</v>
      </c>
      <c r="AC98" s="118" t="s">
        <v>131</v>
      </c>
      <c r="AD98" s="118" t="s">
        <v>132</v>
      </c>
    </row>
    <row r="99" spans="1:30" s="107" customFormat="1" ht="12.75" customHeight="1">
      <c r="A99" s="115" t="s">
        <v>791</v>
      </c>
      <c r="B99" s="115" t="s">
        <v>240</v>
      </c>
      <c r="C99" s="115" t="s">
        <v>240</v>
      </c>
      <c r="D99" s="115" t="s">
        <v>342</v>
      </c>
      <c r="E99" s="115" t="s">
        <v>342</v>
      </c>
      <c r="F99" s="115" t="s">
        <v>870</v>
      </c>
      <c r="G99" s="115" t="s">
        <v>118</v>
      </c>
      <c r="H99" s="115" t="s">
        <v>608</v>
      </c>
      <c r="I99" s="115" t="s">
        <v>118</v>
      </c>
      <c r="J99" s="115" t="s">
        <v>118</v>
      </c>
      <c r="K99" s="115" t="s">
        <v>609</v>
      </c>
      <c r="L99" s="115" t="s">
        <v>608</v>
      </c>
      <c r="M99" s="115" t="s">
        <v>668</v>
      </c>
      <c r="N99" s="115" t="s">
        <v>342</v>
      </c>
      <c r="O99" s="115" t="s">
        <v>240</v>
      </c>
      <c r="P99" s="115" t="s">
        <v>342</v>
      </c>
      <c r="Q99" s="115" t="s">
        <v>120</v>
      </c>
      <c r="R99" s="115" t="s">
        <v>498</v>
      </c>
      <c r="S99" s="115" t="s">
        <v>512</v>
      </c>
      <c r="T99" s="115" t="s">
        <v>337</v>
      </c>
      <c r="U99" s="115" t="s">
        <v>129</v>
      </c>
      <c r="V99" s="116" t="s">
        <v>404</v>
      </c>
      <c r="W99" s="116" t="s">
        <v>132</v>
      </c>
      <c r="X99" s="116" t="s">
        <v>157</v>
      </c>
      <c r="Y99" s="116" t="s">
        <v>157</v>
      </c>
      <c r="Z99" s="116" t="s">
        <v>90</v>
      </c>
      <c r="AA99" s="116" t="s">
        <v>135</v>
      </c>
      <c r="AB99" s="116" t="s">
        <v>133</v>
      </c>
      <c r="AC99" s="116" t="s">
        <v>132</v>
      </c>
      <c r="AD99" s="116" t="s">
        <v>133</v>
      </c>
    </row>
    <row r="100" spans="1:30" s="107" customFormat="1" ht="12.75" customHeight="1">
      <c r="A100" s="117" t="s">
        <v>1032</v>
      </c>
      <c r="B100" s="117" t="s">
        <v>342</v>
      </c>
      <c r="C100" s="117" t="s">
        <v>342</v>
      </c>
      <c r="D100" s="117" t="s">
        <v>563</v>
      </c>
      <c r="E100" s="117" t="s">
        <v>563</v>
      </c>
      <c r="F100" s="117" t="s">
        <v>118</v>
      </c>
      <c r="G100" s="117" t="s">
        <v>609</v>
      </c>
      <c r="H100" s="117" t="s">
        <v>870</v>
      </c>
      <c r="I100" s="117" t="s">
        <v>609</v>
      </c>
      <c r="J100" s="117" t="s">
        <v>609</v>
      </c>
      <c r="K100" s="117" t="s">
        <v>466</v>
      </c>
      <c r="L100" s="117" t="s">
        <v>118</v>
      </c>
      <c r="M100" s="117" t="s">
        <v>669</v>
      </c>
      <c r="N100" s="117" t="s">
        <v>563</v>
      </c>
      <c r="O100" s="117" t="s">
        <v>342</v>
      </c>
      <c r="P100" s="117" t="s">
        <v>120</v>
      </c>
      <c r="Q100" s="117" t="s">
        <v>483</v>
      </c>
      <c r="R100" s="117" t="s">
        <v>499</v>
      </c>
      <c r="S100" s="117" t="s">
        <v>337</v>
      </c>
      <c r="T100" s="117" t="s">
        <v>8</v>
      </c>
      <c r="U100" s="117" t="s">
        <v>467</v>
      </c>
      <c r="V100" s="118" t="s">
        <v>134</v>
      </c>
      <c r="W100" s="118" t="s">
        <v>133</v>
      </c>
      <c r="X100" s="118" t="s">
        <v>132</v>
      </c>
      <c r="Y100" s="118" t="s">
        <v>132</v>
      </c>
      <c r="Z100" s="118" t="s">
        <v>135</v>
      </c>
      <c r="AA100" s="118" t="s">
        <v>136</v>
      </c>
      <c r="AB100" s="118" t="s">
        <v>134</v>
      </c>
      <c r="AC100" s="118" t="s">
        <v>133</v>
      </c>
      <c r="AD100" s="118" t="s">
        <v>134</v>
      </c>
    </row>
    <row r="101" spans="1:30" s="107" customFormat="1" ht="12.75" customHeight="1">
      <c r="A101" s="115" t="s">
        <v>1033</v>
      </c>
      <c r="B101" s="115" t="s">
        <v>563</v>
      </c>
      <c r="C101" s="115" t="s">
        <v>563</v>
      </c>
      <c r="D101" s="115" t="s">
        <v>120</v>
      </c>
      <c r="E101" s="115" t="s">
        <v>120</v>
      </c>
      <c r="F101" s="115" t="s">
        <v>609</v>
      </c>
      <c r="G101" s="115" t="s">
        <v>240</v>
      </c>
      <c r="H101" s="115" t="s">
        <v>118</v>
      </c>
      <c r="I101" s="115" t="s">
        <v>466</v>
      </c>
      <c r="J101" s="115" t="s">
        <v>466</v>
      </c>
      <c r="K101" s="115" t="s">
        <v>240</v>
      </c>
      <c r="L101" s="115" t="s">
        <v>609</v>
      </c>
      <c r="M101" s="115" t="s">
        <v>670</v>
      </c>
      <c r="N101" s="115" t="s">
        <v>120</v>
      </c>
      <c r="O101" s="115" t="s">
        <v>563</v>
      </c>
      <c r="P101" s="115" t="s">
        <v>483</v>
      </c>
      <c r="Q101" s="115" t="s">
        <v>516</v>
      </c>
      <c r="R101" s="115" t="s">
        <v>518</v>
      </c>
      <c r="S101" s="115" t="s">
        <v>8</v>
      </c>
      <c r="T101" s="115" t="s">
        <v>9</v>
      </c>
      <c r="U101" s="115" t="s">
        <v>374</v>
      </c>
      <c r="V101" s="116" t="s">
        <v>90</v>
      </c>
      <c r="W101" s="116" t="s">
        <v>134</v>
      </c>
      <c r="X101" s="116" t="s">
        <v>133</v>
      </c>
      <c r="Y101" s="116" t="s">
        <v>133</v>
      </c>
      <c r="Z101" s="116" t="s">
        <v>136</v>
      </c>
      <c r="AA101" s="116" t="s">
        <v>137</v>
      </c>
      <c r="AB101" s="116" t="s">
        <v>90</v>
      </c>
      <c r="AC101" s="116" t="s">
        <v>134</v>
      </c>
      <c r="AD101" s="116" t="s">
        <v>90</v>
      </c>
    </row>
    <row r="102" spans="1:30" s="107" customFormat="1" ht="12.75" customHeight="1">
      <c r="A102" s="117" t="s">
        <v>855</v>
      </c>
      <c r="B102" s="117" t="s">
        <v>120</v>
      </c>
      <c r="C102" s="117" t="s">
        <v>120</v>
      </c>
      <c r="D102" s="117" t="s">
        <v>791</v>
      </c>
      <c r="E102" s="117" t="s">
        <v>791</v>
      </c>
      <c r="F102" s="117" t="s">
        <v>240</v>
      </c>
      <c r="G102" s="117" t="s">
        <v>342</v>
      </c>
      <c r="H102" s="117" t="s">
        <v>609</v>
      </c>
      <c r="I102" s="117" t="s">
        <v>240</v>
      </c>
      <c r="J102" s="117" t="s">
        <v>240</v>
      </c>
      <c r="K102" s="117" t="s">
        <v>342</v>
      </c>
      <c r="L102" s="117" t="s">
        <v>466</v>
      </c>
      <c r="M102" s="117" t="s">
        <v>671</v>
      </c>
      <c r="N102" s="117" t="s">
        <v>516</v>
      </c>
      <c r="O102" s="117" t="s">
        <v>120</v>
      </c>
      <c r="P102" s="117" t="s">
        <v>516</v>
      </c>
      <c r="Q102" s="117" t="s">
        <v>517</v>
      </c>
      <c r="R102" s="117" t="s">
        <v>124</v>
      </c>
      <c r="S102" s="117" t="s">
        <v>9</v>
      </c>
      <c r="T102" s="117" t="s">
        <v>127</v>
      </c>
      <c r="U102" s="117" t="s">
        <v>284</v>
      </c>
      <c r="V102" s="118" t="s">
        <v>136</v>
      </c>
      <c r="W102" s="118" t="s">
        <v>90</v>
      </c>
      <c r="X102" s="118" t="s">
        <v>134</v>
      </c>
      <c r="Y102" s="118" t="s">
        <v>134</v>
      </c>
      <c r="Z102" s="118" t="s">
        <v>137</v>
      </c>
      <c r="AA102" s="118" t="s">
        <v>43</v>
      </c>
      <c r="AB102" s="118" t="s">
        <v>135</v>
      </c>
      <c r="AC102" s="118" t="s">
        <v>90</v>
      </c>
      <c r="AD102" s="118" t="s">
        <v>135</v>
      </c>
    </row>
    <row r="103" spans="1:30" s="107" customFormat="1" ht="12.75" customHeight="1">
      <c r="A103" s="115" t="s">
        <v>1034</v>
      </c>
      <c r="B103" s="115" t="s">
        <v>791</v>
      </c>
      <c r="C103" s="115" t="s">
        <v>791</v>
      </c>
      <c r="D103" s="115" t="s">
        <v>943</v>
      </c>
      <c r="E103" s="115" t="s">
        <v>943</v>
      </c>
      <c r="F103" s="115" t="s">
        <v>342</v>
      </c>
      <c r="G103" s="115" t="s">
        <v>563</v>
      </c>
      <c r="H103" s="115" t="s">
        <v>466</v>
      </c>
      <c r="I103" s="115" t="s">
        <v>342</v>
      </c>
      <c r="J103" s="115" t="s">
        <v>342</v>
      </c>
      <c r="K103" s="115" t="s">
        <v>563</v>
      </c>
      <c r="L103" s="115" t="s">
        <v>240</v>
      </c>
      <c r="M103" s="115" t="s">
        <v>672</v>
      </c>
      <c r="N103" s="115" t="s">
        <v>517</v>
      </c>
      <c r="O103" s="115" t="s">
        <v>516</v>
      </c>
      <c r="P103" s="115" t="s">
        <v>517</v>
      </c>
      <c r="Q103" s="115" t="s">
        <v>534</v>
      </c>
      <c r="R103" s="115" t="s">
        <v>82</v>
      </c>
      <c r="S103" s="115" t="s">
        <v>127</v>
      </c>
      <c r="T103" s="115" t="s">
        <v>128</v>
      </c>
      <c r="U103" s="115" t="s">
        <v>157</v>
      </c>
      <c r="V103" s="116" t="s">
        <v>343</v>
      </c>
      <c r="W103" s="116" t="s">
        <v>241</v>
      </c>
      <c r="X103" s="116" t="s">
        <v>90</v>
      </c>
      <c r="Y103" s="116" t="s">
        <v>90</v>
      </c>
      <c r="Z103" s="116" t="s">
        <v>241</v>
      </c>
      <c r="AA103" s="116" t="s">
        <v>86</v>
      </c>
      <c r="AB103" s="116" t="s">
        <v>136</v>
      </c>
      <c r="AC103" s="116" t="s">
        <v>135</v>
      </c>
      <c r="AD103" s="116" t="s">
        <v>136</v>
      </c>
    </row>
    <row r="104" spans="1:30" s="107" customFormat="1" ht="12.75" customHeight="1">
      <c r="A104" s="117" t="s">
        <v>517</v>
      </c>
      <c r="B104" s="117" t="s">
        <v>943</v>
      </c>
      <c r="C104" s="117" t="s">
        <v>943</v>
      </c>
      <c r="D104" s="117" t="s">
        <v>121</v>
      </c>
      <c r="E104" s="117" t="s">
        <v>121</v>
      </c>
      <c r="F104" s="117" t="s">
        <v>563</v>
      </c>
      <c r="G104" s="117" t="s">
        <v>120</v>
      </c>
      <c r="H104" s="117" t="s">
        <v>240</v>
      </c>
      <c r="I104" s="117" t="s">
        <v>563</v>
      </c>
      <c r="J104" s="117" t="s">
        <v>563</v>
      </c>
      <c r="K104" s="117" t="s">
        <v>120</v>
      </c>
      <c r="L104" s="117" t="s">
        <v>342</v>
      </c>
      <c r="M104" s="117" t="s">
        <v>673</v>
      </c>
      <c r="N104" s="117" t="s">
        <v>534</v>
      </c>
      <c r="O104" s="117" t="s">
        <v>517</v>
      </c>
      <c r="P104" s="117" t="s">
        <v>534</v>
      </c>
      <c r="Q104" s="117" t="s">
        <v>498</v>
      </c>
      <c r="R104" s="117" t="s">
        <v>500</v>
      </c>
      <c r="S104" s="117" t="s">
        <v>128</v>
      </c>
      <c r="T104" s="117" t="s">
        <v>129</v>
      </c>
      <c r="U104" s="117" t="s">
        <v>132</v>
      </c>
      <c r="V104" s="118" t="s">
        <v>344</v>
      </c>
      <c r="W104" s="118" t="s">
        <v>343</v>
      </c>
      <c r="X104" s="118" t="s">
        <v>135</v>
      </c>
      <c r="Y104" s="118" t="s">
        <v>135</v>
      </c>
      <c r="Z104" s="118" t="s">
        <v>43</v>
      </c>
      <c r="AA104" s="118" t="s">
        <v>344</v>
      </c>
      <c r="AB104" s="118" t="s">
        <v>137</v>
      </c>
      <c r="AC104" s="118" t="s">
        <v>136</v>
      </c>
      <c r="AD104" s="118" t="s">
        <v>137</v>
      </c>
    </row>
    <row r="105" spans="1:30" s="107" customFormat="1" ht="12.75" customHeight="1">
      <c r="A105" s="115" t="s">
        <v>871</v>
      </c>
      <c r="B105" s="115" t="s">
        <v>121</v>
      </c>
      <c r="C105" s="115" t="s">
        <v>121</v>
      </c>
      <c r="D105" s="115" t="s">
        <v>792</v>
      </c>
      <c r="E105" s="115" t="s">
        <v>792</v>
      </c>
      <c r="F105" s="115" t="s">
        <v>120</v>
      </c>
      <c r="G105" s="115" t="s">
        <v>791</v>
      </c>
      <c r="H105" s="115" t="s">
        <v>342</v>
      </c>
      <c r="I105" s="115" t="s">
        <v>120</v>
      </c>
      <c r="J105" s="115" t="s">
        <v>120</v>
      </c>
      <c r="K105" s="115" t="s">
        <v>791</v>
      </c>
      <c r="L105" s="115" t="s">
        <v>563</v>
      </c>
      <c r="M105" s="115" t="s">
        <v>674</v>
      </c>
      <c r="N105" s="115" t="s">
        <v>498</v>
      </c>
      <c r="O105" s="115" t="s">
        <v>534</v>
      </c>
      <c r="P105" s="115" t="s">
        <v>498</v>
      </c>
      <c r="Q105" s="115" t="s">
        <v>499</v>
      </c>
      <c r="R105" s="115" t="s">
        <v>337</v>
      </c>
      <c r="S105" s="115" t="s">
        <v>129</v>
      </c>
      <c r="T105" s="115" t="s">
        <v>467</v>
      </c>
      <c r="U105" s="115" t="s">
        <v>133</v>
      </c>
      <c r="V105" s="116" t="s">
        <v>236</v>
      </c>
      <c r="W105" s="116" t="s">
        <v>344</v>
      </c>
      <c r="X105" s="116" t="s">
        <v>136</v>
      </c>
      <c r="Y105" s="116" t="s">
        <v>136</v>
      </c>
      <c r="Z105" s="116" t="s">
        <v>86</v>
      </c>
      <c r="AA105" s="116" t="s">
        <v>138</v>
      </c>
      <c r="AB105" s="116" t="s">
        <v>10</v>
      </c>
      <c r="AC105" s="116" t="s">
        <v>137</v>
      </c>
      <c r="AD105" s="116" t="s">
        <v>10</v>
      </c>
    </row>
    <row r="106" spans="1:30" s="107" customFormat="1" ht="12.75" customHeight="1">
      <c r="A106" s="117" t="s">
        <v>518</v>
      </c>
      <c r="B106" s="117" t="s">
        <v>855</v>
      </c>
      <c r="C106" s="117" t="s">
        <v>855</v>
      </c>
      <c r="D106" s="117" t="s">
        <v>855</v>
      </c>
      <c r="E106" s="117" t="s">
        <v>855</v>
      </c>
      <c r="F106" s="117" t="s">
        <v>791</v>
      </c>
      <c r="G106" s="117" t="s">
        <v>855</v>
      </c>
      <c r="H106" s="117" t="s">
        <v>563</v>
      </c>
      <c r="I106" s="117" t="s">
        <v>791</v>
      </c>
      <c r="J106" s="117" t="s">
        <v>791</v>
      </c>
      <c r="K106" s="117" t="s">
        <v>792</v>
      </c>
      <c r="L106" s="117" t="s">
        <v>120</v>
      </c>
      <c r="M106" s="117" t="s">
        <v>675</v>
      </c>
      <c r="N106" s="117" t="s">
        <v>499</v>
      </c>
      <c r="O106" s="117" t="s">
        <v>498</v>
      </c>
      <c r="P106" s="117" t="s">
        <v>499</v>
      </c>
      <c r="Q106" s="117" t="s">
        <v>518</v>
      </c>
      <c r="R106" s="117" t="s">
        <v>8</v>
      </c>
      <c r="S106" s="117" t="s">
        <v>467</v>
      </c>
      <c r="T106" s="117" t="s">
        <v>374</v>
      </c>
      <c r="U106" s="117" t="s">
        <v>404</v>
      </c>
      <c r="V106" s="118" t="s">
        <v>286</v>
      </c>
      <c r="W106" s="118" t="s">
        <v>236</v>
      </c>
      <c r="X106" s="118" t="s">
        <v>343</v>
      </c>
      <c r="Y106" s="118" t="s">
        <v>343</v>
      </c>
      <c r="Z106" s="118" t="s">
        <v>344</v>
      </c>
      <c r="AA106" s="118" t="s">
        <v>139</v>
      </c>
      <c r="AB106" s="118" t="s">
        <v>43</v>
      </c>
      <c r="AC106" s="118" t="s">
        <v>10</v>
      </c>
      <c r="AD106" s="118" t="s">
        <v>43</v>
      </c>
    </row>
    <row r="107" spans="1:30" s="107" customFormat="1" ht="12.75" customHeight="1">
      <c r="A107" s="115" t="s">
        <v>124</v>
      </c>
      <c r="B107" s="115" t="s">
        <v>517</v>
      </c>
      <c r="C107" s="115" t="s">
        <v>517</v>
      </c>
      <c r="D107" s="115" t="s">
        <v>517</v>
      </c>
      <c r="E107" s="115" t="s">
        <v>517</v>
      </c>
      <c r="F107" s="115" t="s">
        <v>855</v>
      </c>
      <c r="G107" s="115" t="s">
        <v>517</v>
      </c>
      <c r="H107" s="115" t="s">
        <v>120</v>
      </c>
      <c r="I107" s="115" t="s">
        <v>792</v>
      </c>
      <c r="J107" s="115" t="s">
        <v>792</v>
      </c>
      <c r="K107" s="115" t="s">
        <v>516</v>
      </c>
      <c r="L107" s="115" t="s">
        <v>516</v>
      </c>
      <c r="M107" s="115" t="s">
        <v>676</v>
      </c>
      <c r="N107" s="115" t="s">
        <v>518</v>
      </c>
      <c r="O107" s="115" t="s">
        <v>499</v>
      </c>
      <c r="P107" s="115" t="s">
        <v>518</v>
      </c>
      <c r="Q107" s="115" t="s">
        <v>124</v>
      </c>
      <c r="R107" s="115" t="s">
        <v>9</v>
      </c>
      <c r="S107" s="115" t="s">
        <v>374</v>
      </c>
      <c r="T107" s="115" t="s">
        <v>284</v>
      </c>
      <c r="U107" s="115" t="s">
        <v>134</v>
      </c>
      <c r="V107" s="116" t="s">
        <v>13</v>
      </c>
      <c r="W107" s="116" t="s">
        <v>286</v>
      </c>
      <c r="X107" s="116" t="s">
        <v>365</v>
      </c>
      <c r="Y107" s="116" t="s">
        <v>86</v>
      </c>
      <c r="Z107" s="116" t="s">
        <v>238</v>
      </c>
      <c r="AA107" s="116" t="s">
        <v>13</v>
      </c>
      <c r="AB107" s="116" t="s">
        <v>86</v>
      </c>
      <c r="AC107" s="116" t="s">
        <v>43</v>
      </c>
      <c r="AD107" s="116" t="s">
        <v>86</v>
      </c>
    </row>
    <row r="108" spans="1:30" s="107" customFormat="1" ht="12.75" customHeight="1">
      <c r="A108" s="117" t="s">
        <v>82</v>
      </c>
      <c r="B108" s="117" t="s">
        <v>534</v>
      </c>
      <c r="C108" s="117" t="s">
        <v>534</v>
      </c>
      <c r="D108" s="117" t="s">
        <v>534</v>
      </c>
      <c r="E108" s="117" t="s">
        <v>534</v>
      </c>
      <c r="F108" s="117" t="s">
        <v>517</v>
      </c>
      <c r="G108" s="117" t="s">
        <v>534</v>
      </c>
      <c r="H108" s="117" t="s">
        <v>791</v>
      </c>
      <c r="I108" s="117" t="s">
        <v>855</v>
      </c>
      <c r="J108" s="117" t="s">
        <v>516</v>
      </c>
      <c r="K108" s="117" t="s">
        <v>517</v>
      </c>
      <c r="L108" s="117" t="s">
        <v>517</v>
      </c>
      <c r="M108" s="117" t="s">
        <v>677</v>
      </c>
      <c r="N108" s="117" t="s">
        <v>124</v>
      </c>
      <c r="O108" s="117" t="s">
        <v>518</v>
      </c>
      <c r="P108" s="117" t="s">
        <v>124</v>
      </c>
      <c r="Q108" s="117" t="s">
        <v>82</v>
      </c>
      <c r="R108" s="117" t="s">
        <v>519</v>
      </c>
      <c r="S108" s="117" t="s">
        <v>284</v>
      </c>
      <c r="T108" s="117" t="s">
        <v>157</v>
      </c>
      <c r="U108" s="117" t="s">
        <v>90</v>
      </c>
      <c r="V108" s="118" t="s">
        <v>92</v>
      </c>
      <c r="W108" s="118" t="s">
        <v>13</v>
      </c>
      <c r="X108" s="118" t="s">
        <v>344</v>
      </c>
      <c r="Y108" s="118" t="s">
        <v>344</v>
      </c>
      <c r="Z108" s="118" t="s">
        <v>138</v>
      </c>
      <c r="AA108" s="118" t="s">
        <v>92</v>
      </c>
      <c r="AB108" s="118" t="s">
        <v>344</v>
      </c>
      <c r="AC108" s="118" t="s">
        <v>86</v>
      </c>
      <c r="AD108" s="118" t="s">
        <v>344</v>
      </c>
    </row>
    <row r="109" spans="1:30" s="107" customFormat="1" ht="12.75" customHeight="1">
      <c r="A109" s="115" t="s">
        <v>500</v>
      </c>
      <c r="B109" s="115" t="s">
        <v>871</v>
      </c>
      <c r="C109" s="115" t="s">
        <v>871</v>
      </c>
      <c r="D109" s="115" t="s">
        <v>871</v>
      </c>
      <c r="E109" s="115" t="s">
        <v>871</v>
      </c>
      <c r="F109" s="115" t="s">
        <v>534</v>
      </c>
      <c r="G109" s="115" t="s">
        <v>871</v>
      </c>
      <c r="H109" s="115" t="s">
        <v>792</v>
      </c>
      <c r="I109" s="115" t="s">
        <v>517</v>
      </c>
      <c r="J109" s="115" t="s">
        <v>517</v>
      </c>
      <c r="K109" s="115" t="s">
        <v>534</v>
      </c>
      <c r="L109" s="115" t="s">
        <v>534</v>
      </c>
      <c r="M109" s="115" t="s">
        <v>678</v>
      </c>
      <c r="N109" s="115" t="s">
        <v>610</v>
      </c>
      <c r="O109" s="115" t="s">
        <v>124</v>
      </c>
      <c r="P109" s="115" t="s">
        <v>82</v>
      </c>
      <c r="Q109" s="115" t="s">
        <v>500</v>
      </c>
      <c r="R109" s="115" t="s">
        <v>127</v>
      </c>
      <c r="S109" s="115" t="s">
        <v>157</v>
      </c>
      <c r="T109" s="115" t="s">
        <v>132</v>
      </c>
      <c r="U109" s="115" t="s">
        <v>136</v>
      </c>
      <c r="V109" s="116" t="s">
        <v>346</v>
      </c>
      <c r="W109" s="116" t="s">
        <v>92</v>
      </c>
      <c r="X109" s="116" t="s">
        <v>236</v>
      </c>
      <c r="Y109" s="116" t="s">
        <v>345</v>
      </c>
      <c r="Z109" s="116" t="s">
        <v>13</v>
      </c>
      <c r="AA109" s="116" t="s">
        <v>68</v>
      </c>
      <c r="AB109" s="116" t="s">
        <v>138</v>
      </c>
      <c r="AC109" s="116" t="s">
        <v>344</v>
      </c>
      <c r="AD109" s="116" t="s">
        <v>138</v>
      </c>
    </row>
    <row r="110" spans="1:30" s="107" customFormat="1" ht="12.75" customHeight="1">
      <c r="A110" s="117" t="s">
        <v>1035</v>
      </c>
      <c r="B110" s="117" t="s">
        <v>518</v>
      </c>
      <c r="C110" s="117" t="s">
        <v>518</v>
      </c>
      <c r="D110" s="117" t="s">
        <v>518</v>
      </c>
      <c r="E110" s="117" t="s">
        <v>518</v>
      </c>
      <c r="F110" s="117" t="s">
        <v>871</v>
      </c>
      <c r="G110" s="117" t="s">
        <v>518</v>
      </c>
      <c r="H110" s="117" t="s">
        <v>855</v>
      </c>
      <c r="I110" s="117" t="s">
        <v>534</v>
      </c>
      <c r="J110" s="117" t="s">
        <v>534</v>
      </c>
      <c r="K110" s="117" t="s">
        <v>499</v>
      </c>
      <c r="L110" s="117" t="s">
        <v>498</v>
      </c>
      <c r="M110" s="117" t="s">
        <v>679</v>
      </c>
      <c r="N110" s="117" t="s">
        <v>82</v>
      </c>
      <c r="O110" s="117" t="s">
        <v>82</v>
      </c>
      <c r="P110" s="117" t="s">
        <v>500</v>
      </c>
      <c r="Q110" s="117" t="s">
        <v>535</v>
      </c>
      <c r="R110" s="117" t="s">
        <v>128</v>
      </c>
      <c r="S110" s="117" t="s">
        <v>132</v>
      </c>
      <c r="T110" s="117" t="s">
        <v>133</v>
      </c>
      <c r="U110" s="117" t="s">
        <v>343</v>
      </c>
      <c r="V110" s="118" t="s">
        <v>68</v>
      </c>
      <c r="W110" s="118" t="s">
        <v>346</v>
      </c>
      <c r="X110" s="118" t="s">
        <v>286</v>
      </c>
      <c r="Y110" s="118" t="s">
        <v>286</v>
      </c>
      <c r="Z110" s="118" t="s">
        <v>92</v>
      </c>
      <c r="AA110" s="118" t="s">
        <v>140</v>
      </c>
      <c r="AB110" s="118" t="s">
        <v>139</v>
      </c>
      <c r="AC110" s="118" t="s">
        <v>138</v>
      </c>
      <c r="AD110" s="118" t="s">
        <v>139</v>
      </c>
    </row>
    <row r="111" spans="1:30" s="107" customFormat="1" ht="12.75" customHeight="1">
      <c r="A111" s="115" t="s">
        <v>535</v>
      </c>
      <c r="B111" s="115" t="s">
        <v>124</v>
      </c>
      <c r="C111" s="115" t="s">
        <v>124</v>
      </c>
      <c r="D111" s="115" t="s">
        <v>124</v>
      </c>
      <c r="E111" s="115" t="s">
        <v>124</v>
      </c>
      <c r="F111" s="115" t="s">
        <v>518</v>
      </c>
      <c r="G111" s="115" t="s">
        <v>124</v>
      </c>
      <c r="H111" s="115" t="s">
        <v>517</v>
      </c>
      <c r="I111" s="115" t="s">
        <v>856</v>
      </c>
      <c r="J111" s="115" t="s">
        <v>499</v>
      </c>
      <c r="K111" s="115" t="s">
        <v>518</v>
      </c>
      <c r="L111" s="115" t="s">
        <v>499</v>
      </c>
      <c r="M111" s="115" t="s">
        <v>680</v>
      </c>
      <c r="N111" s="115" t="s">
        <v>500</v>
      </c>
      <c r="O111" s="115" t="s">
        <v>500</v>
      </c>
      <c r="P111" s="115" t="s">
        <v>535</v>
      </c>
      <c r="Q111" s="115" t="s">
        <v>512</v>
      </c>
      <c r="R111" s="115" t="s">
        <v>129</v>
      </c>
      <c r="S111" s="115" t="s">
        <v>501</v>
      </c>
      <c r="T111" s="115" t="s">
        <v>404</v>
      </c>
      <c r="U111" s="115" t="s">
        <v>344</v>
      </c>
      <c r="V111" s="116" t="s">
        <v>140</v>
      </c>
      <c r="W111" s="116" t="s">
        <v>68</v>
      </c>
      <c r="X111" s="116" t="s">
        <v>13</v>
      </c>
      <c r="Y111" s="116" t="s">
        <v>13</v>
      </c>
      <c r="Z111" s="116" t="s">
        <v>68</v>
      </c>
      <c r="AA111" s="116" t="s">
        <v>141</v>
      </c>
      <c r="AB111" s="116" t="s">
        <v>13</v>
      </c>
      <c r="AC111" s="116" t="s">
        <v>139</v>
      </c>
      <c r="AD111" s="116" t="s">
        <v>13</v>
      </c>
    </row>
    <row r="112" spans="1:30" s="107" customFormat="1" ht="12.75" customHeight="1">
      <c r="A112" s="117" t="s">
        <v>512</v>
      </c>
      <c r="B112" s="117" t="s">
        <v>82</v>
      </c>
      <c r="C112" s="117" t="s">
        <v>82</v>
      </c>
      <c r="D112" s="117" t="s">
        <v>82</v>
      </c>
      <c r="E112" s="117" t="s">
        <v>82</v>
      </c>
      <c r="F112" s="117" t="s">
        <v>124</v>
      </c>
      <c r="G112" s="117" t="s">
        <v>82</v>
      </c>
      <c r="H112" s="117" t="s">
        <v>534</v>
      </c>
      <c r="I112" s="117" t="s">
        <v>499</v>
      </c>
      <c r="J112" s="117" t="s">
        <v>518</v>
      </c>
      <c r="K112" s="117" t="s">
        <v>82</v>
      </c>
      <c r="L112" s="117" t="s">
        <v>518</v>
      </c>
      <c r="M112" s="117" t="s">
        <v>681</v>
      </c>
      <c r="N112" s="117" t="s">
        <v>535</v>
      </c>
      <c r="O112" s="117" t="s">
        <v>535</v>
      </c>
      <c r="P112" s="117" t="s">
        <v>512</v>
      </c>
      <c r="Q112" s="117" t="s">
        <v>361</v>
      </c>
      <c r="R112" s="117" t="s">
        <v>467</v>
      </c>
      <c r="S112" s="117" t="s">
        <v>133</v>
      </c>
      <c r="T112" s="117" t="s">
        <v>134</v>
      </c>
      <c r="U112" s="117" t="s">
        <v>286</v>
      </c>
      <c r="V112" s="118" t="s">
        <v>141</v>
      </c>
      <c r="W112" s="118" t="s">
        <v>140</v>
      </c>
      <c r="X112" s="118" t="s">
        <v>92</v>
      </c>
      <c r="Y112" s="118" t="s">
        <v>92</v>
      </c>
      <c r="Z112" s="118" t="s">
        <v>140</v>
      </c>
      <c r="AA112" s="118" t="s">
        <v>87</v>
      </c>
      <c r="AB112" s="118" t="s">
        <v>92</v>
      </c>
      <c r="AC112" s="118" t="s">
        <v>13</v>
      </c>
      <c r="AD112" s="118" t="s">
        <v>92</v>
      </c>
    </row>
    <row r="113" spans="1:30" s="107" customFormat="1" ht="12.75" customHeight="1">
      <c r="A113" s="115" t="s">
        <v>888</v>
      </c>
      <c r="B113" s="115" t="s">
        <v>500</v>
      </c>
      <c r="C113" s="115" t="s">
        <v>500</v>
      </c>
      <c r="D113" s="115" t="s">
        <v>500</v>
      </c>
      <c r="E113" s="115" t="s">
        <v>500</v>
      </c>
      <c r="F113" s="115" t="s">
        <v>82</v>
      </c>
      <c r="G113" s="115" t="s">
        <v>500</v>
      </c>
      <c r="H113" s="115" t="s">
        <v>856</v>
      </c>
      <c r="I113" s="115" t="s">
        <v>518</v>
      </c>
      <c r="J113" s="115" t="s">
        <v>82</v>
      </c>
      <c r="K113" s="115" t="s">
        <v>500</v>
      </c>
      <c r="L113" s="115" t="s">
        <v>124</v>
      </c>
      <c r="M113" s="115" t="s">
        <v>682</v>
      </c>
      <c r="N113" s="115" t="s">
        <v>512</v>
      </c>
      <c r="O113" s="115" t="s">
        <v>512</v>
      </c>
      <c r="P113" s="115" t="s">
        <v>361</v>
      </c>
      <c r="Q113" s="115" t="s">
        <v>337</v>
      </c>
      <c r="R113" s="115" t="s">
        <v>374</v>
      </c>
      <c r="S113" s="115" t="s">
        <v>134</v>
      </c>
      <c r="T113" s="115" t="s">
        <v>90</v>
      </c>
      <c r="U113" s="115" t="s">
        <v>13</v>
      </c>
      <c r="V113" s="116" t="s">
        <v>87</v>
      </c>
      <c r="W113" s="116" t="s">
        <v>141</v>
      </c>
      <c r="X113" s="116" t="s">
        <v>346</v>
      </c>
      <c r="Y113" s="116" t="s">
        <v>346</v>
      </c>
      <c r="Z113" s="116" t="s">
        <v>141</v>
      </c>
      <c r="AA113" s="116" t="s">
        <v>305</v>
      </c>
      <c r="AB113" s="116" t="s">
        <v>68</v>
      </c>
      <c r="AC113" s="116" t="s">
        <v>92</v>
      </c>
      <c r="AD113" s="116" t="s">
        <v>107</v>
      </c>
    </row>
    <row r="114" spans="1:30" s="107" customFormat="1" ht="12.75" customHeight="1">
      <c r="A114" s="117" t="s">
        <v>361</v>
      </c>
      <c r="B114" s="117" t="s">
        <v>535</v>
      </c>
      <c r="C114" s="117" t="s">
        <v>535</v>
      </c>
      <c r="D114" s="117" t="s">
        <v>535</v>
      </c>
      <c r="E114" s="117" t="s">
        <v>535</v>
      </c>
      <c r="F114" s="117" t="s">
        <v>500</v>
      </c>
      <c r="G114" s="117" t="s">
        <v>535</v>
      </c>
      <c r="H114" s="117" t="s">
        <v>499</v>
      </c>
      <c r="I114" s="117" t="s">
        <v>82</v>
      </c>
      <c r="J114" s="117" t="s">
        <v>500</v>
      </c>
      <c r="K114" s="117" t="s">
        <v>535</v>
      </c>
      <c r="L114" s="117" t="s">
        <v>610</v>
      </c>
      <c r="M114" s="117" t="s">
        <v>683</v>
      </c>
      <c r="N114" s="117" t="s">
        <v>361</v>
      </c>
      <c r="O114" s="117" t="s">
        <v>361</v>
      </c>
      <c r="P114" s="117" t="s">
        <v>337</v>
      </c>
      <c r="Q114" s="117" t="s">
        <v>8</v>
      </c>
      <c r="R114" s="117" t="s">
        <v>520</v>
      </c>
      <c r="S114" s="117" t="s">
        <v>90</v>
      </c>
      <c r="T114" s="117" t="s">
        <v>136</v>
      </c>
      <c r="U114" s="117" t="s">
        <v>92</v>
      </c>
      <c r="V114" s="118" t="s">
        <v>271</v>
      </c>
      <c r="W114" s="118" t="s">
        <v>87</v>
      </c>
      <c r="X114" s="118" t="s">
        <v>68</v>
      </c>
      <c r="Y114" s="118" t="s">
        <v>68</v>
      </c>
      <c r="Z114" s="118" t="s">
        <v>87</v>
      </c>
      <c r="AA114" s="118" t="s">
        <v>356</v>
      </c>
      <c r="AB114" s="118" t="s">
        <v>140</v>
      </c>
      <c r="AC114" s="118" t="s">
        <v>107</v>
      </c>
      <c r="AD114" s="118" t="s">
        <v>68</v>
      </c>
    </row>
    <row r="115" spans="1:30" s="107" customFormat="1" ht="12.75" customHeight="1">
      <c r="A115" s="115" t="s">
        <v>575</v>
      </c>
      <c r="B115" s="115" t="s">
        <v>512</v>
      </c>
      <c r="C115" s="115" t="s">
        <v>512</v>
      </c>
      <c r="D115" s="115" t="s">
        <v>512</v>
      </c>
      <c r="E115" s="115" t="s">
        <v>512</v>
      </c>
      <c r="F115" s="115" t="s">
        <v>535</v>
      </c>
      <c r="G115" s="115" t="s">
        <v>512</v>
      </c>
      <c r="H115" s="115" t="s">
        <v>518</v>
      </c>
      <c r="I115" s="115" t="s">
        <v>500</v>
      </c>
      <c r="J115" s="115" t="s">
        <v>535</v>
      </c>
      <c r="K115" s="115" t="s">
        <v>512</v>
      </c>
      <c r="L115" s="115" t="s">
        <v>82</v>
      </c>
      <c r="M115" s="115" t="s">
        <v>684</v>
      </c>
      <c r="N115" s="115" t="s">
        <v>583</v>
      </c>
      <c r="O115" s="115" t="s">
        <v>337</v>
      </c>
      <c r="P115" s="115" t="s">
        <v>8</v>
      </c>
      <c r="Q115" s="115" t="s">
        <v>9</v>
      </c>
      <c r="R115" s="115" t="s">
        <v>284</v>
      </c>
      <c r="S115" s="115" t="s">
        <v>136</v>
      </c>
      <c r="T115" s="115" t="s">
        <v>344</v>
      </c>
      <c r="U115" s="115" t="s">
        <v>468</v>
      </c>
      <c r="V115" s="116" t="s">
        <v>142</v>
      </c>
      <c r="W115" s="116" t="s">
        <v>271</v>
      </c>
      <c r="X115" s="116" t="s">
        <v>140</v>
      </c>
      <c r="Y115" s="116" t="s">
        <v>140</v>
      </c>
      <c r="Z115" s="116" t="s">
        <v>305</v>
      </c>
      <c r="AA115" s="116" t="s">
        <v>142</v>
      </c>
      <c r="AB115" s="116" t="s">
        <v>141</v>
      </c>
      <c r="AC115" s="116" t="s">
        <v>68</v>
      </c>
      <c r="AD115" s="116" t="s">
        <v>140</v>
      </c>
    </row>
    <row r="116" spans="1:30" s="107" customFormat="1" ht="12.75" customHeight="1">
      <c r="A116" s="117" t="s">
        <v>519</v>
      </c>
      <c r="B116" s="117" t="s">
        <v>931</v>
      </c>
      <c r="C116" s="117" t="s">
        <v>931</v>
      </c>
      <c r="D116" s="117" t="s">
        <v>931</v>
      </c>
      <c r="E116" s="117" t="s">
        <v>903</v>
      </c>
      <c r="F116" s="117" t="s">
        <v>512</v>
      </c>
      <c r="G116" s="117" t="s">
        <v>872</v>
      </c>
      <c r="H116" s="117" t="s">
        <v>82</v>
      </c>
      <c r="I116" s="117" t="s">
        <v>535</v>
      </c>
      <c r="J116" s="117" t="s">
        <v>512</v>
      </c>
      <c r="K116" s="117" t="s">
        <v>361</v>
      </c>
      <c r="L116" s="117" t="s">
        <v>500</v>
      </c>
      <c r="M116" s="117" t="s">
        <v>685</v>
      </c>
      <c r="N116" s="117" t="s">
        <v>301</v>
      </c>
      <c r="O116" s="117" t="s">
        <v>8</v>
      </c>
      <c r="P116" s="117" t="s">
        <v>9</v>
      </c>
      <c r="Q116" s="117" t="s">
        <v>529</v>
      </c>
      <c r="R116" s="117" t="s">
        <v>157</v>
      </c>
      <c r="S116" s="117" t="s">
        <v>344</v>
      </c>
      <c r="T116" s="117" t="s">
        <v>286</v>
      </c>
      <c r="U116" s="117" t="s">
        <v>346</v>
      </c>
      <c r="V116" s="118" t="s">
        <v>22</v>
      </c>
      <c r="W116" s="118" t="s">
        <v>142</v>
      </c>
      <c r="X116" s="118" t="s">
        <v>141</v>
      </c>
      <c r="Y116" s="118" t="s">
        <v>347</v>
      </c>
      <c r="Z116" s="118" t="s">
        <v>356</v>
      </c>
      <c r="AA116" s="118" t="s">
        <v>22</v>
      </c>
      <c r="AB116" s="118" t="s">
        <v>87</v>
      </c>
      <c r="AC116" s="118" t="s">
        <v>140</v>
      </c>
      <c r="AD116" s="118" t="s">
        <v>44</v>
      </c>
    </row>
    <row r="117" spans="1:30" s="107" customFormat="1" ht="12.75" customHeight="1">
      <c r="A117" s="115" t="s">
        <v>983</v>
      </c>
      <c r="B117" s="115" t="s">
        <v>888</v>
      </c>
      <c r="C117" s="115" t="s">
        <v>888</v>
      </c>
      <c r="D117" s="115" t="s">
        <v>888</v>
      </c>
      <c r="E117" s="115" t="s">
        <v>888</v>
      </c>
      <c r="F117" s="115" t="s">
        <v>872</v>
      </c>
      <c r="G117" s="115" t="s">
        <v>361</v>
      </c>
      <c r="H117" s="115" t="s">
        <v>500</v>
      </c>
      <c r="I117" s="115" t="s">
        <v>512</v>
      </c>
      <c r="J117" s="115" t="s">
        <v>361</v>
      </c>
      <c r="K117" s="115" t="s">
        <v>583</v>
      </c>
      <c r="L117" s="115" t="s">
        <v>535</v>
      </c>
      <c r="M117" s="115" t="s">
        <v>686</v>
      </c>
      <c r="N117" s="115" t="s">
        <v>9</v>
      </c>
      <c r="O117" s="115" t="s">
        <v>9</v>
      </c>
      <c r="P117" s="115" t="s">
        <v>529</v>
      </c>
      <c r="Q117" s="115" t="s">
        <v>519</v>
      </c>
      <c r="R117" s="115" t="s">
        <v>132</v>
      </c>
      <c r="S117" s="115" t="s">
        <v>502</v>
      </c>
      <c r="T117" s="115" t="s">
        <v>503</v>
      </c>
      <c r="U117" s="115" t="s">
        <v>68</v>
      </c>
      <c r="V117" s="116" t="s">
        <v>18</v>
      </c>
      <c r="W117" s="116" t="s">
        <v>22</v>
      </c>
      <c r="X117" s="116" t="s">
        <v>87</v>
      </c>
      <c r="Y117" s="116" t="s">
        <v>87</v>
      </c>
      <c r="Z117" s="116" t="s">
        <v>142</v>
      </c>
      <c r="AA117" s="116" t="s">
        <v>18</v>
      </c>
      <c r="AB117" s="116" t="s">
        <v>305</v>
      </c>
      <c r="AC117" s="116" t="s">
        <v>44</v>
      </c>
      <c r="AD117" s="116" t="s">
        <v>141</v>
      </c>
    </row>
    <row r="118" spans="1:30" s="107" customFormat="1" ht="12.75" customHeight="1">
      <c r="A118" s="117" t="s">
        <v>858</v>
      </c>
      <c r="B118" s="117" t="s">
        <v>361</v>
      </c>
      <c r="C118" s="117" t="s">
        <v>361</v>
      </c>
      <c r="D118" s="117" t="s">
        <v>361</v>
      </c>
      <c r="E118" s="117" t="s">
        <v>361</v>
      </c>
      <c r="F118" s="117" t="s">
        <v>888</v>
      </c>
      <c r="G118" s="117" t="s">
        <v>583</v>
      </c>
      <c r="H118" s="117" t="s">
        <v>535</v>
      </c>
      <c r="I118" s="117" t="s">
        <v>361</v>
      </c>
      <c r="J118" s="117" t="s">
        <v>583</v>
      </c>
      <c r="K118" s="117" t="s">
        <v>8</v>
      </c>
      <c r="L118" s="117" t="s">
        <v>512</v>
      </c>
      <c r="M118" s="117" t="s">
        <v>687</v>
      </c>
      <c r="N118" s="117" t="s">
        <v>529</v>
      </c>
      <c r="O118" s="117" t="s">
        <v>529</v>
      </c>
      <c r="P118" s="117" t="s">
        <v>519</v>
      </c>
      <c r="Q118" s="117" t="s">
        <v>127</v>
      </c>
      <c r="R118" s="117" t="s">
        <v>521</v>
      </c>
      <c r="S118" s="117" t="s">
        <v>286</v>
      </c>
      <c r="T118" s="117" t="s">
        <v>13</v>
      </c>
      <c r="U118" s="117" t="s">
        <v>140</v>
      </c>
      <c r="V118" s="118" t="s">
        <v>19</v>
      </c>
      <c r="W118" s="118" t="s">
        <v>18</v>
      </c>
      <c r="X118" s="118" t="s">
        <v>271</v>
      </c>
      <c r="Y118" s="118" t="s">
        <v>271</v>
      </c>
      <c r="Z118" s="118" t="s">
        <v>22</v>
      </c>
      <c r="AA118" s="118" t="s">
        <v>19</v>
      </c>
      <c r="AB118" s="118" t="s">
        <v>356</v>
      </c>
      <c r="AC118" s="118" t="s">
        <v>141</v>
      </c>
      <c r="AD118" s="118" t="s">
        <v>305</v>
      </c>
    </row>
    <row r="119" spans="1:30" s="107" customFormat="1" ht="12.75" customHeight="1">
      <c r="A119" s="115" t="s">
        <v>873</v>
      </c>
      <c r="B119" s="115" t="s">
        <v>575</v>
      </c>
      <c r="C119" s="115" t="s">
        <v>575</v>
      </c>
      <c r="D119" s="115" t="s">
        <v>8</v>
      </c>
      <c r="E119" s="115" t="s">
        <v>8</v>
      </c>
      <c r="F119" s="115" t="s">
        <v>361</v>
      </c>
      <c r="G119" s="115" t="s">
        <v>8</v>
      </c>
      <c r="H119" s="115" t="s">
        <v>512</v>
      </c>
      <c r="I119" s="115" t="s">
        <v>583</v>
      </c>
      <c r="J119" s="115" t="s">
        <v>8</v>
      </c>
      <c r="K119" s="115" t="s">
        <v>575</v>
      </c>
      <c r="L119" s="115" t="s">
        <v>361</v>
      </c>
      <c r="M119" s="115" t="s">
        <v>688</v>
      </c>
      <c r="N119" s="115" t="s">
        <v>575</v>
      </c>
      <c r="O119" s="115" t="s">
        <v>564</v>
      </c>
      <c r="P119" s="115" t="s">
        <v>127</v>
      </c>
      <c r="Q119" s="115" t="s">
        <v>128</v>
      </c>
      <c r="R119" s="115" t="s">
        <v>501</v>
      </c>
      <c r="S119" s="115" t="s">
        <v>503</v>
      </c>
      <c r="T119" s="115" t="s">
        <v>92</v>
      </c>
      <c r="U119" s="115" t="s">
        <v>141</v>
      </c>
      <c r="V119" s="116" t="s">
        <v>20</v>
      </c>
      <c r="W119" s="116" t="s">
        <v>19</v>
      </c>
      <c r="X119" s="116" t="s">
        <v>142</v>
      </c>
      <c r="Y119" s="116" t="s">
        <v>142</v>
      </c>
      <c r="Z119" s="116" t="s">
        <v>18</v>
      </c>
      <c r="AA119" s="116" t="s">
        <v>20</v>
      </c>
      <c r="AB119" s="116" t="s">
        <v>142</v>
      </c>
      <c r="AC119" s="116" t="s">
        <v>305</v>
      </c>
      <c r="AD119" s="116" t="s">
        <v>356</v>
      </c>
    </row>
    <row r="120" spans="1:30" s="107" customFormat="1" ht="12.75" customHeight="1">
      <c r="A120" s="117" t="s">
        <v>611</v>
      </c>
      <c r="B120" s="117" t="s">
        <v>565</v>
      </c>
      <c r="C120" s="117" t="s">
        <v>565</v>
      </c>
      <c r="D120" s="117" t="s">
        <v>575</v>
      </c>
      <c r="E120" s="117" t="s">
        <v>575</v>
      </c>
      <c r="F120" s="117" t="s">
        <v>8</v>
      </c>
      <c r="G120" s="117" t="s">
        <v>575</v>
      </c>
      <c r="H120" s="117" t="s">
        <v>361</v>
      </c>
      <c r="I120" s="117" t="s">
        <v>8</v>
      </c>
      <c r="J120" s="117" t="s">
        <v>575</v>
      </c>
      <c r="K120" s="117" t="s">
        <v>565</v>
      </c>
      <c r="L120" s="117" t="s">
        <v>583</v>
      </c>
      <c r="M120" s="117" t="s">
        <v>689</v>
      </c>
      <c r="N120" s="117" t="s">
        <v>565</v>
      </c>
      <c r="O120" s="117" t="s">
        <v>565</v>
      </c>
      <c r="P120" s="117" t="s">
        <v>128</v>
      </c>
      <c r="Q120" s="117" t="s">
        <v>129</v>
      </c>
      <c r="R120" s="117" t="s">
        <v>133</v>
      </c>
      <c r="S120" s="117" t="s">
        <v>13</v>
      </c>
      <c r="T120" s="117" t="s">
        <v>468</v>
      </c>
      <c r="U120" s="117" t="s">
        <v>87</v>
      </c>
      <c r="V120" s="118" t="s">
        <v>547</v>
      </c>
      <c r="W120" s="118" t="s">
        <v>20</v>
      </c>
      <c r="X120" s="118" t="s">
        <v>22</v>
      </c>
      <c r="Y120" s="118" t="s">
        <v>22</v>
      </c>
      <c r="Z120" s="118" t="s">
        <v>19</v>
      </c>
      <c r="AA120" s="118" t="s">
        <v>547</v>
      </c>
      <c r="AB120" s="118" t="s">
        <v>22</v>
      </c>
      <c r="AC120" s="118" t="s">
        <v>356</v>
      </c>
      <c r="AD120" s="118" t="s">
        <v>142</v>
      </c>
    </row>
    <row r="121" spans="1:30" s="107" customFormat="1" ht="12.75" customHeight="1">
      <c r="A121" s="115" t="s">
        <v>612</v>
      </c>
      <c r="B121" s="115" t="s">
        <v>519</v>
      </c>
      <c r="C121" s="115" t="s">
        <v>519</v>
      </c>
      <c r="D121" s="115" t="s">
        <v>565</v>
      </c>
      <c r="E121" s="115" t="s">
        <v>565</v>
      </c>
      <c r="F121" s="115" t="s">
        <v>575</v>
      </c>
      <c r="G121" s="115" t="s">
        <v>565</v>
      </c>
      <c r="H121" s="115" t="s">
        <v>583</v>
      </c>
      <c r="I121" s="115" t="s">
        <v>575</v>
      </c>
      <c r="J121" s="115" t="s">
        <v>565</v>
      </c>
      <c r="K121" s="115" t="s">
        <v>793</v>
      </c>
      <c r="L121" s="115" t="s">
        <v>301</v>
      </c>
      <c r="M121" s="115" t="s">
        <v>690</v>
      </c>
      <c r="N121" s="115" t="s">
        <v>519</v>
      </c>
      <c r="O121" s="115" t="s">
        <v>519</v>
      </c>
      <c r="P121" s="115" t="s">
        <v>129</v>
      </c>
      <c r="Q121" s="115" t="s">
        <v>467</v>
      </c>
      <c r="R121" s="115" t="s">
        <v>134</v>
      </c>
      <c r="S121" s="115" t="s">
        <v>468</v>
      </c>
      <c r="T121" s="115" t="s">
        <v>140</v>
      </c>
      <c r="U121" s="115" t="s">
        <v>22</v>
      </c>
      <c r="V121" s="116" t="s">
        <v>348</v>
      </c>
      <c r="W121" s="116" t="s">
        <v>547</v>
      </c>
      <c r="X121" s="116" t="s">
        <v>18</v>
      </c>
      <c r="Y121" s="116" t="s">
        <v>18</v>
      </c>
      <c r="Z121" s="116" t="s">
        <v>20</v>
      </c>
      <c r="AA121" s="116" t="s">
        <v>80</v>
      </c>
      <c r="AB121" s="116" t="s">
        <v>18</v>
      </c>
      <c r="AC121" s="116" t="s">
        <v>142</v>
      </c>
      <c r="AD121" s="116" t="s">
        <v>22</v>
      </c>
    </row>
    <row r="122" spans="1:30" s="107" customFormat="1" ht="12.75" customHeight="1">
      <c r="A122" s="117" t="s">
        <v>374</v>
      </c>
      <c r="B122" s="117" t="s">
        <v>983</v>
      </c>
      <c r="C122" s="117" t="s">
        <v>982</v>
      </c>
      <c r="D122" s="117" t="s">
        <v>519</v>
      </c>
      <c r="E122" s="117" t="s">
        <v>519</v>
      </c>
      <c r="F122" s="117" t="s">
        <v>565</v>
      </c>
      <c r="G122" s="117" t="s">
        <v>519</v>
      </c>
      <c r="H122" s="117" t="s">
        <v>8</v>
      </c>
      <c r="I122" s="117" t="s">
        <v>565</v>
      </c>
      <c r="J122" s="117" t="s">
        <v>793</v>
      </c>
      <c r="K122" s="117" t="s">
        <v>127</v>
      </c>
      <c r="L122" s="117" t="s">
        <v>529</v>
      </c>
      <c r="M122" s="117" t="s">
        <v>691</v>
      </c>
      <c r="N122" s="117" t="s">
        <v>127</v>
      </c>
      <c r="O122" s="117" t="s">
        <v>127</v>
      </c>
      <c r="P122" s="117" t="s">
        <v>467</v>
      </c>
      <c r="Q122" s="117" t="s">
        <v>374</v>
      </c>
      <c r="R122" s="117" t="s">
        <v>90</v>
      </c>
      <c r="S122" s="117" t="s">
        <v>492</v>
      </c>
      <c r="T122" s="117" t="s">
        <v>141</v>
      </c>
      <c r="U122" s="117" t="s">
        <v>142</v>
      </c>
      <c r="V122" s="118" t="s">
        <v>23</v>
      </c>
      <c r="W122" s="118" t="s">
        <v>348</v>
      </c>
      <c r="X122" s="118" t="s">
        <v>19</v>
      </c>
      <c r="Y122" s="118" t="s">
        <v>19</v>
      </c>
      <c r="Z122" s="118" t="s">
        <v>547</v>
      </c>
      <c r="AA122" s="118" t="s">
        <v>23</v>
      </c>
      <c r="AB122" s="118" t="s">
        <v>19</v>
      </c>
      <c r="AC122" s="118" t="s">
        <v>22</v>
      </c>
      <c r="AD122" s="118" t="s">
        <v>18</v>
      </c>
    </row>
    <row r="123" spans="1:30" s="107" customFormat="1" ht="12.75" customHeight="1">
      <c r="A123" s="115" t="s">
        <v>1036</v>
      </c>
      <c r="B123" s="115" t="s">
        <v>858</v>
      </c>
      <c r="C123" s="115" t="s">
        <v>858</v>
      </c>
      <c r="D123" s="115" t="s">
        <v>127</v>
      </c>
      <c r="E123" s="115" t="s">
        <v>127</v>
      </c>
      <c r="F123" s="115" t="s">
        <v>519</v>
      </c>
      <c r="G123" s="115" t="s">
        <v>127</v>
      </c>
      <c r="H123" s="115" t="s">
        <v>575</v>
      </c>
      <c r="I123" s="115" t="s">
        <v>519</v>
      </c>
      <c r="J123" s="115" t="s">
        <v>127</v>
      </c>
      <c r="K123" s="115" t="s">
        <v>775</v>
      </c>
      <c r="L123" s="115" t="s">
        <v>575</v>
      </c>
      <c r="M123" s="115" t="s">
        <v>692</v>
      </c>
      <c r="N123" s="115" t="s">
        <v>775</v>
      </c>
      <c r="O123" s="115" t="s">
        <v>128</v>
      </c>
      <c r="P123" s="115" t="s">
        <v>374</v>
      </c>
      <c r="Q123" s="115" t="s">
        <v>520</v>
      </c>
      <c r="R123" s="115" t="s">
        <v>136</v>
      </c>
      <c r="S123" s="115" t="s">
        <v>140</v>
      </c>
      <c r="T123" s="115" t="s">
        <v>87</v>
      </c>
      <c r="U123" s="115" t="s">
        <v>18</v>
      </c>
      <c r="V123" s="116" t="s">
        <v>160</v>
      </c>
      <c r="W123" s="116" t="s">
        <v>23</v>
      </c>
      <c r="X123" s="116" t="s">
        <v>20</v>
      </c>
      <c r="Y123" s="116" t="s">
        <v>20</v>
      </c>
      <c r="Z123" s="116" t="s">
        <v>80</v>
      </c>
      <c r="AA123" s="116" t="s">
        <v>144</v>
      </c>
      <c r="AB123" s="116" t="s">
        <v>20</v>
      </c>
      <c r="AC123" s="116" t="s">
        <v>18</v>
      </c>
      <c r="AD123" s="116" t="s">
        <v>19</v>
      </c>
    </row>
    <row r="124" spans="1:30" s="107" customFormat="1" ht="12.75" customHeight="1">
      <c r="A124" s="117" t="s">
        <v>537</v>
      </c>
      <c r="B124" s="117" t="s">
        <v>873</v>
      </c>
      <c r="C124" s="117" t="s">
        <v>873</v>
      </c>
      <c r="D124" s="117" t="s">
        <v>857</v>
      </c>
      <c r="E124" s="117" t="s">
        <v>857</v>
      </c>
      <c r="F124" s="117" t="s">
        <v>127</v>
      </c>
      <c r="G124" s="117" t="s">
        <v>857</v>
      </c>
      <c r="H124" s="117" t="s">
        <v>565</v>
      </c>
      <c r="I124" s="117" t="s">
        <v>127</v>
      </c>
      <c r="J124" s="117" t="s">
        <v>775</v>
      </c>
      <c r="K124" s="117" t="s">
        <v>129</v>
      </c>
      <c r="L124" s="117" t="s">
        <v>565</v>
      </c>
      <c r="M124" s="117" t="s">
        <v>693</v>
      </c>
      <c r="N124" s="117" t="s">
        <v>128</v>
      </c>
      <c r="O124" s="117" t="s">
        <v>129</v>
      </c>
      <c r="P124" s="117" t="s">
        <v>520</v>
      </c>
      <c r="Q124" s="117" t="s">
        <v>536</v>
      </c>
      <c r="R124" s="117" t="s">
        <v>522</v>
      </c>
      <c r="S124" s="117" t="s">
        <v>504</v>
      </c>
      <c r="T124" s="117" t="s">
        <v>484</v>
      </c>
      <c r="U124" s="117" t="s">
        <v>19</v>
      </c>
      <c r="V124" s="118" t="s">
        <v>145</v>
      </c>
      <c r="W124" s="118" t="s">
        <v>160</v>
      </c>
      <c r="X124" s="118" t="s">
        <v>547</v>
      </c>
      <c r="Y124" s="118" t="s">
        <v>547</v>
      </c>
      <c r="Z124" s="118" t="s">
        <v>23</v>
      </c>
      <c r="AA124" s="118" t="s">
        <v>145</v>
      </c>
      <c r="AB124" s="118" t="s">
        <v>547</v>
      </c>
      <c r="AC124" s="118" t="s">
        <v>11</v>
      </c>
      <c r="AD124" s="118" t="s">
        <v>20</v>
      </c>
    </row>
    <row r="125" spans="1:30" s="107" customFormat="1" ht="12.75" customHeight="1">
      <c r="A125" s="115" t="s">
        <v>944</v>
      </c>
      <c r="B125" s="115" t="s">
        <v>611</v>
      </c>
      <c r="C125" s="115" t="s">
        <v>611</v>
      </c>
      <c r="D125" s="115" t="s">
        <v>858</v>
      </c>
      <c r="E125" s="115" t="s">
        <v>858</v>
      </c>
      <c r="F125" s="115" t="s">
        <v>857</v>
      </c>
      <c r="G125" s="115" t="s">
        <v>858</v>
      </c>
      <c r="H125" s="115" t="s">
        <v>519</v>
      </c>
      <c r="I125" s="115" t="s">
        <v>857</v>
      </c>
      <c r="J125" s="115" t="s">
        <v>129</v>
      </c>
      <c r="K125" s="115" t="s">
        <v>611</v>
      </c>
      <c r="L125" s="115" t="s">
        <v>519</v>
      </c>
      <c r="M125" s="115" t="s">
        <v>694</v>
      </c>
      <c r="N125" s="115" t="s">
        <v>129</v>
      </c>
      <c r="O125" s="115" t="s">
        <v>467</v>
      </c>
      <c r="P125" s="115" t="s">
        <v>536</v>
      </c>
      <c r="Q125" s="115" t="s">
        <v>537</v>
      </c>
      <c r="R125" s="115" t="s">
        <v>344</v>
      </c>
      <c r="S125" s="115" t="s">
        <v>87</v>
      </c>
      <c r="T125" s="115" t="s">
        <v>22</v>
      </c>
      <c r="U125" s="115" t="s">
        <v>20</v>
      </c>
      <c r="V125" s="116" t="s">
        <v>377</v>
      </c>
      <c r="W125" s="116" t="s">
        <v>145</v>
      </c>
      <c r="X125" s="116" t="s">
        <v>348</v>
      </c>
      <c r="Y125" s="116" t="s">
        <v>348</v>
      </c>
      <c r="Z125" s="116" t="s">
        <v>144</v>
      </c>
      <c r="AA125" s="116" t="s">
        <v>7</v>
      </c>
      <c r="AB125" s="116" t="s">
        <v>80</v>
      </c>
      <c r="AC125" s="116" t="s">
        <v>19</v>
      </c>
      <c r="AD125" s="116" t="s">
        <v>12</v>
      </c>
    </row>
    <row r="126" spans="1:30" s="107" customFormat="1" ht="12.75" customHeight="1">
      <c r="A126" s="117" t="s">
        <v>284</v>
      </c>
      <c r="B126" s="117" t="s">
        <v>612</v>
      </c>
      <c r="C126" s="117" t="s">
        <v>612</v>
      </c>
      <c r="D126" s="117" t="s">
        <v>873</v>
      </c>
      <c r="E126" s="117" t="s">
        <v>873</v>
      </c>
      <c r="F126" s="117" t="s">
        <v>858</v>
      </c>
      <c r="G126" s="117" t="s">
        <v>873</v>
      </c>
      <c r="H126" s="117" t="s">
        <v>127</v>
      </c>
      <c r="I126" s="117" t="s">
        <v>858</v>
      </c>
      <c r="J126" s="117" t="s">
        <v>611</v>
      </c>
      <c r="K126" s="117" t="s">
        <v>612</v>
      </c>
      <c r="L126" s="117" t="s">
        <v>127</v>
      </c>
      <c r="M126" s="117" t="s">
        <v>784</v>
      </c>
      <c r="N126" s="117" t="s">
        <v>611</v>
      </c>
      <c r="O126" s="117" t="s">
        <v>374</v>
      </c>
      <c r="P126" s="117" t="s">
        <v>537</v>
      </c>
      <c r="Q126" s="117" t="s">
        <v>284</v>
      </c>
      <c r="R126" s="117" t="s">
        <v>502</v>
      </c>
      <c r="S126" s="117" t="s">
        <v>484</v>
      </c>
      <c r="T126" s="117" t="s">
        <v>18</v>
      </c>
      <c r="U126" s="117" t="s">
        <v>547</v>
      </c>
      <c r="V126" s="118" t="s">
        <v>146</v>
      </c>
      <c r="W126" s="118" t="s">
        <v>377</v>
      </c>
      <c r="X126" s="118" t="s">
        <v>23</v>
      </c>
      <c r="Y126" s="118" t="s">
        <v>23</v>
      </c>
      <c r="Z126" s="118" t="s">
        <v>145</v>
      </c>
      <c r="AA126" s="118" t="s">
        <v>146</v>
      </c>
      <c r="AB126" s="118" t="s">
        <v>23</v>
      </c>
      <c r="AC126" s="118" t="s">
        <v>20</v>
      </c>
      <c r="AD126" s="118" t="s">
        <v>143</v>
      </c>
    </row>
    <row r="127" spans="1:30" s="107" customFormat="1" ht="12.75" customHeight="1">
      <c r="A127" s="115" t="s">
        <v>578</v>
      </c>
      <c r="B127" s="115" t="s">
        <v>374</v>
      </c>
      <c r="C127" s="115" t="s">
        <v>374</v>
      </c>
      <c r="D127" s="115" t="s">
        <v>611</v>
      </c>
      <c r="E127" s="115" t="s">
        <v>611</v>
      </c>
      <c r="F127" s="115" t="s">
        <v>873</v>
      </c>
      <c r="G127" s="115" t="s">
        <v>611</v>
      </c>
      <c r="H127" s="115" t="s">
        <v>857</v>
      </c>
      <c r="I127" s="115" t="s">
        <v>129</v>
      </c>
      <c r="J127" s="115" t="s">
        <v>612</v>
      </c>
      <c r="K127" s="115" t="s">
        <v>374</v>
      </c>
      <c r="L127" s="115" t="s">
        <v>775</v>
      </c>
      <c r="M127" s="115" t="s">
        <v>695</v>
      </c>
      <c r="N127" s="115" t="s">
        <v>612</v>
      </c>
      <c r="O127" s="115" t="s">
        <v>520</v>
      </c>
      <c r="P127" s="115" t="s">
        <v>284</v>
      </c>
      <c r="Q127" s="115" t="s">
        <v>538</v>
      </c>
      <c r="R127" s="115" t="s">
        <v>286</v>
      </c>
      <c r="S127" s="115" t="s">
        <v>18</v>
      </c>
      <c r="T127" s="115" t="s">
        <v>19</v>
      </c>
      <c r="U127" s="115" t="s">
        <v>348</v>
      </c>
      <c r="V127" s="116" t="s">
        <v>147</v>
      </c>
      <c r="W127" s="116" t="s">
        <v>146</v>
      </c>
      <c r="X127" s="116" t="s">
        <v>160</v>
      </c>
      <c r="Y127" s="116" t="s">
        <v>160</v>
      </c>
      <c r="Z127" s="116" t="s">
        <v>7</v>
      </c>
      <c r="AA127" s="116" t="s">
        <v>147</v>
      </c>
      <c r="AB127" s="116" t="s">
        <v>144</v>
      </c>
      <c r="AC127" s="116" t="s">
        <v>12</v>
      </c>
      <c r="AD127" s="116" t="s">
        <v>547</v>
      </c>
    </row>
    <row r="128" spans="1:30" s="107" customFormat="1" ht="12.75" customHeight="1">
      <c r="A128" s="117" t="s">
        <v>582</v>
      </c>
      <c r="B128" s="117" t="s">
        <v>579</v>
      </c>
      <c r="C128" s="117" t="s">
        <v>579</v>
      </c>
      <c r="D128" s="117" t="s">
        <v>612</v>
      </c>
      <c r="E128" s="117" t="s">
        <v>612</v>
      </c>
      <c r="F128" s="117" t="s">
        <v>611</v>
      </c>
      <c r="G128" s="117" t="s">
        <v>612</v>
      </c>
      <c r="H128" s="117" t="s">
        <v>858</v>
      </c>
      <c r="I128" s="117" t="s">
        <v>611</v>
      </c>
      <c r="J128" s="117" t="s">
        <v>374</v>
      </c>
      <c r="K128" s="117" t="s">
        <v>579</v>
      </c>
      <c r="L128" s="117" t="s">
        <v>129</v>
      </c>
      <c r="M128" s="117" t="s">
        <v>696</v>
      </c>
      <c r="N128" s="117" t="s">
        <v>374</v>
      </c>
      <c r="O128" s="117" t="s">
        <v>537</v>
      </c>
      <c r="P128" s="117" t="s">
        <v>538</v>
      </c>
      <c r="Q128" s="117" t="s">
        <v>157</v>
      </c>
      <c r="R128" s="117" t="s">
        <v>503</v>
      </c>
      <c r="S128" s="117" t="s">
        <v>19</v>
      </c>
      <c r="T128" s="117" t="s">
        <v>20</v>
      </c>
      <c r="U128" s="117" t="s">
        <v>23</v>
      </c>
      <c r="V128" s="118" t="s">
        <v>0</v>
      </c>
      <c r="W128" s="118" t="s">
        <v>147</v>
      </c>
      <c r="X128" s="118" t="s">
        <v>145</v>
      </c>
      <c r="Y128" s="118" t="s">
        <v>145</v>
      </c>
      <c r="Z128" s="118" t="s">
        <v>146</v>
      </c>
      <c r="AA128" s="118"/>
      <c r="AB128" s="118" t="s">
        <v>145</v>
      </c>
      <c r="AC128" s="118" t="s">
        <v>547</v>
      </c>
      <c r="AD128" s="118" t="s">
        <v>80</v>
      </c>
    </row>
    <row r="129" spans="1:30" s="107" customFormat="1" ht="12.75" customHeight="1">
      <c r="A129" s="115" t="s">
        <v>868</v>
      </c>
      <c r="B129" s="115" t="s">
        <v>537</v>
      </c>
      <c r="C129" s="115" t="s">
        <v>537</v>
      </c>
      <c r="D129" s="115" t="s">
        <v>904</v>
      </c>
      <c r="E129" s="115" t="s">
        <v>904</v>
      </c>
      <c r="F129" s="115" t="s">
        <v>612</v>
      </c>
      <c r="G129" s="115" t="s">
        <v>374</v>
      </c>
      <c r="H129" s="115" t="s">
        <v>129</v>
      </c>
      <c r="I129" s="115" t="s">
        <v>612</v>
      </c>
      <c r="J129" s="115" t="s">
        <v>579</v>
      </c>
      <c r="K129" s="115" t="s">
        <v>537</v>
      </c>
      <c r="L129" s="115" t="s">
        <v>611</v>
      </c>
      <c r="M129" s="115" t="s">
        <v>697</v>
      </c>
      <c r="N129" s="115" t="s">
        <v>579</v>
      </c>
      <c r="O129" s="115" t="s">
        <v>284</v>
      </c>
      <c r="P129" s="115" t="s">
        <v>157</v>
      </c>
      <c r="Q129" s="115" t="s">
        <v>132</v>
      </c>
      <c r="R129" s="115" t="s">
        <v>13</v>
      </c>
      <c r="S129" s="115" t="s">
        <v>20</v>
      </c>
      <c r="T129" s="115" t="s">
        <v>547</v>
      </c>
      <c r="U129" s="115" t="s">
        <v>160</v>
      </c>
      <c r="V129" s="116"/>
      <c r="W129" s="116"/>
      <c r="X129" s="116" t="s">
        <v>146</v>
      </c>
      <c r="Y129" s="116" t="s">
        <v>146</v>
      </c>
      <c r="Z129" s="116" t="s">
        <v>147</v>
      </c>
      <c r="AA129" s="116"/>
      <c r="AB129" s="116" t="s">
        <v>7</v>
      </c>
      <c r="AC129" s="116" t="s">
        <v>80</v>
      </c>
      <c r="AD129" s="116" t="s">
        <v>23</v>
      </c>
    </row>
    <row r="130" spans="1:30" s="107" customFormat="1" ht="12.75" customHeight="1">
      <c r="A130" s="117" t="s">
        <v>521</v>
      </c>
      <c r="B130" s="117" t="s">
        <v>944</v>
      </c>
      <c r="C130" s="117" t="s">
        <v>944</v>
      </c>
      <c r="D130" s="117" t="s">
        <v>374</v>
      </c>
      <c r="E130" s="117" t="s">
        <v>374</v>
      </c>
      <c r="F130" s="117" t="s">
        <v>374</v>
      </c>
      <c r="G130" s="117" t="s">
        <v>579</v>
      </c>
      <c r="H130" s="117" t="s">
        <v>611</v>
      </c>
      <c r="I130" s="117" t="s">
        <v>374</v>
      </c>
      <c r="J130" s="117" t="s">
        <v>537</v>
      </c>
      <c r="K130" s="117" t="s">
        <v>284</v>
      </c>
      <c r="L130" s="117" t="s">
        <v>612</v>
      </c>
      <c r="M130" s="117" t="s">
        <v>698</v>
      </c>
      <c r="N130" s="117" t="s">
        <v>537</v>
      </c>
      <c r="O130" s="117" t="s">
        <v>538</v>
      </c>
      <c r="P130" s="117" t="s">
        <v>132</v>
      </c>
      <c r="Q130" s="117" t="s">
        <v>521</v>
      </c>
      <c r="R130" s="117" t="s">
        <v>468</v>
      </c>
      <c r="S130" s="117" t="s">
        <v>505</v>
      </c>
      <c r="T130" s="117" t="s">
        <v>348</v>
      </c>
      <c r="U130" s="117" t="s">
        <v>145</v>
      </c>
      <c r="V130" s="118"/>
      <c r="W130" s="118"/>
      <c r="X130" s="118" t="s">
        <v>147</v>
      </c>
      <c r="Y130" s="118" t="s">
        <v>147</v>
      </c>
      <c r="Z130" s="118"/>
      <c r="AA130" s="118"/>
      <c r="AB130" s="118" t="s">
        <v>146</v>
      </c>
      <c r="AC130" s="118" t="s">
        <v>23</v>
      </c>
      <c r="AD130" s="118" t="s">
        <v>144</v>
      </c>
    </row>
    <row r="131" spans="1:30" s="107" customFormat="1" ht="12.75" customHeight="1">
      <c r="A131" s="115" t="s">
        <v>133</v>
      </c>
      <c r="B131" s="115" t="s">
        <v>284</v>
      </c>
      <c r="C131" s="115" t="s">
        <v>284</v>
      </c>
      <c r="D131" s="115" t="s">
        <v>579</v>
      </c>
      <c r="E131" s="115" t="s">
        <v>579</v>
      </c>
      <c r="F131" s="115" t="s">
        <v>579</v>
      </c>
      <c r="G131" s="115" t="s">
        <v>537</v>
      </c>
      <c r="H131" s="115" t="s">
        <v>612</v>
      </c>
      <c r="I131" s="115" t="s">
        <v>579</v>
      </c>
      <c r="J131" s="115" t="s">
        <v>284</v>
      </c>
      <c r="K131" s="115" t="s">
        <v>578</v>
      </c>
      <c r="L131" s="115" t="s">
        <v>374</v>
      </c>
      <c r="M131" s="115" t="s">
        <v>699</v>
      </c>
      <c r="N131" s="115" t="s">
        <v>130</v>
      </c>
      <c r="O131" s="115" t="s">
        <v>157</v>
      </c>
      <c r="P131" s="115" t="s">
        <v>521</v>
      </c>
      <c r="Q131" s="115" t="s">
        <v>501</v>
      </c>
      <c r="R131" s="115" t="s">
        <v>492</v>
      </c>
      <c r="S131" s="115" t="s">
        <v>547</v>
      </c>
      <c r="T131" s="115" t="s">
        <v>23</v>
      </c>
      <c r="U131" s="115" t="s">
        <v>377</v>
      </c>
      <c r="V131" s="116"/>
      <c r="W131" s="116"/>
      <c r="X131" s="116"/>
      <c r="Y131" s="116"/>
      <c r="Z131" s="116"/>
      <c r="AA131" s="116"/>
      <c r="AB131" s="116" t="s">
        <v>147</v>
      </c>
      <c r="AC131" s="116" t="s">
        <v>144</v>
      </c>
      <c r="AD131" s="116" t="s">
        <v>145</v>
      </c>
    </row>
    <row r="132" spans="1:30" s="107" customFormat="1" ht="12.75" customHeight="1">
      <c r="A132" s="117" t="s">
        <v>539</v>
      </c>
      <c r="B132" s="117" t="s">
        <v>578</v>
      </c>
      <c r="C132" s="117" t="s">
        <v>578</v>
      </c>
      <c r="D132" s="117" t="s">
        <v>537</v>
      </c>
      <c r="E132" s="117" t="s">
        <v>537</v>
      </c>
      <c r="F132" s="117" t="s">
        <v>537</v>
      </c>
      <c r="G132" s="117" t="s">
        <v>284</v>
      </c>
      <c r="H132" s="117" t="s">
        <v>374</v>
      </c>
      <c r="I132" s="117" t="s">
        <v>537</v>
      </c>
      <c r="J132" s="117" t="s">
        <v>578</v>
      </c>
      <c r="K132" s="117" t="s">
        <v>157</v>
      </c>
      <c r="L132" s="117" t="s">
        <v>579</v>
      </c>
      <c r="M132" s="117" t="s">
        <v>700</v>
      </c>
      <c r="N132" s="117" t="s">
        <v>578</v>
      </c>
      <c r="O132" s="117" t="s">
        <v>566</v>
      </c>
      <c r="P132" s="117" t="s">
        <v>555</v>
      </c>
      <c r="Q132" s="117" t="s">
        <v>133</v>
      </c>
      <c r="R132" s="117" t="s">
        <v>140</v>
      </c>
      <c r="S132" s="117" t="s">
        <v>348</v>
      </c>
      <c r="T132" s="117" t="s">
        <v>160</v>
      </c>
      <c r="U132" s="117" t="s">
        <v>469</v>
      </c>
      <c r="V132" s="118"/>
      <c r="W132" s="118"/>
      <c r="X132" s="118"/>
      <c r="Y132" s="118"/>
      <c r="Z132" s="118"/>
      <c r="AA132" s="118"/>
      <c r="AB132" s="118"/>
      <c r="AC132" s="118" t="s">
        <v>145</v>
      </c>
      <c r="AD132" s="118" t="s">
        <v>146</v>
      </c>
    </row>
    <row r="133" spans="1:30" s="107" customFormat="1" ht="12.75" customHeight="1">
      <c r="A133" s="115" t="s">
        <v>136</v>
      </c>
      <c r="B133" s="115" t="s">
        <v>582</v>
      </c>
      <c r="C133" s="115" t="s">
        <v>582</v>
      </c>
      <c r="D133" s="115" t="s">
        <v>284</v>
      </c>
      <c r="E133" s="115" t="s">
        <v>284</v>
      </c>
      <c r="F133" s="115" t="s">
        <v>284</v>
      </c>
      <c r="G133" s="115" t="s">
        <v>578</v>
      </c>
      <c r="H133" s="115" t="s">
        <v>579</v>
      </c>
      <c r="I133" s="115" t="s">
        <v>284</v>
      </c>
      <c r="J133" s="115" t="s">
        <v>157</v>
      </c>
      <c r="K133" s="115" t="s">
        <v>566</v>
      </c>
      <c r="L133" s="115" t="s">
        <v>537</v>
      </c>
      <c r="M133" s="115" t="s">
        <v>701</v>
      </c>
      <c r="N133" s="115" t="s">
        <v>157</v>
      </c>
      <c r="O133" s="115" t="s">
        <v>521</v>
      </c>
      <c r="P133" s="115" t="s">
        <v>501</v>
      </c>
      <c r="Q133" s="115" t="s">
        <v>539</v>
      </c>
      <c r="R133" s="115" t="s">
        <v>504</v>
      </c>
      <c r="S133" s="115" t="s">
        <v>506</v>
      </c>
      <c r="T133" s="115" t="s">
        <v>145</v>
      </c>
      <c r="U133" s="115" t="s">
        <v>146</v>
      </c>
      <c r="V133" s="116"/>
      <c r="W133" s="116"/>
      <c r="X133" s="116"/>
      <c r="Y133" s="116"/>
      <c r="Z133" s="116"/>
      <c r="AA133" s="116"/>
      <c r="AB133" s="116"/>
      <c r="AC133" s="116" t="s">
        <v>146</v>
      </c>
      <c r="AD133" s="116" t="s">
        <v>147</v>
      </c>
    </row>
    <row r="134" spans="1:30" s="107" customFormat="1" ht="12.75" customHeight="1">
      <c r="A134" s="117" t="s">
        <v>986</v>
      </c>
      <c r="B134" s="117" t="s">
        <v>868</v>
      </c>
      <c r="C134" s="117" t="s">
        <v>868</v>
      </c>
      <c r="D134" s="117" t="s">
        <v>885</v>
      </c>
      <c r="E134" s="117" t="s">
        <v>885</v>
      </c>
      <c r="F134" s="117" t="s">
        <v>885</v>
      </c>
      <c r="G134" s="117" t="s">
        <v>886</v>
      </c>
      <c r="H134" s="117" t="s">
        <v>537</v>
      </c>
      <c r="I134" s="117" t="s">
        <v>578</v>
      </c>
      <c r="J134" s="117" t="s">
        <v>566</v>
      </c>
      <c r="K134" s="117" t="s">
        <v>582</v>
      </c>
      <c r="L134" s="117" t="s">
        <v>130</v>
      </c>
      <c r="M134" s="117" t="s">
        <v>702</v>
      </c>
      <c r="N134" s="117" t="s">
        <v>566</v>
      </c>
      <c r="O134" s="117" t="s">
        <v>555</v>
      </c>
      <c r="P134" s="117" t="s">
        <v>133</v>
      </c>
      <c r="Q134" s="117" t="s">
        <v>134</v>
      </c>
      <c r="R134" s="117" t="s">
        <v>526</v>
      </c>
      <c r="S134" s="117" t="s">
        <v>376</v>
      </c>
      <c r="T134" s="117" t="s">
        <v>508</v>
      </c>
      <c r="U134" s="117" t="s">
        <v>147</v>
      </c>
      <c r="V134" s="118"/>
      <c r="W134" s="118"/>
      <c r="X134" s="118"/>
      <c r="Y134" s="118"/>
      <c r="Z134" s="118"/>
      <c r="AA134" s="118"/>
      <c r="AB134" s="118"/>
      <c r="AC134" s="118" t="s">
        <v>147</v>
      </c>
      <c r="AD134" s="118"/>
    </row>
    <row r="135" spans="1:30" s="107" customFormat="1" ht="12.75" customHeight="1">
      <c r="A135" s="115" t="s">
        <v>906</v>
      </c>
      <c r="B135" s="115" t="s">
        <v>521</v>
      </c>
      <c r="C135" s="115" t="s">
        <v>521</v>
      </c>
      <c r="D135" s="115" t="s">
        <v>578</v>
      </c>
      <c r="E135" s="115" t="s">
        <v>578</v>
      </c>
      <c r="F135" s="115" t="s">
        <v>578</v>
      </c>
      <c r="G135" s="115" t="s">
        <v>582</v>
      </c>
      <c r="H135" s="115" t="s">
        <v>284</v>
      </c>
      <c r="I135" s="115" t="s">
        <v>157</v>
      </c>
      <c r="J135" s="115" t="s">
        <v>582</v>
      </c>
      <c r="K135" s="115" t="s">
        <v>521</v>
      </c>
      <c r="L135" s="115" t="s">
        <v>578</v>
      </c>
      <c r="M135" s="115" t="s">
        <v>703</v>
      </c>
      <c r="N135" s="115" t="s">
        <v>584</v>
      </c>
      <c r="O135" s="115" t="s">
        <v>501</v>
      </c>
      <c r="P135" s="115" t="s">
        <v>539</v>
      </c>
      <c r="Q135" s="115" t="s">
        <v>90</v>
      </c>
      <c r="R135" s="115" t="s">
        <v>523</v>
      </c>
      <c r="S135" s="115" t="s">
        <v>23</v>
      </c>
      <c r="T135" s="115" t="s">
        <v>377</v>
      </c>
      <c r="U135" s="115"/>
      <c r="V135" s="116"/>
      <c r="W135" s="116"/>
      <c r="X135" s="116"/>
      <c r="Y135" s="116"/>
      <c r="Z135" s="116"/>
      <c r="AA135" s="116"/>
      <c r="AB135" s="116"/>
      <c r="AC135" s="116"/>
      <c r="AD135" s="116"/>
    </row>
    <row r="136" spans="1:30" s="107" customFormat="1" ht="12.75" customHeight="1">
      <c r="A136" s="117" t="s">
        <v>1037</v>
      </c>
      <c r="B136" s="117" t="s">
        <v>133</v>
      </c>
      <c r="C136" s="117" t="s">
        <v>133</v>
      </c>
      <c r="D136" s="117" t="s">
        <v>582</v>
      </c>
      <c r="E136" s="117" t="s">
        <v>582</v>
      </c>
      <c r="F136" s="117" t="s">
        <v>582</v>
      </c>
      <c r="G136" s="117" t="s">
        <v>521</v>
      </c>
      <c r="H136" s="117" t="s">
        <v>885</v>
      </c>
      <c r="I136" s="117" t="s">
        <v>566</v>
      </c>
      <c r="J136" s="117" t="s">
        <v>521</v>
      </c>
      <c r="K136" s="117" t="s">
        <v>555</v>
      </c>
      <c r="L136" s="117" t="s">
        <v>157</v>
      </c>
      <c r="M136" s="117" t="s">
        <v>704</v>
      </c>
      <c r="N136" s="117" t="s">
        <v>521</v>
      </c>
      <c r="O136" s="117" t="s">
        <v>133</v>
      </c>
      <c r="P136" s="117" t="s">
        <v>134</v>
      </c>
      <c r="Q136" s="117" t="s">
        <v>136</v>
      </c>
      <c r="R136" s="117" t="s">
        <v>18</v>
      </c>
      <c r="S136" s="117" t="s">
        <v>160</v>
      </c>
      <c r="T136" s="117" t="s">
        <v>469</v>
      </c>
      <c r="U136" s="117"/>
      <c r="V136" s="118"/>
      <c r="W136" s="118"/>
      <c r="X136" s="118"/>
      <c r="Y136" s="118"/>
      <c r="Z136" s="118"/>
      <c r="AA136" s="118"/>
      <c r="AB136" s="118"/>
      <c r="AC136" s="118"/>
      <c r="AD136" s="118"/>
    </row>
    <row r="137" spans="1:30" s="107" customFormat="1" ht="12.75" customHeight="1">
      <c r="A137" s="115" t="s">
        <v>567</v>
      </c>
      <c r="B137" s="115" t="s">
        <v>539</v>
      </c>
      <c r="C137" s="115" t="s">
        <v>539</v>
      </c>
      <c r="D137" s="115" t="s">
        <v>521</v>
      </c>
      <c r="E137" s="115" t="s">
        <v>521</v>
      </c>
      <c r="F137" s="115" t="s">
        <v>521</v>
      </c>
      <c r="G137" s="115" t="s">
        <v>133</v>
      </c>
      <c r="H137" s="115" t="s">
        <v>578</v>
      </c>
      <c r="I137" s="115" t="s">
        <v>582</v>
      </c>
      <c r="J137" s="115" t="s">
        <v>555</v>
      </c>
      <c r="K137" s="115" t="s">
        <v>133</v>
      </c>
      <c r="L137" s="115" t="s">
        <v>566</v>
      </c>
      <c r="M137" s="115" t="s">
        <v>705</v>
      </c>
      <c r="N137" s="115" t="s">
        <v>501</v>
      </c>
      <c r="O137" s="115" t="s">
        <v>539</v>
      </c>
      <c r="P137" s="115" t="s">
        <v>90</v>
      </c>
      <c r="Q137" s="115" t="s">
        <v>522</v>
      </c>
      <c r="R137" s="115" t="s">
        <v>19</v>
      </c>
      <c r="S137" s="115" t="s">
        <v>145</v>
      </c>
      <c r="T137" s="115" t="s">
        <v>146</v>
      </c>
      <c r="U137" s="115"/>
      <c r="V137" s="116"/>
      <c r="W137" s="116"/>
      <c r="X137" s="116"/>
      <c r="Y137" s="116"/>
      <c r="Z137" s="116"/>
      <c r="AA137" s="116"/>
      <c r="AB137" s="116"/>
      <c r="AC137" s="116"/>
      <c r="AD137" s="116"/>
    </row>
    <row r="138" spans="1:30" s="107" customFormat="1" ht="12.75" customHeight="1">
      <c r="A138" s="117" t="s">
        <v>987</v>
      </c>
      <c r="B138" s="117" t="s">
        <v>136</v>
      </c>
      <c r="C138" s="117" t="s">
        <v>136</v>
      </c>
      <c r="D138" s="117" t="s">
        <v>133</v>
      </c>
      <c r="E138" s="117" t="s">
        <v>133</v>
      </c>
      <c r="F138" s="117" t="s">
        <v>133</v>
      </c>
      <c r="G138" s="117" t="s">
        <v>539</v>
      </c>
      <c r="H138" s="117" t="s">
        <v>157</v>
      </c>
      <c r="I138" s="117" t="s">
        <v>521</v>
      </c>
      <c r="J138" s="117" t="s">
        <v>133</v>
      </c>
      <c r="K138" s="117" t="s">
        <v>539</v>
      </c>
      <c r="L138" s="117" t="s">
        <v>582</v>
      </c>
      <c r="M138" s="117" t="s">
        <v>706</v>
      </c>
      <c r="N138" s="117" t="s">
        <v>555</v>
      </c>
      <c r="O138" s="117" t="s">
        <v>134</v>
      </c>
      <c r="P138" s="117" t="s">
        <v>556</v>
      </c>
      <c r="Q138" s="117" t="s">
        <v>502</v>
      </c>
      <c r="R138" s="117" t="s">
        <v>20</v>
      </c>
      <c r="S138" s="117" t="s">
        <v>507</v>
      </c>
      <c r="T138" s="117"/>
      <c r="U138" s="117"/>
      <c r="V138" s="118"/>
      <c r="W138" s="118"/>
      <c r="X138" s="118"/>
      <c r="Y138" s="118"/>
      <c r="Z138" s="118"/>
      <c r="AA138" s="118"/>
      <c r="AB138" s="118"/>
      <c r="AC138" s="118"/>
      <c r="AD138" s="118"/>
    </row>
    <row r="139" spans="1:30" s="107" customFormat="1" ht="12.75" customHeight="1">
      <c r="A139" s="115" t="s">
        <v>859</v>
      </c>
      <c r="B139" s="115" t="s">
        <v>986</v>
      </c>
      <c r="C139" s="115" t="s">
        <v>905</v>
      </c>
      <c r="D139" s="115" t="s">
        <v>539</v>
      </c>
      <c r="E139" s="115" t="s">
        <v>539</v>
      </c>
      <c r="F139" s="115" t="s">
        <v>539</v>
      </c>
      <c r="G139" s="115" t="s">
        <v>136</v>
      </c>
      <c r="H139" s="115" t="s">
        <v>566</v>
      </c>
      <c r="I139" s="115" t="s">
        <v>133</v>
      </c>
      <c r="J139" s="115" t="s">
        <v>539</v>
      </c>
      <c r="K139" s="115" t="s">
        <v>134</v>
      </c>
      <c r="L139" s="115" t="s">
        <v>521</v>
      </c>
      <c r="M139" s="115" t="s">
        <v>707</v>
      </c>
      <c r="N139" s="115" t="s">
        <v>133</v>
      </c>
      <c r="O139" s="115" t="s">
        <v>90</v>
      </c>
      <c r="P139" s="115" t="s">
        <v>136</v>
      </c>
      <c r="Q139" s="115" t="s">
        <v>540</v>
      </c>
      <c r="R139" s="115" t="s">
        <v>524</v>
      </c>
      <c r="S139" s="115" t="s">
        <v>508</v>
      </c>
      <c r="T139" s="115"/>
      <c r="U139" s="115"/>
      <c r="V139" s="116"/>
      <c r="W139" s="116"/>
      <c r="X139" s="116"/>
      <c r="Y139" s="116"/>
      <c r="Z139" s="116"/>
      <c r="AA139" s="116"/>
      <c r="AB139" s="116"/>
      <c r="AC139" s="116"/>
      <c r="AD139" s="116"/>
    </row>
    <row r="140" spans="1:30" s="107" customFormat="1" ht="12.75" customHeight="1">
      <c r="A140" s="117" t="s">
        <v>907</v>
      </c>
      <c r="B140" s="117" t="s">
        <v>905</v>
      </c>
      <c r="C140" s="117" t="s">
        <v>906</v>
      </c>
      <c r="D140" s="117" t="s">
        <v>136</v>
      </c>
      <c r="E140" s="117" t="s">
        <v>136</v>
      </c>
      <c r="F140" s="117" t="s">
        <v>136</v>
      </c>
      <c r="G140" s="117" t="s">
        <v>567</v>
      </c>
      <c r="H140" s="117" t="s">
        <v>582</v>
      </c>
      <c r="I140" s="117" t="s">
        <v>539</v>
      </c>
      <c r="J140" s="117" t="s">
        <v>134</v>
      </c>
      <c r="K140" s="117" t="s">
        <v>90</v>
      </c>
      <c r="L140" s="117" t="s">
        <v>501</v>
      </c>
      <c r="M140" s="117" t="s">
        <v>708</v>
      </c>
      <c r="N140" s="117" t="s">
        <v>539</v>
      </c>
      <c r="O140" s="117" t="s">
        <v>136</v>
      </c>
      <c r="P140" s="117" t="s">
        <v>522</v>
      </c>
      <c r="Q140" s="117" t="s">
        <v>286</v>
      </c>
      <c r="R140" s="117" t="s">
        <v>505</v>
      </c>
      <c r="S140" s="117" t="s">
        <v>469</v>
      </c>
      <c r="T140" s="117"/>
      <c r="U140" s="117"/>
      <c r="V140" s="118"/>
      <c r="W140" s="118"/>
      <c r="X140" s="118"/>
      <c r="Y140" s="118"/>
      <c r="Z140" s="118"/>
      <c r="AA140" s="118"/>
      <c r="AB140" s="118"/>
      <c r="AC140" s="118"/>
      <c r="AD140" s="118"/>
    </row>
    <row r="141" spans="1:30" s="107" customFormat="1" ht="12.75" customHeight="1">
      <c r="A141" s="115" t="s">
        <v>1038</v>
      </c>
      <c r="B141" s="115" t="s">
        <v>906</v>
      </c>
      <c r="C141" s="115" t="s">
        <v>567</v>
      </c>
      <c r="D141" s="115" t="s">
        <v>905</v>
      </c>
      <c r="E141" s="115" t="s">
        <v>905</v>
      </c>
      <c r="F141" s="115" t="s">
        <v>890</v>
      </c>
      <c r="G141" s="115" t="s">
        <v>236</v>
      </c>
      <c r="H141" s="115" t="s">
        <v>521</v>
      </c>
      <c r="I141" s="115" t="s">
        <v>90</v>
      </c>
      <c r="J141" s="115" t="s">
        <v>90</v>
      </c>
      <c r="K141" s="115" t="s">
        <v>613</v>
      </c>
      <c r="L141" s="115" t="s">
        <v>133</v>
      </c>
      <c r="M141" s="115" t="s">
        <v>709</v>
      </c>
      <c r="N141" s="115" t="s">
        <v>134</v>
      </c>
      <c r="O141" s="115" t="s">
        <v>241</v>
      </c>
      <c r="P141" s="115" t="s">
        <v>502</v>
      </c>
      <c r="Q141" s="115" t="s">
        <v>503</v>
      </c>
      <c r="R141" s="115" t="s">
        <v>547</v>
      </c>
      <c r="S141" s="115" t="s">
        <v>146</v>
      </c>
      <c r="T141" s="115"/>
      <c r="U141" s="115"/>
      <c r="V141" s="116"/>
      <c r="W141" s="116"/>
      <c r="X141" s="116"/>
      <c r="Y141" s="116"/>
      <c r="Z141" s="116"/>
      <c r="AA141" s="116"/>
      <c r="AB141" s="116"/>
      <c r="AC141" s="116"/>
      <c r="AD141" s="116"/>
    </row>
    <row r="142" spans="1:30" s="107" customFormat="1" ht="12.75" customHeight="1">
      <c r="A142" s="117" t="s">
        <v>286</v>
      </c>
      <c r="B142" s="117" t="s">
        <v>567</v>
      </c>
      <c r="C142" s="117" t="s">
        <v>977</v>
      </c>
      <c r="D142" s="117" t="s">
        <v>906</v>
      </c>
      <c r="E142" s="117" t="s">
        <v>906</v>
      </c>
      <c r="F142" s="117" t="s">
        <v>567</v>
      </c>
      <c r="G142" s="117" t="s">
        <v>859</v>
      </c>
      <c r="H142" s="117" t="s">
        <v>133</v>
      </c>
      <c r="I142" s="117" t="s">
        <v>613</v>
      </c>
      <c r="J142" s="117" t="s">
        <v>613</v>
      </c>
      <c r="K142" s="117" t="s">
        <v>136</v>
      </c>
      <c r="L142" s="117" t="s">
        <v>539</v>
      </c>
      <c r="M142" s="117" t="s">
        <v>710</v>
      </c>
      <c r="N142" s="117" t="s">
        <v>90</v>
      </c>
      <c r="O142" s="117" t="s">
        <v>567</v>
      </c>
      <c r="P142" s="117" t="s">
        <v>540</v>
      </c>
      <c r="Q142" s="117" t="s">
        <v>13</v>
      </c>
      <c r="R142" s="117" t="s">
        <v>506</v>
      </c>
      <c r="S142" s="117" t="s">
        <v>509</v>
      </c>
      <c r="T142" s="117"/>
      <c r="U142" s="117"/>
      <c r="V142" s="118"/>
      <c r="W142" s="118"/>
      <c r="X142" s="118"/>
      <c r="Y142" s="118"/>
      <c r="Z142" s="118"/>
      <c r="AA142" s="118"/>
      <c r="AB142" s="118"/>
      <c r="AC142" s="118"/>
      <c r="AD142" s="118"/>
    </row>
    <row r="143" spans="1:30" s="107" customFormat="1" ht="12.75" customHeight="1">
      <c r="A143" s="115" t="s">
        <v>503</v>
      </c>
      <c r="B143" s="115" t="s">
        <v>987</v>
      </c>
      <c r="C143" s="115" t="s">
        <v>236</v>
      </c>
      <c r="D143" s="115" t="s">
        <v>567</v>
      </c>
      <c r="E143" s="115" t="s">
        <v>567</v>
      </c>
      <c r="F143" s="115" t="s">
        <v>236</v>
      </c>
      <c r="G143" s="115" t="s">
        <v>776</v>
      </c>
      <c r="H143" s="115" t="s">
        <v>539</v>
      </c>
      <c r="I143" s="115" t="s">
        <v>136</v>
      </c>
      <c r="J143" s="115" t="s">
        <v>136</v>
      </c>
      <c r="K143" s="115" t="s">
        <v>241</v>
      </c>
      <c r="L143" s="115" t="s">
        <v>134</v>
      </c>
      <c r="M143" s="115" t="s">
        <v>711</v>
      </c>
      <c r="N143" s="115" t="s">
        <v>613</v>
      </c>
      <c r="O143" s="115" t="s">
        <v>236</v>
      </c>
      <c r="P143" s="115" t="s">
        <v>286</v>
      </c>
      <c r="Q143" s="115" t="s">
        <v>92</v>
      </c>
      <c r="R143" s="115" t="s">
        <v>348</v>
      </c>
      <c r="S143" s="115" t="s">
        <v>510</v>
      </c>
      <c r="T143" s="115"/>
      <c r="U143" s="115"/>
      <c r="V143" s="116"/>
      <c r="W143" s="116"/>
      <c r="X143" s="116"/>
      <c r="Y143" s="116"/>
      <c r="Z143" s="116"/>
      <c r="AA143" s="116"/>
      <c r="AB143" s="116"/>
      <c r="AC143" s="116"/>
      <c r="AD143" s="116"/>
    </row>
    <row r="144" spans="1:30" s="107" customFormat="1" ht="12.75" customHeight="1">
      <c r="A144" s="117" t="s">
        <v>769</v>
      </c>
      <c r="B144" s="117" t="s">
        <v>236</v>
      </c>
      <c r="C144" s="117" t="s">
        <v>859</v>
      </c>
      <c r="D144" s="117" t="s">
        <v>236</v>
      </c>
      <c r="E144" s="117" t="s">
        <v>236</v>
      </c>
      <c r="F144" s="117" t="s">
        <v>859</v>
      </c>
      <c r="G144" s="117" t="s">
        <v>897</v>
      </c>
      <c r="H144" s="117" t="s">
        <v>90</v>
      </c>
      <c r="I144" s="117" t="s">
        <v>241</v>
      </c>
      <c r="J144" s="117" t="s">
        <v>241</v>
      </c>
      <c r="K144" s="117" t="s">
        <v>567</v>
      </c>
      <c r="L144" s="117" t="s">
        <v>90</v>
      </c>
      <c r="M144" s="117" t="s">
        <v>712</v>
      </c>
      <c r="N144" s="117" t="s">
        <v>136</v>
      </c>
      <c r="O144" s="117" t="s">
        <v>502</v>
      </c>
      <c r="P144" s="117" t="s">
        <v>503</v>
      </c>
      <c r="Q144" s="117" t="s">
        <v>87</v>
      </c>
      <c r="R144" s="117" t="s">
        <v>376</v>
      </c>
      <c r="S144" s="117" t="s">
        <v>511</v>
      </c>
      <c r="T144" s="117"/>
      <c r="U144" s="117"/>
      <c r="V144" s="118"/>
      <c r="W144" s="118"/>
      <c r="X144" s="118"/>
      <c r="Y144" s="118"/>
      <c r="Z144" s="118"/>
      <c r="AA144" s="118"/>
      <c r="AB144" s="118"/>
      <c r="AC144" s="118"/>
      <c r="AD144" s="118"/>
    </row>
    <row r="145" spans="1:30" s="107" customFormat="1" ht="12.75" customHeight="1">
      <c r="A145" s="115" t="s">
        <v>140</v>
      </c>
      <c r="B145" s="115" t="s">
        <v>859</v>
      </c>
      <c r="C145" s="115" t="s">
        <v>776</v>
      </c>
      <c r="D145" s="115" t="s">
        <v>859</v>
      </c>
      <c r="E145" s="115" t="s">
        <v>859</v>
      </c>
      <c r="F145" s="115" t="s">
        <v>776</v>
      </c>
      <c r="G145" s="115" t="s">
        <v>286</v>
      </c>
      <c r="H145" s="115" t="s">
        <v>613</v>
      </c>
      <c r="I145" s="115" t="s">
        <v>567</v>
      </c>
      <c r="J145" s="115" t="s">
        <v>567</v>
      </c>
      <c r="K145" s="115" t="s">
        <v>236</v>
      </c>
      <c r="L145" s="115" t="s">
        <v>613</v>
      </c>
      <c r="M145" s="115" t="s">
        <v>713</v>
      </c>
      <c r="N145" s="115" t="s">
        <v>241</v>
      </c>
      <c r="O145" s="115" t="s">
        <v>574</v>
      </c>
      <c r="P145" s="115" t="s">
        <v>13</v>
      </c>
      <c r="Q145" s="115" t="s">
        <v>140</v>
      </c>
      <c r="R145" s="115" t="s">
        <v>23</v>
      </c>
      <c r="S145" s="115"/>
      <c r="T145" s="115"/>
      <c r="U145" s="115"/>
      <c r="V145" s="116"/>
      <c r="W145" s="116"/>
      <c r="X145" s="116"/>
      <c r="Y145" s="116"/>
      <c r="Z145" s="116"/>
      <c r="AA145" s="116"/>
      <c r="AB145" s="116"/>
      <c r="AC145" s="116"/>
      <c r="AD145" s="116"/>
    </row>
    <row r="146" spans="1:30" s="107" customFormat="1" ht="12.75" customHeight="1">
      <c r="A146" s="117" t="s">
        <v>504</v>
      </c>
      <c r="B146" s="117" t="s">
        <v>776</v>
      </c>
      <c r="C146" s="117" t="s">
        <v>907</v>
      </c>
      <c r="D146" s="117" t="s">
        <v>776</v>
      </c>
      <c r="E146" s="117" t="s">
        <v>776</v>
      </c>
      <c r="F146" s="117" t="s">
        <v>897</v>
      </c>
      <c r="G146" s="117" t="s">
        <v>503</v>
      </c>
      <c r="H146" s="117" t="s">
        <v>136</v>
      </c>
      <c r="I146" s="117" t="s">
        <v>236</v>
      </c>
      <c r="J146" s="117" t="s">
        <v>236</v>
      </c>
      <c r="K146" s="117" t="s">
        <v>502</v>
      </c>
      <c r="L146" s="117" t="s">
        <v>136</v>
      </c>
      <c r="M146" s="117" t="s">
        <v>714</v>
      </c>
      <c r="N146" s="117" t="s">
        <v>567</v>
      </c>
      <c r="O146" s="117" t="s">
        <v>286</v>
      </c>
      <c r="P146" s="117" t="s">
        <v>92</v>
      </c>
      <c r="Q146" s="117" t="s">
        <v>504</v>
      </c>
      <c r="R146" s="117" t="s">
        <v>160</v>
      </c>
      <c r="S146" s="117"/>
      <c r="T146" s="117"/>
      <c r="U146" s="117"/>
      <c r="V146" s="118"/>
      <c r="W146" s="118"/>
      <c r="X146" s="118"/>
      <c r="Y146" s="118"/>
      <c r="Z146" s="118"/>
      <c r="AA146" s="118"/>
      <c r="AB146" s="118"/>
      <c r="AC146" s="118"/>
      <c r="AD146" s="118"/>
    </row>
    <row r="147" spans="1:30" s="107" customFormat="1" ht="12.75" customHeight="1">
      <c r="A147" s="115" t="s">
        <v>541</v>
      </c>
      <c r="B147" s="115" t="s">
        <v>907</v>
      </c>
      <c r="C147" s="115" t="s">
        <v>945</v>
      </c>
      <c r="D147" s="115" t="s">
        <v>907</v>
      </c>
      <c r="E147" s="115" t="s">
        <v>907</v>
      </c>
      <c r="F147" s="115" t="s">
        <v>286</v>
      </c>
      <c r="G147" s="115" t="s">
        <v>553</v>
      </c>
      <c r="H147" s="115" t="s">
        <v>241</v>
      </c>
      <c r="I147" s="115" t="s">
        <v>859</v>
      </c>
      <c r="J147" s="115" t="s">
        <v>502</v>
      </c>
      <c r="K147" s="115" t="s">
        <v>614</v>
      </c>
      <c r="L147" s="115" t="s">
        <v>241</v>
      </c>
      <c r="M147" s="115" t="s">
        <v>715</v>
      </c>
      <c r="N147" s="115" t="s">
        <v>236</v>
      </c>
      <c r="O147" s="115" t="s">
        <v>503</v>
      </c>
      <c r="P147" s="115" t="s">
        <v>553</v>
      </c>
      <c r="Q147" s="115" t="s">
        <v>541</v>
      </c>
      <c r="R147" s="115" t="s">
        <v>145</v>
      </c>
      <c r="S147" s="115"/>
      <c r="T147" s="115"/>
      <c r="U147" s="115"/>
      <c r="V147" s="116"/>
      <c r="W147" s="116"/>
      <c r="X147" s="116"/>
      <c r="Y147" s="116"/>
      <c r="Z147" s="116"/>
      <c r="AA147" s="116"/>
      <c r="AB147" s="116"/>
      <c r="AC147" s="116"/>
      <c r="AD147" s="116"/>
    </row>
    <row r="148" spans="1:30" s="107" customFormat="1" ht="12.75" customHeight="1">
      <c r="A148" s="117" t="s">
        <v>899</v>
      </c>
      <c r="B148" s="117" t="s">
        <v>945</v>
      </c>
      <c r="C148" s="117" t="s">
        <v>286</v>
      </c>
      <c r="D148" s="117" t="s">
        <v>940</v>
      </c>
      <c r="E148" s="117" t="s">
        <v>940</v>
      </c>
      <c r="F148" s="117" t="s">
        <v>503</v>
      </c>
      <c r="G148" s="117" t="s">
        <v>884</v>
      </c>
      <c r="H148" s="117" t="s">
        <v>567</v>
      </c>
      <c r="I148" s="117" t="s">
        <v>614</v>
      </c>
      <c r="J148" s="117" t="s">
        <v>614</v>
      </c>
      <c r="K148" s="117" t="s">
        <v>776</v>
      </c>
      <c r="L148" s="117" t="s">
        <v>567</v>
      </c>
      <c r="M148" s="117" t="s">
        <v>716</v>
      </c>
      <c r="N148" s="117" t="s">
        <v>502</v>
      </c>
      <c r="O148" s="117" t="s">
        <v>13</v>
      </c>
      <c r="P148" s="117" t="s">
        <v>140</v>
      </c>
      <c r="Q148" s="117" t="s">
        <v>542</v>
      </c>
      <c r="R148" s="117" t="s">
        <v>507</v>
      </c>
      <c r="S148" s="117"/>
      <c r="T148" s="117"/>
      <c r="U148" s="117"/>
      <c r="V148" s="118"/>
      <c r="W148" s="118"/>
      <c r="X148" s="118"/>
      <c r="Y148" s="118"/>
      <c r="Z148" s="118"/>
      <c r="AA148" s="118"/>
      <c r="AB148" s="118"/>
      <c r="AC148" s="118"/>
      <c r="AD148" s="118"/>
    </row>
    <row r="149" spans="1:30" s="107" customFormat="1" ht="12.75" customHeight="1">
      <c r="A149" s="115" t="s">
        <v>929</v>
      </c>
      <c r="B149" s="115" t="s">
        <v>286</v>
      </c>
      <c r="C149" s="115" t="s">
        <v>503</v>
      </c>
      <c r="D149" s="115" t="s">
        <v>286</v>
      </c>
      <c r="E149" s="115" t="s">
        <v>286</v>
      </c>
      <c r="F149" s="115" t="s">
        <v>553</v>
      </c>
      <c r="G149" s="115" t="s">
        <v>769</v>
      </c>
      <c r="H149" s="115" t="s">
        <v>236</v>
      </c>
      <c r="I149" s="115" t="s">
        <v>776</v>
      </c>
      <c r="J149" s="115" t="s">
        <v>776</v>
      </c>
      <c r="K149" s="115" t="s">
        <v>286</v>
      </c>
      <c r="L149" s="115" t="s">
        <v>236</v>
      </c>
      <c r="M149" s="115" t="s">
        <v>717</v>
      </c>
      <c r="N149" s="115" t="s">
        <v>614</v>
      </c>
      <c r="O149" s="115" t="s">
        <v>92</v>
      </c>
      <c r="P149" s="115" t="s">
        <v>504</v>
      </c>
      <c r="Q149" s="115" t="s">
        <v>141</v>
      </c>
      <c r="R149" s="115" t="s">
        <v>508</v>
      </c>
      <c r="S149" s="115"/>
      <c r="T149" s="115"/>
      <c r="U149" s="115"/>
      <c r="V149" s="116"/>
      <c r="W149" s="116"/>
      <c r="X149" s="116"/>
      <c r="Y149" s="116"/>
      <c r="Z149" s="116"/>
      <c r="AA149" s="116"/>
      <c r="AB149" s="116"/>
      <c r="AC149" s="116"/>
      <c r="AD149" s="116"/>
    </row>
    <row r="150" spans="1:30" s="107" customFormat="1" ht="12.75" customHeight="1">
      <c r="A150" s="117" t="s">
        <v>1039</v>
      </c>
      <c r="B150" s="117" t="s">
        <v>503</v>
      </c>
      <c r="C150" s="117" t="s">
        <v>769</v>
      </c>
      <c r="D150" s="117" t="s">
        <v>503</v>
      </c>
      <c r="E150" s="117" t="s">
        <v>503</v>
      </c>
      <c r="F150" s="117" t="s">
        <v>884</v>
      </c>
      <c r="G150" s="117" t="s">
        <v>140</v>
      </c>
      <c r="H150" s="117" t="s">
        <v>859</v>
      </c>
      <c r="I150" s="117" t="s">
        <v>286</v>
      </c>
      <c r="J150" s="117" t="s">
        <v>286</v>
      </c>
      <c r="K150" s="117" t="s">
        <v>503</v>
      </c>
      <c r="L150" s="117" t="s">
        <v>502</v>
      </c>
      <c r="M150" s="117" t="s">
        <v>718</v>
      </c>
      <c r="N150" s="117" t="s">
        <v>286</v>
      </c>
      <c r="O150" s="117" t="s">
        <v>553</v>
      </c>
      <c r="P150" s="117" t="s">
        <v>541</v>
      </c>
      <c r="Q150" s="117" t="s">
        <v>523</v>
      </c>
      <c r="R150" s="117" t="s">
        <v>469</v>
      </c>
      <c r="S150" s="117"/>
      <c r="T150" s="117"/>
      <c r="U150" s="117"/>
      <c r="V150" s="118"/>
      <c r="W150" s="118"/>
      <c r="X150" s="118"/>
      <c r="Y150" s="118"/>
      <c r="Z150" s="118"/>
      <c r="AA150" s="118"/>
      <c r="AB150" s="118"/>
      <c r="AC150" s="118"/>
      <c r="AD150" s="118"/>
    </row>
    <row r="151" spans="1:30" s="107" customFormat="1" ht="12.75" customHeight="1">
      <c r="A151" s="115" t="s">
        <v>947</v>
      </c>
      <c r="B151" s="115" t="s">
        <v>769</v>
      </c>
      <c r="C151" s="115" t="s">
        <v>140</v>
      </c>
      <c r="D151" s="115" t="s">
        <v>884</v>
      </c>
      <c r="E151" s="115" t="s">
        <v>884</v>
      </c>
      <c r="F151" s="115" t="s">
        <v>769</v>
      </c>
      <c r="G151" s="115" t="s">
        <v>504</v>
      </c>
      <c r="H151" s="115" t="s">
        <v>614</v>
      </c>
      <c r="I151" s="115" t="s">
        <v>503</v>
      </c>
      <c r="J151" s="115" t="s">
        <v>503</v>
      </c>
      <c r="K151" s="115" t="s">
        <v>13</v>
      </c>
      <c r="L151" s="115" t="s">
        <v>614</v>
      </c>
      <c r="M151" s="115" t="s">
        <v>719</v>
      </c>
      <c r="N151" s="115" t="s">
        <v>503</v>
      </c>
      <c r="O151" s="115" t="s">
        <v>140</v>
      </c>
      <c r="P151" s="115" t="s">
        <v>542</v>
      </c>
      <c r="Q151" s="115" t="s">
        <v>543</v>
      </c>
      <c r="R151" s="115" t="s">
        <v>146</v>
      </c>
      <c r="S151" s="115"/>
      <c r="T151" s="115"/>
      <c r="U151" s="115"/>
      <c r="V151" s="116"/>
      <c r="W151" s="116"/>
      <c r="X151" s="116"/>
      <c r="Y151" s="116"/>
      <c r="Z151" s="116"/>
      <c r="AA151" s="116"/>
      <c r="AB151" s="116"/>
      <c r="AC151" s="116"/>
      <c r="AD151" s="116"/>
    </row>
    <row r="152" spans="1:30" s="107" customFormat="1" ht="12.75" customHeight="1">
      <c r="A152" s="117" t="s">
        <v>523</v>
      </c>
      <c r="B152" s="117" t="s">
        <v>140</v>
      </c>
      <c r="C152" s="117" t="s">
        <v>504</v>
      </c>
      <c r="D152" s="117" t="s">
        <v>769</v>
      </c>
      <c r="E152" s="117" t="s">
        <v>769</v>
      </c>
      <c r="F152" s="117" t="s">
        <v>140</v>
      </c>
      <c r="G152" s="117" t="s">
        <v>541</v>
      </c>
      <c r="H152" s="117" t="s">
        <v>776</v>
      </c>
      <c r="I152" s="117" t="s">
        <v>13</v>
      </c>
      <c r="J152" s="117" t="s">
        <v>13</v>
      </c>
      <c r="K152" s="117" t="s">
        <v>92</v>
      </c>
      <c r="L152" s="117" t="s">
        <v>776</v>
      </c>
      <c r="M152" s="117" t="s">
        <v>720</v>
      </c>
      <c r="N152" s="117" t="s">
        <v>13</v>
      </c>
      <c r="O152" s="117" t="s">
        <v>504</v>
      </c>
      <c r="P152" s="117" t="s">
        <v>141</v>
      </c>
      <c r="Q152" s="117" t="s">
        <v>18</v>
      </c>
      <c r="R152" s="117" t="s">
        <v>509</v>
      </c>
      <c r="S152" s="117"/>
      <c r="T152" s="117"/>
      <c r="U152" s="117"/>
      <c r="V152" s="118"/>
      <c r="W152" s="118"/>
      <c r="X152" s="118"/>
      <c r="Y152" s="118"/>
      <c r="Z152" s="118"/>
      <c r="AA152" s="118"/>
      <c r="AB152" s="118"/>
      <c r="AC152" s="118"/>
      <c r="AD152" s="118"/>
    </row>
    <row r="153" spans="1:30" s="107" customFormat="1" ht="12.75" customHeight="1">
      <c r="A153" s="115" t="s">
        <v>778</v>
      </c>
      <c r="B153" s="115" t="s">
        <v>504</v>
      </c>
      <c r="C153" s="115" t="s">
        <v>541</v>
      </c>
      <c r="D153" s="115" t="s">
        <v>140</v>
      </c>
      <c r="E153" s="115" t="s">
        <v>140</v>
      </c>
      <c r="F153" s="115" t="s">
        <v>504</v>
      </c>
      <c r="G153" s="115" t="s">
        <v>899</v>
      </c>
      <c r="H153" s="115" t="s">
        <v>286</v>
      </c>
      <c r="I153" s="115" t="s">
        <v>92</v>
      </c>
      <c r="J153" s="115" t="s">
        <v>92</v>
      </c>
      <c r="K153" s="115" t="s">
        <v>553</v>
      </c>
      <c r="L153" s="115" t="s">
        <v>286</v>
      </c>
      <c r="M153" s="115" t="s">
        <v>721</v>
      </c>
      <c r="N153" s="115" t="s">
        <v>92</v>
      </c>
      <c r="O153" s="115" t="s">
        <v>541</v>
      </c>
      <c r="P153" s="115" t="s">
        <v>523</v>
      </c>
      <c r="Q153" s="115" t="s">
        <v>19</v>
      </c>
      <c r="R153" s="115" t="s">
        <v>510</v>
      </c>
      <c r="S153" s="115"/>
      <c r="T153" s="115"/>
      <c r="U153" s="115"/>
      <c r="V153" s="116"/>
      <c r="W153" s="116"/>
      <c r="X153" s="116"/>
      <c r="Y153" s="116"/>
      <c r="Z153" s="116"/>
      <c r="AA153" s="116"/>
      <c r="AB153" s="116"/>
      <c r="AC153" s="116"/>
      <c r="AD153" s="116"/>
    </row>
    <row r="154" spans="1:30" s="107" customFormat="1" ht="12.75" customHeight="1">
      <c r="A154" s="117" t="s">
        <v>543</v>
      </c>
      <c r="B154" s="117" t="s">
        <v>541</v>
      </c>
      <c r="C154" s="117" t="s">
        <v>899</v>
      </c>
      <c r="D154" s="117" t="s">
        <v>504</v>
      </c>
      <c r="E154" s="117" t="s">
        <v>504</v>
      </c>
      <c r="F154" s="117" t="s">
        <v>541</v>
      </c>
      <c r="G154" s="117" t="s">
        <v>542</v>
      </c>
      <c r="H154" s="117" t="s">
        <v>503</v>
      </c>
      <c r="I154" s="117" t="s">
        <v>553</v>
      </c>
      <c r="J154" s="117" t="s">
        <v>553</v>
      </c>
      <c r="K154" s="117" t="s">
        <v>769</v>
      </c>
      <c r="L154" s="117" t="s">
        <v>503</v>
      </c>
      <c r="M154" s="117" t="s">
        <v>722</v>
      </c>
      <c r="N154" s="117" t="s">
        <v>553</v>
      </c>
      <c r="O154" s="117" t="s">
        <v>542</v>
      </c>
      <c r="P154" s="117" t="s">
        <v>543</v>
      </c>
      <c r="Q154" s="117" t="s">
        <v>20</v>
      </c>
      <c r="R154" s="117" t="s">
        <v>511</v>
      </c>
      <c r="S154" s="117"/>
      <c r="T154" s="117"/>
      <c r="U154" s="117"/>
      <c r="V154" s="118"/>
      <c r="W154" s="118"/>
      <c r="X154" s="118"/>
      <c r="Y154" s="118"/>
      <c r="Z154" s="118"/>
      <c r="AA154" s="118"/>
      <c r="AB154" s="118"/>
      <c r="AC154" s="118"/>
      <c r="AD154" s="118"/>
    </row>
    <row r="155" spans="1:30" s="107" customFormat="1" ht="12.75" customHeight="1">
      <c r="A155" s="115" t="s">
        <v>910</v>
      </c>
      <c r="B155" s="115" t="s">
        <v>899</v>
      </c>
      <c r="C155" s="115" t="s">
        <v>141</v>
      </c>
      <c r="D155" s="115" t="s">
        <v>541</v>
      </c>
      <c r="E155" s="115" t="s">
        <v>541</v>
      </c>
      <c r="F155" s="115" t="s">
        <v>899</v>
      </c>
      <c r="G155" s="115" t="s">
        <v>864</v>
      </c>
      <c r="H155" s="115" t="s">
        <v>13</v>
      </c>
      <c r="I155" s="115" t="s">
        <v>769</v>
      </c>
      <c r="J155" s="115" t="s">
        <v>769</v>
      </c>
      <c r="K155" s="115" t="s">
        <v>140</v>
      </c>
      <c r="L155" s="115" t="s">
        <v>13</v>
      </c>
      <c r="M155" s="115" t="s">
        <v>723</v>
      </c>
      <c r="N155" s="115" t="s">
        <v>140</v>
      </c>
      <c r="O155" s="115" t="s">
        <v>141</v>
      </c>
      <c r="P155" s="115" t="s">
        <v>18</v>
      </c>
      <c r="Q155" s="115" t="s">
        <v>524</v>
      </c>
      <c r="R155" s="115"/>
      <c r="S155" s="115"/>
      <c r="T155" s="115"/>
      <c r="U155" s="115"/>
      <c r="V155" s="116"/>
      <c r="W155" s="116"/>
      <c r="X155" s="116"/>
      <c r="Y155" s="116"/>
      <c r="Z155" s="116"/>
      <c r="AA155" s="116"/>
      <c r="AB155" s="116"/>
      <c r="AC155" s="116"/>
      <c r="AD155" s="116"/>
    </row>
    <row r="156" spans="1:30" s="107" customFormat="1" ht="12.75" customHeight="1">
      <c r="A156" s="117" t="s">
        <v>911</v>
      </c>
      <c r="B156" s="117" t="s">
        <v>141</v>
      </c>
      <c r="C156" s="117" t="s">
        <v>929</v>
      </c>
      <c r="D156" s="117" t="s">
        <v>899</v>
      </c>
      <c r="E156" s="117" t="s">
        <v>899</v>
      </c>
      <c r="F156" s="117" t="s">
        <v>542</v>
      </c>
      <c r="G156" s="117" t="s">
        <v>141</v>
      </c>
      <c r="H156" s="117" t="s">
        <v>92</v>
      </c>
      <c r="I156" s="117" t="s">
        <v>140</v>
      </c>
      <c r="J156" s="117" t="s">
        <v>140</v>
      </c>
      <c r="K156" s="117" t="s">
        <v>504</v>
      </c>
      <c r="L156" s="117" t="s">
        <v>92</v>
      </c>
      <c r="M156" s="117" t="s">
        <v>724</v>
      </c>
      <c r="N156" s="117" t="s">
        <v>504</v>
      </c>
      <c r="O156" s="117" t="s">
        <v>523</v>
      </c>
      <c r="P156" s="117" t="s">
        <v>19</v>
      </c>
      <c r="Q156" s="117" t="s">
        <v>505</v>
      </c>
      <c r="R156" s="117"/>
      <c r="S156" s="117"/>
      <c r="T156" s="117"/>
      <c r="U156" s="117"/>
      <c r="V156" s="118"/>
      <c r="W156" s="118"/>
      <c r="X156" s="118"/>
      <c r="Y156" s="118"/>
      <c r="Z156" s="118"/>
      <c r="AA156" s="118"/>
      <c r="AB156" s="118"/>
      <c r="AC156" s="118"/>
      <c r="AD156" s="118"/>
    </row>
    <row r="157" spans="1:30" s="107" customFormat="1" ht="12.75" customHeight="1">
      <c r="A157" s="115" t="s">
        <v>1040</v>
      </c>
      <c r="B157" s="115" t="s">
        <v>929</v>
      </c>
      <c r="C157" s="115" t="s">
        <v>946</v>
      </c>
      <c r="D157" s="115" t="s">
        <v>141</v>
      </c>
      <c r="E157" s="115" t="s">
        <v>141</v>
      </c>
      <c r="F157" s="115" t="s">
        <v>864</v>
      </c>
      <c r="G157" s="115" t="s">
        <v>615</v>
      </c>
      <c r="H157" s="115" t="s">
        <v>553</v>
      </c>
      <c r="I157" s="115" t="s">
        <v>504</v>
      </c>
      <c r="J157" s="115" t="s">
        <v>504</v>
      </c>
      <c r="K157" s="115" t="s">
        <v>541</v>
      </c>
      <c r="L157" s="115" t="s">
        <v>553</v>
      </c>
      <c r="M157" s="115" t="s">
        <v>725</v>
      </c>
      <c r="N157" s="115" t="s">
        <v>541</v>
      </c>
      <c r="O157" s="115" t="s">
        <v>543</v>
      </c>
      <c r="P157" s="115" t="s">
        <v>20</v>
      </c>
      <c r="Q157" s="115" t="s">
        <v>506</v>
      </c>
      <c r="R157" s="115"/>
      <c r="S157" s="115"/>
      <c r="T157" s="115"/>
      <c r="U157" s="115"/>
      <c r="V157" s="116"/>
      <c r="W157" s="116"/>
      <c r="X157" s="116"/>
      <c r="Y157" s="116"/>
      <c r="Z157" s="116"/>
      <c r="AA157" s="116"/>
      <c r="AB157" s="116"/>
      <c r="AC157" s="116"/>
      <c r="AD157" s="116"/>
    </row>
    <row r="158" spans="1:30" s="107" customFormat="1" ht="12.75" customHeight="1">
      <c r="A158" s="117" t="s">
        <v>1041</v>
      </c>
      <c r="B158" s="117" t="s">
        <v>946</v>
      </c>
      <c r="C158" s="117" t="s">
        <v>87</v>
      </c>
      <c r="D158" s="117" t="s">
        <v>929</v>
      </c>
      <c r="E158" s="117" t="s">
        <v>929</v>
      </c>
      <c r="F158" s="117" t="s">
        <v>141</v>
      </c>
      <c r="G158" s="117" t="s">
        <v>874</v>
      </c>
      <c r="H158" s="117" t="s">
        <v>769</v>
      </c>
      <c r="I158" s="117" t="s">
        <v>541</v>
      </c>
      <c r="J158" s="117" t="s">
        <v>541</v>
      </c>
      <c r="K158" s="117" t="s">
        <v>542</v>
      </c>
      <c r="L158" s="117" t="s">
        <v>769</v>
      </c>
      <c r="M158" s="117" t="s">
        <v>726</v>
      </c>
      <c r="N158" s="117" t="s">
        <v>542</v>
      </c>
      <c r="O158" s="117" t="s">
        <v>18</v>
      </c>
      <c r="P158" s="117" t="s">
        <v>524</v>
      </c>
      <c r="Q158" s="117" t="s">
        <v>376</v>
      </c>
      <c r="R158" s="117"/>
      <c r="S158" s="117"/>
      <c r="T158" s="117"/>
      <c r="U158" s="117"/>
      <c r="V158" s="118"/>
      <c r="W158" s="118"/>
      <c r="X158" s="118"/>
      <c r="Y158" s="118"/>
      <c r="Z158" s="118"/>
      <c r="AA158" s="118"/>
      <c r="AB158" s="118"/>
      <c r="AC158" s="118"/>
      <c r="AD158" s="118"/>
    </row>
    <row r="159" spans="1:30" s="107" customFormat="1" ht="12.75" customHeight="1">
      <c r="A159" s="115" t="s">
        <v>901</v>
      </c>
      <c r="B159" s="115" t="s">
        <v>947</v>
      </c>
      <c r="C159" s="115" t="s">
        <v>947</v>
      </c>
      <c r="D159" s="115" t="s">
        <v>615</v>
      </c>
      <c r="E159" s="115" t="s">
        <v>615</v>
      </c>
      <c r="F159" s="115" t="s">
        <v>615</v>
      </c>
      <c r="G159" s="115" t="s">
        <v>523</v>
      </c>
      <c r="H159" s="115" t="s">
        <v>140</v>
      </c>
      <c r="I159" s="115" t="s">
        <v>542</v>
      </c>
      <c r="J159" s="115" t="s">
        <v>542</v>
      </c>
      <c r="K159" s="115" t="s">
        <v>141</v>
      </c>
      <c r="L159" s="115" t="s">
        <v>140</v>
      </c>
      <c r="M159" s="115" t="s">
        <v>727</v>
      </c>
      <c r="N159" s="115" t="s">
        <v>141</v>
      </c>
      <c r="O159" s="115" t="s">
        <v>568</v>
      </c>
      <c r="P159" s="115" t="s">
        <v>505</v>
      </c>
      <c r="Q159" s="115" t="s">
        <v>23</v>
      </c>
      <c r="R159" s="115"/>
      <c r="S159" s="115"/>
      <c r="T159" s="115"/>
      <c r="U159" s="115"/>
      <c r="V159" s="116"/>
      <c r="W159" s="116"/>
      <c r="X159" s="116"/>
      <c r="Y159" s="116"/>
      <c r="Z159" s="116"/>
      <c r="AA159" s="116"/>
      <c r="AB159" s="116"/>
      <c r="AC159" s="116"/>
      <c r="AD159" s="116"/>
    </row>
    <row r="160" spans="1:30" s="107" customFormat="1" ht="12.75" customHeight="1">
      <c r="A160" s="117" t="s">
        <v>568</v>
      </c>
      <c r="B160" s="117" t="s">
        <v>523</v>
      </c>
      <c r="C160" s="117" t="s">
        <v>523</v>
      </c>
      <c r="D160" s="117" t="s">
        <v>87</v>
      </c>
      <c r="E160" s="117" t="s">
        <v>87</v>
      </c>
      <c r="F160" s="117" t="s">
        <v>874</v>
      </c>
      <c r="G160" s="117" t="s">
        <v>777</v>
      </c>
      <c r="H160" s="117" t="s">
        <v>504</v>
      </c>
      <c r="I160" s="117" t="s">
        <v>141</v>
      </c>
      <c r="J160" s="117" t="s">
        <v>141</v>
      </c>
      <c r="K160" s="117" t="s">
        <v>615</v>
      </c>
      <c r="L160" s="117" t="s">
        <v>504</v>
      </c>
      <c r="M160" s="117" t="s">
        <v>728</v>
      </c>
      <c r="N160" s="117" t="s">
        <v>615</v>
      </c>
      <c r="O160" s="117" t="s">
        <v>19</v>
      </c>
      <c r="P160" s="117" t="s">
        <v>506</v>
      </c>
      <c r="Q160" s="117" t="s">
        <v>160</v>
      </c>
      <c r="R160" s="117"/>
      <c r="S160" s="117"/>
      <c r="T160" s="117"/>
      <c r="U160" s="117"/>
      <c r="V160" s="118"/>
      <c r="W160" s="118"/>
      <c r="X160" s="118"/>
      <c r="Y160" s="118"/>
      <c r="Z160" s="118"/>
      <c r="AA160" s="118"/>
      <c r="AB160" s="118"/>
      <c r="AC160" s="118"/>
      <c r="AD160" s="118"/>
    </row>
    <row r="161" spans="1:30" s="107" customFormat="1" ht="12.75" customHeight="1">
      <c r="A161" s="115" t="s">
        <v>19</v>
      </c>
      <c r="B161" s="115" t="s">
        <v>778</v>
      </c>
      <c r="C161" s="115" t="s">
        <v>778</v>
      </c>
      <c r="D161" s="115" t="s">
        <v>909</v>
      </c>
      <c r="E161" s="115" t="s">
        <v>909</v>
      </c>
      <c r="F161" s="115" t="s">
        <v>523</v>
      </c>
      <c r="G161" s="115" t="s">
        <v>778</v>
      </c>
      <c r="H161" s="115" t="s">
        <v>541</v>
      </c>
      <c r="I161" s="115" t="s">
        <v>615</v>
      </c>
      <c r="J161" s="115" t="s">
        <v>615</v>
      </c>
      <c r="K161" s="115" t="s">
        <v>523</v>
      </c>
      <c r="L161" s="115" t="s">
        <v>541</v>
      </c>
      <c r="M161" s="115" t="s">
        <v>729</v>
      </c>
      <c r="N161" s="115" t="s">
        <v>523</v>
      </c>
      <c r="O161" s="115" t="s">
        <v>20</v>
      </c>
      <c r="P161" s="115" t="s">
        <v>376</v>
      </c>
      <c r="Q161" s="115" t="s">
        <v>544</v>
      </c>
      <c r="R161" s="115"/>
      <c r="S161" s="115"/>
      <c r="T161" s="115"/>
      <c r="U161" s="115"/>
      <c r="V161" s="116"/>
      <c r="W161" s="116"/>
      <c r="X161" s="116"/>
      <c r="Y161" s="116"/>
      <c r="Z161" s="116"/>
      <c r="AA161" s="116"/>
      <c r="AB161" s="116"/>
      <c r="AC161" s="116"/>
      <c r="AD161" s="116"/>
    </row>
    <row r="162" spans="1:30" s="107" customFormat="1" ht="12.75" customHeight="1">
      <c r="A162" s="117" t="s">
        <v>1042</v>
      </c>
      <c r="B162" s="117" t="s">
        <v>543</v>
      </c>
      <c r="C162" s="117" t="s">
        <v>543</v>
      </c>
      <c r="D162" s="117" t="s">
        <v>523</v>
      </c>
      <c r="E162" s="117" t="s">
        <v>523</v>
      </c>
      <c r="F162" s="117" t="s">
        <v>777</v>
      </c>
      <c r="G162" s="117" t="s">
        <v>543</v>
      </c>
      <c r="H162" s="117" t="s">
        <v>542</v>
      </c>
      <c r="I162" s="117" t="s">
        <v>523</v>
      </c>
      <c r="J162" s="117" t="s">
        <v>523</v>
      </c>
      <c r="K162" s="117" t="s">
        <v>777</v>
      </c>
      <c r="L162" s="117" t="s">
        <v>542</v>
      </c>
      <c r="M162" s="117" t="s">
        <v>730</v>
      </c>
      <c r="N162" s="117" t="s">
        <v>777</v>
      </c>
      <c r="O162" s="117" t="s">
        <v>524</v>
      </c>
      <c r="P162" s="117" t="s">
        <v>160</v>
      </c>
      <c r="Q162" s="117" t="s">
        <v>145</v>
      </c>
      <c r="R162" s="117"/>
      <c r="S162" s="117"/>
      <c r="T162" s="117"/>
      <c r="U162" s="117"/>
      <c r="V162" s="118"/>
      <c r="W162" s="118"/>
      <c r="X162" s="118"/>
      <c r="Y162" s="118"/>
      <c r="Z162" s="118"/>
      <c r="AA162" s="118"/>
      <c r="AB162" s="118"/>
      <c r="AC162" s="118"/>
      <c r="AD162" s="118"/>
    </row>
    <row r="163" spans="1:30" s="107" customFormat="1" ht="12.75" customHeight="1">
      <c r="A163" s="115" t="s">
        <v>1043</v>
      </c>
      <c r="B163" s="115" t="s">
        <v>910</v>
      </c>
      <c r="C163" s="115" t="s">
        <v>910</v>
      </c>
      <c r="D163" s="115" t="s">
        <v>777</v>
      </c>
      <c r="E163" s="115" t="s">
        <v>777</v>
      </c>
      <c r="F163" s="115" t="s">
        <v>778</v>
      </c>
      <c r="G163" s="115" t="s">
        <v>18</v>
      </c>
      <c r="H163" s="115" t="s">
        <v>864</v>
      </c>
      <c r="I163" s="115" t="s">
        <v>777</v>
      </c>
      <c r="J163" s="115" t="s">
        <v>777</v>
      </c>
      <c r="K163" s="115" t="s">
        <v>778</v>
      </c>
      <c r="L163" s="115" t="s">
        <v>141</v>
      </c>
      <c r="M163" s="115" t="s">
        <v>731</v>
      </c>
      <c r="N163" s="115" t="s">
        <v>543</v>
      </c>
      <c r="O163" s="115" t="s">
        <v>505</v>
      </c>
      <c r="P163" s="115" t="s">
        <v>544</v>
      </c>
      <c r="Q163" s="115" t="s">
        <v>507</v>
      </c>
      <c r="R163" s="115"/>
      <c r="S163" s="115"/>
      <c r="T163" s="115"/>
      <c r="U163" s="115"/>
      <c r="V163" s="116"/>
      <c r="W163" s="116"/>
      <c r="X163" s="116"/>
      <c r="Y163" s="116"/>
      <c r="Z163" s="116"/>
      <c r="AA163" s="116"/>
      <c r="AB163" s="116"/>
      <c r="AC163" s="116"/>
      <c r="AD163" s="116"/>
    </row>
    <row r="164" spans="1:30" s="107" customFormat="1" ht="12.75" customHeight="1">
      <c r="A164" s="117" t="s">
        <v>505</v>
      </c>
      <c r="B164" s="117" t="s">
        <v>911</v>
      </c>
      <c r="C164" s="117" t="s">
        <v>911</v>
      </c>
      <c r="D164" s="117" t="s">
        <v>778</v>
      </c>
      <c r="E164" s="117" t="s">
        <v>778</v>
      </c>
      <c r="F164" s="117" t="s">
        <v>543</v>
      </c>
      <c r="G164" s="117" t="s">
        <v>568</v>
      </c>
      <c r="H164" s="117" t="s">
        <v>141</v>
      </c>
      <c r="I164" s="117" t="s">
        <v>778</v>
      </c>
      <c r="J164" s="117" t="s">
        <v>778</v>
      </c>
      <c r="K164" s="117" t="s">
        <v>543</v>
      </c>
      <c r="L164" s="117" t="s">
        <v>615</v>
      </c>
      <c r="M164" s="117" t="s">
        <v>783</v>
      </c>
      <c r="N164" s="117" t="s">
        <v>18</v>
      </c>
      <c r="O164" s="117" t="s">
        <v>569</v>
      </c>
      <c r="P164" s="117" t="s">
        <v>145</v>
      </c>
      <c r="Q164" s="117" t="s">
        <v>508</v>
      </c>
      <c r="R164" s="117"/>
      <c r="S164" s="117"/>
      <c r="T164" s="117"/>
      <c r="U164" s="117"/>
      <c r="V164" s="118"/>
      <c r="W164" s="118"/>
      <c r="X164" s="118"/>
      <c r="Y164" s="118"/>
      <c r="Z164" s="118"/>
      <c r="AA164" s="118"/>
      <c r="AB164" s="118"/>
      <c r="AC164" s="118"/>
      <c r="AD164" s="118"/>
    </row>
    <row r="165" spans="1:30" s="107" customFormat="1" ht="12.75" customHeight="1">
      <c r="A165" s="115" t="s">
        <v>506</v>
      </c>
      <c r="B165" s="115" t="s">
        <v>948</v>
      </c>
      <c r="C165" s="115" t="s">
        <v>948</v>
      </c>
      <c r="D165" s="115" t="s">
        <v>543</v>
      </c>
      <c r="E165" s="115" t="s">
        <v>543</v>
      </c>
      <c r="F165" s="115" t="s">
        <v>18</v>
      </c>
      <c r="G165" s="115" t="s">
        <v>901</v>
      </c>
      <c r="H165" s="115" t="s">
        <v>615</v>
      </c>
      <c r="I165" s="115" t="s">
        <v>543</v>
      </c>
      <c r="J165" s="115" t="s">
        <v>543</v>
      </c>
      <c r="K165" s="115" t="s">
        <v>18</v>
      </c>
      <c r="L165" s="115" t="s">
        <v>523</v>
      </c>
      <c r="M165" s="115" t="s">
        <v>732</v>
      </c>
      <c r="N165" s="115" t="s">
        <v>568</v>
      </c>
      <c r="O165" s="115" t="s">
        <v>506</v>
      </c>
      <c r="P165" s="115" t="s">
        <v>507</v>
      </c>
      <c r="Q165" s="115" t="s">
        <v>469</v>
      </c>
      <c r="R165" s="115"/>
      <c r="S165" s="115"/>
      <c r="T165" s="115"/>
      <c r="U165" s="115"/>
      <c r="V165" s="116"/>
      <c r="W165" s="116"/>
      <c r="X165" s="116"/>
      <c r="Y165" s="116"/>
      <c r="Z165" s="116"/>
      <c r="AA165" s="116"/>
      <c r="AB165" s="116"/>
      <c r="AC165" s="116"/>
      <c r="AD165" s="116"/>
    </row>
    <row r="166" spans="1:30" s="107" customFormat="1" ht="12.75" customHeight="1">
      <c r="A166" s="117" t="s">
        <v>376</v>
      </c>
      <c r="B166" s="117" t="s">
        <v>901</v>
      </c>
      <c r="C166" s="117" t="s">
        <v>901</v>
      </c>
      <c r="D166" s="117" t="s">
        <v>910</v>
      </c>
      <c r="E166" s="117" t="s">
        <v>910</v>
      </c>
      <c r="F166" s="117" t="s">
        <v>568</v>
      </c>
      <c r="G166" s="117" t="s">
        <v>19</v>
      </c>
      <c r="H166" s="117" t="s">
        <v>523</v>
      </c>
      <c r="I166" s="117" t="s">
        <v>18</v>
      </c>
      <c r="J166" s="117" t="s">
        <v>18</v>
      </c>
      <c r="K166" s="117" t="s">
        <v>568</v>
      </c>
      <c r="L166" s="117" t="s">
        <v>777</v>
      </c>
      <c r="M166" s="117" t="s">
        <v>733</v>
      </c>
      <c r="N166" s="117" t="s">
        <v>19</v>
      </c>
      <c r="O166" s="117" t="s">
        <v>376</v>
      </c>
      <c r="P166" s="117" t="s">
        <v>508</v>
      </c>
      <c r="Q166" s="117" t="s">
        <v>146</v>
      </c>
      <c r="R166" s="117"/>
      <c r="S166" s="117"/>
      <c r="T166" s="117"/>
      <c r="U166" s="117"/>
      <c r="V166" s="118"/>
      <c r="W166" s="118"/>
      <c r="X166" s="118"/>
      <c r="Y166" s="118"/>
      <c r="Z166" s="118"/>
      <c r="AA166" s="118"/>
      <c r="AB166" s="118"/>
      <c r="AC166" s="118"/>
      <c r="AD166" s="118"/>
    </row>
    <row r="167" spans="1:30" s="107" customFormat="1" ht="12.75" customHeight="1">
      <c r="A167" s="115" t="s">
        <v>949</v>
      </c>
      <c r="B167" s="115" t="s">
        <v>568</v>
      </c>
      <c r="C167" s="115" t="s">
        <v>568</v>
      </c>
      <c r="D167" s="115" t="s">
        <v>911</v>
      </c>
      <c r="E167" s="115" t="s">
        <v>911</v>
      </c>
      <c r="F167" s="115" t="s">
        <v>901</v>
      </c>
      <c r="G167" s="115" t="s">
        <v>20</v>
      </c>
      <c r="H167" s="115" t="s">
        <v>777</v>
      </c>
      <c r="I167" s="115" t="s">
        <v>568</v>
      </c>
      <c r="J167" s="115" t="s">
        <v>568</v>
      </c>
      <c r="K167" s="115" t="s">
        <v>19</v>
      </c>
      <c r="L167" s="115" t="s">
        <v>778</v>
      </c>
      <c r="M167" s="115" t="s">
        <v>734</v>
      </c>
      <c r="N167" s="115" t="s">
        <v>20</v>
      </c>
      <c r="O167" s="115" t="s">
        <v>160</v>
      </c>
      <c r="P167" s="115" t="s">
        <v>557</v>
      </c>
      <c r="Q167" s="115" t="s">
        <v>510</v>
      </c>
      <c r="R167" s="115"/>
      <c r="S167" s="115"/>
      <c r="T167" s="115"/>
      <c r="U167" s="115"/>
      <c r="V167" s="116"/>
      <c r="W167" s="116"/>
      <c r="X167" s="116"/>
      <c r="Y167" s="116"/>
      <c r="Z167" s="116"/>
      <c r="AA167" s="116"/>
      <c r="AB167" s="116"/>
      <c r="AC167" s="116"/>
      <c r="AD167" s="116"/>
    </row>
    <row r="168" spans="1:30" s="107" customFormat="1" ht="12.75" customHeight="1">
      <c r="A168" s="117" t="s">
        <v>912</v>
      </c>
      <c r="B168" s="117" t="s">
        <v>19</v>
      </c>
      <c r="C168" s="117" t="s">
        <v>19</v>
      </c>
      <c r="D168" s="117" t="s">
        <v>901</v>
      </c>
      <c r="E168" s="117" t="s">
        <v>901</v>
      </c>
      <c r="F168" s="117" t="s">
        <v>19</v>
      </c>
      <c r="G168" s="117" t="s">
        <v>505</v>
      </c>
      <c r="H168" s="117" t="s">
        <v>778</v>
      </c>
      <c r="I168" s="117" t="s">
        <v>19</v>
      </c>
      <c r="J168" s="117" t="s">
        <v>19</v>
      </c>
      <c r="K168" s="117" t="s">
        <v>20</v>
      </c>
      <c r="L168" s="117" t="s">
        <v>543</v>
      </c>
      <c r="M168" s="117" t="s">
        <v>735</v>
      </c>
      <c r="N168" s="117" t="s">
        <v>524</v>
      </c>
      <c r="O168" s="117" t="s">
        <v>544</v>
      </c>
      <c r="P168" s="117" t="s">
        <v>469</v>
      </c>
      <c r="Q168" s="117" t="s">
        <v>511</v>
      </c>
      <c r="R168" s="117"/>
      <c r="S168" s="117"/>
      <c r="T168" s="117"/>
      <c r="U168" s="117"/>
      <c r="V168" s="118"/>
      <c r="W168" s="118"/>
      <c r="X168" s="118"/>
      <c r="Y168" s="118"/>
      <c r="Z168" s="118"/>
      <c r="AA168" s="118"/>
      <c r="AB168" s="118"/>
      <c r="AC168" s="118"/>
      <c r="AD168" s="118"/>
    </row>
    <row r="169" spans="1:30" s="107" customFormat="1" ht="12.75" customHeight="1">
      <c r="A169" s="115" t="s">
        <v>1044</v>
      </c>
      <c r="B169" s="115" t="s">
        <v>20</v>
      </c>
      <c r="C169" s="115" t="s">
        <v>20</v>
      </c>
      <c r="D169" s="115" t="s">
        <v>568</v>
      </c>
      <c r="E169" s="115" t="s">
        <v>568</v>
      </c>
      <c r="F169" s="115" t="s">
        <v>20</v>
      </c>
      <c r="G169" s="115" t="s">
        <v>506</v>
      </c>
      <c r="H169" s="115" t="s">
        <v>543</v>
      </c>
      <c r="I169" s="115" t="s">
        <v>20</v>
      </c>
      <c r="J169" s="115" t="s">
        <v>20</v>
      </c>
      <c r="K169" s="115" t="s">
        <v>524</v>
      </c>
      <c r="L169" s="115" t="s">
        <v>18</v>
      </c>
      <c r="M169" s="115" t="s">
        <v>736</v>
      </c>
      <c r="N169" s="115" t="s">
        <v>505</v>
      </c>
      <c r="O169" s="115" t="s">
        <v>145</v>
      </c>
      <c r="P169" s="115" t="s">
        <v>146</v>
      </c>
      <c r="Q169" s="115"/>
      <c r="R169" s="115"/>
      <c r="S169" s="115"/>
      <c r="T169" s="115"/>
      <c r="U169" s="115"/>
      <c r="V169" s="116"/>
      <c r="W169" s="116"/>
      <c r="X169" s="116"/>
      <c r="Y169" s="116"/>
      <c r="Z169" s="116"/>
      <c r="AA169" s="116"/>
      <c r="AB169" s="116"/>
      <c r="AC169" s="116"/>
      <c r="AD169" s="116"/>
    </row>
    <row r="170" spans="1:30" s="107" customFormat="1" ht="12.75" customHeight="1">
      <c r="A170" s="117" t="s">
        <v>779</v>
      </c>
      <c r="B170" s="117" t="s">
        <v>505</v>
      </c>
      <c r="C170" s="117" t="s">
        <v>505</v>
      </c>
      <c r="D170" s="117" t="s">
        <v>19</v>
      </c>
      <c r="E170" s="117" t="s">
        <v>19</v>
      </c>
      <c r="F170" s="117" t="s">
        <v>505</v>
      </c>
      <c r="G170" s="117" t="s">
        <v>376</v>
      </c>
      <c r="H170" s="117" t="s">
        <v>18</v>
      </c>
      <c r="I170" s="117" t="s">
        <v>505</v>
      </c>
      <c r="J170" s="117" t="s">
        <v>505</v>
      </c>
      <c r="K170" s="117" t="s">
        <v>505</v>
      </c>
      <c r="L170" s="117" t="s">
        <v>568</v>
      </c>
      <c r="M170" s="117" t="s">
        <v>737</v>
      </c>
      <c r="N170" s="117" t="s">
        <v>569</v>
      </c>
      <c r="O170" s="117" t="s">
        <v>620</v>
      </c>
      <c r="P170" s="117" t="s">
        <v>510</v>
      </c>
      <c r="Q170" s="117"/>
      <c r="R170" s="117"/>
      <c r="S170" s="117"/>
      <c r="T170" s="117"/>
      <c r="U170" s="117"/>
      <c r="V170" s="118"/>
      <c r="W170" s="118"/>
      <c r="X170" s="118"/>
      <c r="Y170" s="118"/>
      <c r="Z170" s="118"/>
      <c r="AA170" s="118"/>
      <c r="AB170" s="118"/>
      <c r="AC170" s="118"/>
      <c r="AD170" s="118"/>
    </row>
    <row r="171" spans="1:30" s="107" customFormat="1" ht="12.75" customHeight="1">
      <c r="A171" s="115" t="s">
        <v>616</v>
      </c>
      <c r="B171" s="115" t="s">
        <v>506</v>
      </c>
      <c r="C171" s="115" t="s">
        <v>506</v>
      </c>
      <c r="D171" s="115" t="s">
        <v>20</v>
      </c>
      <c r="E171" s="115" t="s">
        <v>20</v>
      </c>
      <c r="F171" s="115" t="s">
        <v>506</v>
      </c>
      <c r="G171" s="115" t="s">
        <v>779</v>
      </c>
      <c r="H171" s="115" t="s">
        <v>568</v>
      </c>
      <c r="I171" s="115" t="s">
        <v>569</v>
      </c>
      <c r="J171" s="115" t="s">
        <v>569</v>
      </c>
      <c r="K171" s="115" t="s">
        <v>569</v>
      </c>
      <c r="L171" s="115" t="s">
        <v>19</v>
      </c>
      <c r="M171" s="115" t="s">
        <v>738</v>
      </c>
      <c r="N171" s="115" t="s">
        <v>506</v>
      </c>
      <c r="O171" s="115" t="s">
        <v>507</v>
      </c>
      <c r="P171" s="115" t="s">
        <v>511</v>
      </c>
      <c r="Q171" s="115"/>
      <c r="R171" s="115"/>
      <c r="S171" s="115"/>
      <c r="T171" s="115"/>
      <c r="U171" s="115"/>
      <c r="V171" s="116"/>
      <c r="W171" s="116"/>
      <c r="X171" s="116"/>
      <c r="Y171" s="116"/>
      <c r="Z171" s="116"/>
      <c r="AA171" s="116"/>
      <c r="AB171" s="116"/>
      <c r="AC171" s="116"/>
      <c r="AD171" s="116"/>
    </row>
    <row r="172" spans="1:30" s="107" customFormat="1" ht="12.75" customHeight="1">
      <c r="A172" s="117" t="s">
        <v>620</v>
      </c>
      <c r="B172" s="117" t="s">
        <v>376</v>
      </c>
      <c r="C172" s="117" t="s">
        <v>376</v>
      </c>
      <c r="D172" s="117" t="s">
        <v>505</v>
      </c>
      <c r="E172" s="117" t="s">
        <v>505</v>
      </c>
      <c r="F172" s="117" t="s">
        <v>376</v>
      </c>
      <c r="G172" s="117" t="s">
        <v>616</v>
      </c>
      <c r="H172" s="117" t="s">
        <v>19</v>
      </c>
      <c r="I172" s="117" t="s">
        <v>506</v>
      </c>
      <c r="J172" s="117" t="s">
        <v>506</v>
      </c>
      <c r="K172" s="117" t="s">
        <v>506</v>
      </c>
      <c r="L172" s="117" t="s">
        <v>20</v>
      </c>
      <c r="M172" s="117" t="s">
        <v>739</v>
      </c>
      <c r="N172" s="117" t="s">
        <v>376</v>
      </c>
      <c r="O172" s="117" t="s">
        <v>508</v>
      </c>
      <c r="P172" s="117"/>
      <c r="Q172" s="117"/>
      <c r="R172" s="117"/>
      <c r="S172" s="117"/>
      <c r="T172" s="117"/>
      <c r="U172" s="117"/>
      <c r="V172" s="118"/>
      <c r="W172" s="118"/>
      <c r="X172" s="118"/>
      <c r="Y172" s="118"/>
      <c r="Z172" s="118"/>
      <c r="AA172" s="118"/>
      <c r="AB172" s="118"/>
      <c r="AC172" s="118"/>
      <c r="AD172" s="118"/>
    </row>
    <row r="173" spans="1:30" s="107" customFormat="1" ht="12.75" customHeight="1">
      <c r="A173" s="115" t="s">
        <v>780</v>
      </c>
      <c r="B173" s="115" t="s">
        <v>949</v>
      </c>
      <c r="C173" s="115" t="s">
        <v>949</v>
      </c>
      <c r="D173" s="115" t="s">
        <v>506</v>
      </c>
      <c r="E173" s="115" t="s">
        <v>506</v>
      </c>
      <c r="F173" s="115" t="s">
        <v>779</v>
      </c>
      <c r="G173" s="115" t="s">
        <v>544</v>
      </c>
      <c r="H173" s="115" t="s">
        <v>20</v>
      </c>
      <c r="I173" s="115" t="s">
        <v>376</v>
      </c>
      <c r="J173" s="115" t="s">
        <v>376</v>
      </c>
      <c r="K173" s="115" t="s">
        <v>376</v>
      </c>
      <c r="L173" s="115" t="s">
        <v>524</v>
      </c>
      <c r="M173" s="115" t="s">
        <v>740</v>
      </c>
      <c r="N173" s="115" t="s">
        <v>779</v>
      </c>
      <c r="O173" s="115" t="s">
        <v>377</v>
      </c>
      <c r="P173" s="115"/>
      <c r="Q173" s="115"/>
      <c r="R173" s="115"/>
      <c r="S173" s="115"/>
      <c r="T173" s="115"/>
      <c r="U173" s="115"/>
      <c r="V173" s="116"/>
      <c r="W173" s="116"/>
      <c r="X173" s="116"/>
      <c r="Y173" s="116"/>
      <c r="Z173" s="116"/>
      <c r="AA173" s="116"/>
      <c r="AB173" s="116"/>
      <c r="AC173" s="116"/>
      <c r="AD173" s="116"/>
    </row>
    <row r="174" spans="1:30" s="107" customFormat="1" ht="12.75" customHeight="1">
      <c r="A174" s="117" t="s">
        <v>508</v>
      </c>
      <c r="B174" s="117" t="s">
        <v>912</v>
      </c>
      <c r="C174" s="117" t="s">
        <v>912</v>
      </c>
      <c r="D174" s="117" t="s">
        <v>376</v>
      </c>
      <c r="E174" s="117" t="s">
        <v>376</v>
      </c>
      <c r="F174" s="117" t="s">
        <v>616</v>
      </c>
      <c r="G174" s="117" t="s">
        <v>620</v>
      </c>
      <c r="H174" s="117" t="s">
        <v>505</v>
      </c>
      <c r="I174" s="117" t="s">
        <v>779</v>
      </c>
      <c r="J174" s="117" t="s">
        <v>779</v>
      </c>
      <c r="K174" s="117" t="s">
        <v>616</v>
      </c>
      <c r="L174" s="117" t="s">
        <v>505</v>
      </c>
      <c r="M174" s="117" t="s">
        <v>741</v>
      </c>
      <c r="N174" s="117" t="s">
        <v>616</v>
      </c>
      <c r="O174" s="117" t="s">
        <v>571</v>
      </c>
      <c r="P174" s="117"/>
      <c r="Q174" s="117"/>
      <c r="R174" s="117"/>
      <c r="S174" s="117"/>
      <c r="T174" s="117"/>
      <c r="U174" s="117"/>
      <c r="V174" s="118"/>
      <c r="W174" s="118"/>
      <c r="X174" s="118"/>
      <c r="Y174" s="118"/>
      <c r="Z174" s="118"/>
      <c r="AA174" s="118"/>
      <c r="AB174" s="118"/>
      <c r="AC174" s="118"/>
      <c r="AD174" s="118"/>
    </row>
    <row r="175" spans="1:30" s="107" customFormat="1" ht="12.75" customHeight="1">
      <c r="A175" s="115" t="s">
        <v>932</v>
      </c>
      <c r="B175" s="115" t="s">
        <v>779</v>
      </c>
      <c r="C175" s="115" t="s">
        <v>779</v>
      </c>
      <c r="D175" s="115" t="s">
        <v>912</v>
      </c>
      <c r="E175" s="115" t="s">
        <v>912</v>
      </c>
      <c r="F175" s="115" t="s">
        <v>544</v>
      </c>
      <c r="G175" s="115" t="s">
        <v>780</v>
      </c>
      <c r="H175" s="115" t="s">
        <v>569</v>
      </c>
      <c r="I175" s="115" t="s">
        <v>616</v>
      </c>
      <c r="J175" s="115" t="s">
        <v>616</v>
      </c>
      <c r="K175" s="115" t="s">
        <v>544</v>
      </c>
      <c r="L175" s="115" t="s">
        <v>569</v>
      </c>
      <c r="M175" s="115" t="s">
        <v>742</v>
      </c>
      <c r="N175" s="115" t="s">
        <v>544</v>
      </c>
      <c r="O175" s="115" t="s">
        <v>557</v>
      </c>
      <c r="P175" s="115"/>
      <c r="Q175" s="115"/>
      <c r="R175" s="115"/>
      <c r="S175" s="115"/>
      <c r="T175" s="115"/>
      <c r="U175" s="115"/>
      <c r="V175" s="116"/>
      <c r="W175" s="116"/>
      <c r="X175" s="116"/>
      <c r="Y175" s="116"/>
      <c r="Z175" s="116"/>
      <c r="AA175" s="116"/>
      <c r="AB175" s="116"/>
      <c r="AC175" s="116"/>
      <c r="AD175" s="116"/>
    </row>
    <row r="176" spans="1:30" s="107" customFormat="1" ht="12.75" customHeight="1">
      <c r="A176" s="117" t="s">
        <v>950</v>
      </c>
      <c r="B176" s="117" t="s">
        <v>616</v>
      </c>
      <c r="C176" s="117" t="s">
        <v>616</v>
      </c>
      <c r="D176" s="117" t="s">
        <v>779</v>
      </c>
      <c r="E176" s="117" t="s">
        <v>779</v>
      </c>
      <c r="F176" s="117" t="s">
        <v>620</v>
      </c>
      <c r="G176" s="117" t="s">
        <v>508</v>
      </c>
      <c r="H176" s="117" t="s">
        <v>506</v>
      </c>
      <c r="I176" s="117" t="s">
        <v>544</v>
      </c>
      <c r="J176" s="117" t="s">
        <v>544</v>
      </c>
      <c r="K176" s="117" t="s">
        <v>620</v>
      </c>
      <c r="L176" s="117" t="s">
        <v>506</v>
      </c>
      <c r="M176" s="117" t="s">
        <v>782</v>
      </c>
      <c r="N176" s="117" t="s">
        <v>145</v>
      </c>
      <c r="O176" s="117" t="s">
        <v>469</v>
      </c>
      <c r="P176" s="117"/>
      <c r="Q176" s="117"/>
      <c r="R176" s="117"/>
      <c r="S176" s="117"/>
      <c r="T176" s="117"/>
      <c r="U176" s="117"/>
      <c r="V176" s="118"/>
      <c r="W176" s="118"/>
      <c r="X176" s="118"/>
      <c r="Y176" s="118"/>
      <c r="Z176" s="118"/>
      <c r="AA176" s="118"/>
      <c r="AB176" s="118"/>
      <c r="AC176" s="118"/>
      <c r="AD176" s="118"/>
    </row>
    <row r="177" spans="1:30" s="107" customFormat="1" ht="12.75" customHeight="1">
      <c r="A177" s="115" t="s">
        <v>557</v>
      </c>
      <c r="B177" s="115" t="s">
        <v>620</v>
      </c>
      <c r="C177" s="115" t="s">
        <v>620</v>
      </c>
      <c r="D177" s="115" t="s">
        <v>616</v>
      </c>
      <c r="E177" s="115" t="s">
        <v>616</v>
      </c>
      <c r="F177" s="115" t="s">
        <v>780</v>
      </c>
      <c r="G177" s="115" t="s">
        <v>795</v>
      </c>
      <c r="H177" s="115" t="s">
        <v>376</v>
      </c>
      <c r="I177" s="115" t="s">
        <v>620</v>
      </c>
      <c r="J177" s="115" t="s">
        <v>620</v>
      </c>
      <c r="K177" s="115" t="s">
        <v>780</v>
      </c>
      <c r="L177" s="115" t="s">
        <v>376</v>
      </c>
      <c r="M177" s="115" t="s">
        <v>743</v>
      </c>
      <c r="N177" s="115" t="s">
        <v>620</v>
      </c>
      <c r="O177" s="115" t="s">
        <v>146</v>
      </c>
      <c r="P177" s="115"/>
      <c r="Q177" s="115"/>
      <c r="R177" s="115"/>
      <c r="S177" s="115"/>
      <c r="T177" s="115"/>
      <c r="U177" s="115"/>
      <c r="V177" s="116"/>
      <c r="W177" s="116"/>
      <c r="X177" s="116"/>
      <c r="Y177" s="116"/>
      <c r="Z177" s="116"/>
      <c r="AA177" s="116"/>
      <c r="AB177" s="116"/>
      <c r="AC177" s="116"/>
      <c r="AD177" s="116"/>
    </row>
    <row r="178" spans="1:30" s="107" customFormat="1" ht="12.75" customHeight="1">
      <c r="A178" s="117" t="s">
        <v>469</v>
      </c>
      <c r="B178" s="117" t="s">
        <v>780</v>
      </c>
      <c r="C178" s="117" t="s">
        <v>780</v>
      </c>
      <c r="D178" s="117" t="s">
        <v>544</v>
      </c>
      <c r="E178" s="117" t="s">
        <v>544</v>
      </c>
      <c r="F178" s="117" t="s">
        <v>508</v>
      </c>
      <c r="G178" s="117" t="s">
        <v>875</v>
      </c>
      <c r="H178" s="117" t="s">
        <v>779</v>
      </c>
      <c r="I178" s="117" t="s">
        <v>780</v>
      </c>
      <c r="J178" s="117" t="s">
        <v>780</v>
      </c>
      <c r="K178" s="117" t="s">
        <v>508</v>
      </c>
      <c r="L178" s="117" t="s">
        <v>779</v>
      </c>
      <c r="M178" s="117" t="s">
        <v>744</v>
      </c>
      <c r="N178" s="117" t="s">
        <v>507</v>
      </c>
      <c r="O178" s="117" t="s">
        <v>572</v>
      </c>
      <c r="P178" s="117"/>
      <c r="Q178" s="117"/>
      <c r="R178" s="117"/>
      <c r="S178" s="117"/>
      <c r="T178" s="117"/>
      <c r="U178" s="117"/>
      <c r="V178" s="118"/>
      <c r="W178" s="118"/>
      <c r="X178" s="118"/>
      <c r="Y178" s="118"/>
      <c r="Z178" s="118"/>
      <c r="AA178" s="118"/>
      <c r="AB178" s="118"/>
      <c r="AC178" s="118"/>
      <c r="AD178" s="118"/>
    </row>
    <row r="179" spans="1:30" s="107" customFormat="1" ht="12.75" customHeight="1">
      <c r="A179" s="115" t="s">
        <v>621</v>
      </c>
      <c r="B179" s="115" t="s">
        <v>508</v>
      </c>
      <c r="C179" s="115" t="s">
        <v>508</v>
      </c>
      <c r="D179" s="115" t="s">
        <v>620</v>
      </c>
      <c r="E179" s="115" t="s">
        <v>620</v>
      </c>
      <c r="F179" s="115" t="s">
        <v>795</v>
      </c>
      <c r="G179" s="115" t="s">
        <v>557</v>
      </c>
      <c r="H179" s="115" t="s">
        <v>616</v>
      </c>
      <c r="I179" s="115" t="s">
        <v>508</v>
      </c>
      <c r="J179" s="115" t="s">
        <v>508</v>
      </c>
      <c r="K179" s="115" t="s">
        <v>795</v>
      </c>
      <c r="L179" s="115" t="s">
        <v>616</v>
      </c>
      <c r="M179" s="115" t="s">
        <v>745</v>
      </c>
      <c r="N179" s="115" t="s">
        <v>508</v>
      </c>
      <c r="O179" s="115" t="s">
        <v>510</v>
      </c>
      <c r="P179" s="115"/>
      <c r="Q179" s="115"/>
      <c r="R179" s="115"/>
      <c r="S179" s="115"/>
      <c r="T179" s="115"/>
      <c r="U179" s="115"/>
      <c r="V179" s="116"/>
      <c r="W179" s="116"/>
      <c r="X179" s="116"/>
      <c r="Y179" s="116"/>
      <c r="Z179" s="116"/>
      <c r="AA179" s="116"/>
      <c r="AB179" s="116"/>
      <c r="AC179" s="116"/>
      <c r="AD179" s="116"/>
    </row>
    <row r="180" spans="1:30" s="107" customFormat="1" ht="12.75" customHeight="1">
      <c r="A180" s="117" t="s">
        <v>572</v>
      </c>
      <c r="B180" s="117" t="s">
        <v>932</v>
      </c>
      <c r="C180" s="117" t="s">
        <v>932</v>
      </c>
      <c r="D180" s="117" t="s">
        <v>780</v>
      </c>
      <c r="E180" s="117" t="s">
        <v>780</v>
      </c>
      <c r="F180" s="117" t="s">
        <v>875</v>
      </c>
      <c r="G180" s="117" t="s">
        <v>469</v>
      </c>
      <c r="H180" s="117" t="s">
        <v>544</v>
      </c>
      <c r="I180" s="117" t="s">
        <v>795</v>
      </c>
      <c r="J180" s="117" t="s">
        <v>795</v>
      </c>
      <c r="K180" s="117" t="s">
        <v>557</v>
      </c>
      <c r="L180" s="117" t="s">
        <v>544</v>
      </c>
      <c r="M180" s="117" t="s">
        <v>746</v>
      </c>
      <c r="N180" s="117" t="s">
        <v>377</v>
      </c>
      <c r="O180" s="117" t="s">
        <v>511</v>
      </c>
      <c r="P180" s="117"/>
      <c r="Q180" s="117"/>
      <c r="R180" s="117"/>
      <c r="S180" s="117"/>
      <c r="T180" s="117"/>
      <c r="U180" s="117"/>
      <c r="V180" s="118"/>
      <c r="W180" s="118"/>
      <c r="X180" s="118"/>
      <c r="Y180" s="118"/>
      <c r="Z180" s="118"/>
      <c r="AA180" s="118"/>
      <c r="AB180" s="118"/>
      <c r="AC180" s="118"/>
      <c r="AD180" s="118"/>
    </row>
    <row r="181" spans="1:30" s="107" customFormat="1" ht="12.75" customHeight="1">
      <c r="A181" s="115" t="s">
        <v>511</v>
      </c>
      <c r="B181" s="115" t="s">
        <v>950</v>
      </c>
      <c r="C181" s="115" t="s">
        <v>950</v>
      </c>
      <c r="D181" s="115" t="s">
        <v>508</v>
      </c>
      <c r="E181" s="115" t="s">
        <v>508</v>
      </c>
      <c r="F181" s="115" t="s">
        <v>557</v>
      </c>
      <c r="G181" s="115" t="s">
        <v>621</v>
      </c>
      <c r="H181" s="115" t="s">
        <v>620</v>
      </c>
      <c r="I181" s="115" t="s">
        <v>557</v>
      </c>
      <c r="J181" s="115" t="s">
        <v>557</v>
      </c>
      <c r="K181" s="115" t="s">
        <v>469</v>
      </c>
      <c r="L181" s="115" t="s">
        <v>145</v>
      </c>
      <c r="M181" s="115" t="s">
        <v>747</v>
      </c>
      <c r="N181" s="115" t="s">
        <v>571</v>
      </c>
      <c r="O181" s="115"/>
      <c r="P181" s="115"/>
      <c r="Q181" s="115"/>
      <c r="R181" s="115"/>
      <c r="S181" s="115"/>
      <c r="T181" s="115"/>
      <c r="U181" s="115"/>
      <c r="V181" s="116"/>
      <c r="W181" s="116"/>
      <c r="X181" s="116"/>
      <c r="Y181" s="116"/>
      <c r="Z181" s="116"/>
      <c r="AA181" s="116"/>
      <c r="AB181" s="116"/>
      <c r="AC181" s="116"/>
      <c r="AD181" s="116"/>
    </row>
    <row r="182" spans="1:30" s="107" customFormat="1" ht="12.75" customHeight="1">
      <c r="A182" s="117"/>
      <c r="B182" s="117" t="s">
        <v>795</v>
      </c>
      <c r="C182" s="117" t="s">
        <v>795</v>
      </c>
      <c r="D182" s="117" t="s">
        <v>932</v>
      </c>
      <c r="E182" s="117" t="s">
        <v>795</v>
      </c>
      <c r="F182" s="117" t="s">
        <v>469</v>
      </c>
      <c r="G182" s="117" t="s">
        <v>510</v>
      </c>
      <c r="H182" s="117" t="s">
        <v>780</v>
      </c>
      <c r="I182" s="117" t="s">
        <v>469</v>
      </c>
      <c r="J182" s="117" t="s">
        <v>469</v>
      </c>
      <c r="K182" s="117" t="s">
        <v>146</v>
      </c>
      <c r="L182" s="117" t="s">
        <v>620</v>
      </c>
      <c r="M182" s="117" t="s">
        <v>748</v>
      </c>
      <c r="N182" s="117" t="s">
        <v>557</v>
      </c>
      <c r="O182" s="117"/>
      <c r="P182" s="117"/>
      <c r="Q182" s="117"/>
      <c r="R182" s="117"/>
      <c r="S182" s="117"/>
      <c r="T182" s="117"/>
      <c r="U182" s="117"/>
      <c r="V182" s="118"/>
      <c r="W182" s="118"/>
      <c r="X182" s="118"/>
      <c r="Y182" s="118"/>
      <c r="Z182" s="118"/>
      <c r="AA182" s="118"/>
      <c r="AB182" s="118"/>
      <c r="AC182" s="118"/>
      <c r="AD182" s="118"/>
    </row>
    <row r="183" spans="1:30" s="107" customFormat="1" ht="12.75" customHeight="1">
      <c r="A183" s="115"/>
      <c r="B183" s="115" t="s">
        <v>875</v>
      </c>
      <c r="C183" s="115" t="s">
        <v>875</v>
      </c>
      <c r="D183" s="115" t="s">
        <v>795</v>
      </c>
      <c r="E183" s="115" t="s">
        <v>875</v>
      </c>
      <c r="F183" s="115" t="s">
        <v>621</v>
      </c>
      <c r="G183" s="115" t="s">
        <v>572</v>
      </c>
      <c r="H183" s="115" t="s">
        <v>508</v>
      </c>
      <c r="I183" s="115" t="s">
        <v>875</v>
      </c>
      <c r="J183" s="115" t="s">
        <v>146</v>
      </c>
      <c r="K183" s="115" t="s">
        <v>621</v>
      </c>
      <c r="L183" s="115" t="s">
        <v>780</v>
      </c>
      <c r="M183" s="115" t="s">
        <v>749</v>
      </c>
      <c r="N183" s="115" t="s">
        <v>469</v>
      </c>
      <c r="O183" s="115"/>
      <c r="P183" s="115"/>
      <c r="Q183" s="115"/>
      <c r="R183" s="115"/>
      <c r="S183" s="115"/>
      <c r="T183" s="115"/>
      <c r="U183" s="115"/>
      <c r="V183" s="116"/>
      <c r="W183" s="116"/>
      <c r="X183" s="116"/>
      <c r="Y183" s="116"/>
      <c r="Z183" s="116"/>
      <c r="AA183" s="116"/>
      <c r="AB183" s="116"/>
      <c r="AC183" s="116"/>
      <c r="AD183" s="116"/>
    </row>
    <row r="184" spans="1:30" s="107" customFormat="1" ht="12.75" customHeight="1">
      <c r="A184" s="117"/>
      <c r="B184" s="117" t="s">
        <v>557</v>
      </c>
      <c r="C184" s="117" t="s">
        <v>557</v>
      </c>
      <c r="D184" s="117" t="s">
        <v>875</v>
      </c>
      <c r="E184" s="117" t="s">
        <v>557</v>
      </c>
      <c r="F184" s="117" t="s">
        <v>510</v>
      </c>
      <c r="G184" s="117" t="s">
        <v>796</v>
      </c>
      <c r="H184" s="117" t="s">
        <v>795</v>
      </c>
      <c r="I184" s="117" t="s">
        <v>146</v>
      </c>
      <c r="J184" s="117" t="s">
        <v>621</v>
      </c>
      <c r="K184" s="117" t="s">
        <v>510</v>
      </c>
      <c r="L184" s="117" t="s">
        <v>508</v>
      </c>
      <c r="M184" s="117" t="s">
        <v>750</v>
      </c>
      <c r="N184" s="117" t="s">
        <v>146</v>
      </c>
      <c r="O184" s="117"/>
      <c r="P184" s="117"/>
      <c r="Q184" s="117"/>
      <c r="R184" s="117"/>
      <c r="S184" s="117"/>
      <c r="T184" s="117"/>
      <c r="U184" s="117"/>
      <c r="V184" s="118"/>
      <c r="W184" s="118"/>
      <c r="X184" s="118"/>
      <c r="Y184" s="118"/>
      <c r="Z184" s="118"/>
      <c r="AA184" s="118"/>
      <c r="AB184" s="118"/>
      <c r="AC184" s="118"/>
      <c r="AD184" s="118"/>
    </row>
    <row r="185" spans="1:30" s="107" customFormat="1" ht="12.75" customHeight="1">
      <c r="A185" s="115"/>
      <c r="B185" s="115" t="s">
        <v>469</v>
      </c>
      <c r="C185" s="115" t="s">
        <v>469</v>
      </c>
      <c r="D185" s="115" t="s">
        <v>557</v>
      </c>
      <c r="E185" s="115" t="s">
        <v>469</v>
      </c>
      <c r="F185" s="115" t="s">
        <v>572</v>
      </c>
      <c r="G185" s="115" t="s">
        <v>511</v>
      </c>
      <c r="H185" s="115" t="s">
        <v>875</v>
      </c>
      <c r="I185" s="115" t="s">
        <v>621</v>
      </c>
      <c r="J185" s="115" t="s">
        <v>510</v>
      </c>
      <c r="K185" s="115" t="s">
        <v>572</v>
      </c>
      <c r="L185" s="115" t="s">
        <v>781</v>
      </c>
      <c r="M185" s="115" t="s">
        <v>751</v>
      </c>
      <c r="N185" s="115" t="s">
        <v>510</v>
      </c>
      <c r="O185" s="115"/>
      <c r="P185" s="115"/>
      <c r="Q185" s="115"/>
      <c r="R185" s="115"/>
      <c r="S185" s="115"/>
      <c r="T185" s="115"/>
      <c r="U185" s="115"/>
      <c r="V185" s="116"/>
      <c r="W185" s="116"/>
      <c r="X185" s="116"/>
      <c r="Y185" s="116"/>
      <c r="Z185" s="116"/>
      <c r="AA185" s="116"/>
      <c r="AB185" s="116"/>
      <c r="AC185" s="116"/>
      <c r="AD185" s="116"/>
    </row>
    <row r="186" spans="1:30" s="107" customFormat="1" ht="12.75" customHeight="1">
      <c r="A186" s="117"/>
      <c r="B186" s="117" t="s">
        <v>621</v>
      </c>
      <c r="C186" s="117" t="s">
        <v>621</v>
      </c>
      <c r="D186" s="117" t="s">
        <v>469</v>
      </c>
      <c r="E186" s="117" t="s">
        <v>621</v>
      </c>
      <c r="F186" s="117" t="s">
        <v>796</v>
      </c>
      <c r="G186" s="117"/>
      <c r="H186" s="117" t="s">
        <v>557</v>
      </c>
      <c r="I186" s="117" t="s">
        <v>510</v>
      </c>
      <c r="J186" s="117" t="s">
        <v>572</v>
      </c>
      <c r="K186" s="117" t="s">
        <v>796</v>
      </c>
      <c r="L186" s="117" t="s">
        <v>571</v>
      </c>
      <c r="M186" s="117" t="s">
        <v>469</v>
      </c>
      <c r="N186" s="117" t="s">
        <v>572</v>
      </c>
      <c r="O186" s="117"/>
      <c r="P186" s="117"/>
      <c r="Q186" s="117"/>
      <c r="R186" s="117"/>
      <c r="S186" s="117"/>
      <c r="T186" s="117"/>
      <c r="U186" s="117"/>
      <c r="V186" s="118"/>
      <c r="W186" s="118"/>
      <c r="X186" s="118"/>
      <c r="Y186" s="118"/>
      <c r="Z186" s="118"/>
      <c r="AA186" s="118"/>
      <c r="AB186" s="118"/>
      <c r="AC186" s="118"/>
      <c r="AD186" s="118"/>
    </row>
    <row r="187" spans="1:30" s="107" customFormat="1" ht="12.75" customHeight="1">
      <c r="A187" s="115"/>
      <c r="B187" s="115" t="s">
        <v>572</v>
      </c>
      <c r="C187" s="115" t="s">
        <v>572</v>
      </c>
      <c r="D187" s="115" t="s">
        <v>621</v>
      </c>
      <c r="E187" s="115" t="s">
        <v>572</v>
      </c>
      <c r="F187" s="115" t="s">
        <v>511</v>
      </c>
      <c r="G187" s="115"/>
      <c r="H187" s="115" t="s">
        <v>469</v>
      </c>
      <c r="I187" s="115" t="s">
        <v>572</v>
      </c>
      <c r="J187" s="115" t="s">
        <v>796</v>
      </c>
      <c r="K187" s="115" t="s">
        <v>511</v>
      </c>
      <c r="L187" s="115" t="s">
        <v>557</v>
      </c>
      <c r="M187" s="115" t="s">
        <v>279</v>
      </c>
      <c r="N187" s="115" t="s">
        <v>511</v>
      </c>
      <c r="O187" s="115"/>
      <c r="P187" s="115"/>
      <c r="Q187" s="115"/>
      <c r="R187" s="115"/>
      <c r="S187" s="115"/>
      <c r="T187" s="115"/>
      <c r="U187" s="115"/>
      <c r="V187" s="116"/>
      <c r="W187" s="116"/>
      <c r="X187" s="116"/>
      <c r="Y187" s="116"/>
      <c r="Z187" s="116"/>
      <c r="AA187" s="116"/>
      <c r="AB187" s="116"/>
      <c r="AC187" s="116"/>
      <c r="AD187" s="116"/>
    </row>
    <row r="188" spans="1:30" s="107" customFormat="1" ht="12.75" customHeight="1">
      <c r="A188" s="117"/>
      <c r="B188" s="117" t="s">
        <v>511</v>
      </c>
      <c r="C188" s="117" t="s">
        <v>511</v>
      </c>
      <c r="D188" s="117" t="s">
        <v>572</v>
      </c>
      <c r="E188" s="117" t="s">
        <v>796</v>
      </c>
      <c r="F188" s="117"/>
      <c r="G188" s="117"/>
      <c r="H188" s="117" t="s">
        <v>146</v>
      </c>
      <c r="I188" s="117" t="s">
        <v>796</v>
      </c>
      <c r="J188" s="117" t="s">
        <v>511</v>
      </c>
      <c r="K188" s="117"/>
      <c r="L188" s="117" t="s">
        <v>469</v>
      </c>
      <c r="M188" s="117" t="s">
        <v>621</v>
      </c>
      <c r="N188" s="117"/>
      <c r="O188" s="117"/>
      <c r="P188" s="117"/>
      <c r="Q188" s="117"/>
      <c r="R188" s="117"/>
      <c r="S188" s="117"/>
      <c r="T188" s="117"/>
      <c r="U188" s="117"/>
      <c r="V188" s="118"/>
      <c r="W188" s="118"/>
      <c r="X188" s="118"/>
      <c r="Y188" s="118"/>
      <c r="Z188" s="118"/>
      <c r="AA188" s="118"/>
      <c r="AB188" s="118"/>
      <c r="AC188" s="118"/>
      <c r="AD188" s="118"/>
    </row>
    <row r="189" spans="1:30" s="107" customFormat="1" ht="12.75" customHeight="1">
      <c r="A189" s="115"/>
      <c r="B189" s="115"/>
      <c r="C189" s="115"/>
      <c r="D189" s="115" t="s">
        <v>796</v>
      </c>
      <c r="E189" s="115" t="s">
        <v>511</v>
      </c>
      <c r="F189" s="115"/>
      <c r="G189" s="115"/>
      <c r="H189" s="115" t="s">
        <v>621</v>
      </c>
      <c r="I189" s="115" t="s">
        <v>511</v>
      </c>
      <c r="J189" s="115"/>
      <c r="K189" s="115"/>
      <c r="L189" s="115" t="s">
        <v>146</v>
      </c>
      <c r="M189" s="115" t="s">
        <v>758</v>
      </c>
      <c r="N189" s="115"/>
      <c r="O189" s="115"/>
      <c r="P189" s="115"/>
      <c r="Q189" s="115"/>
      <c r="R189" s="115"/>
      <c r="S189" s="115"/>
      <c r="T189" s="115"/>
      <c r="U189" s="115"/>
      <c r="V189" s="116"/>
      <c r="W189" s="116"/>
      <c r="X189" s="116"/>
      <c r="Y189" s="116"/>
      <c r="Z189" s="116"/>
      <c r="AA189" s="116"/>
      <c r="AB189" s="116"/>
      <c r="AC189" s="116"/>
      <c r="AD189" s="116"/>
    </row>
    <row r="190" spans="1:30" s="107" customFormat="1" ht="12.75" customHeight="1">
      <c r="A190" s="117"/>
      <c r="B190" s="117"/>
      <c r="C190" s="117"/>
      <c r="D190" s="117" t="s">
        <v>511</v>
      </c>
      <c r="E190" s="117"/>
      <c r="F190" s="117"/>
      <c r="G190" s="117"/>
      <c r="H190" s="117" t="s">
        <v>510</v>
      </c>
      <c r="I190" s="117"/>
      <c r="J190" s="117"/>
      <c r="K190" s="117"/>
      <c r="L190" s="117" t="s">
        <v>621</v>
      </c>
      <c r="M190" s="117" t="s">
        <v>572</v>
      </c>
      <c r="N190" s="117"/>
      <c r="O190" s="117"/>
      <c r="P190" s="117"/>
      <c r="Q190" s="117"/>
      <c r="R190" s="117"/>
      <c r="S190" s="117"/>
      <c r="T190" s="117"/>
      <c r="U190" s="117"/>
      <c r="V190" s="118"/>
      <c r="W190" s="118"/>
      <c r="X190" s="118"/>
      <c r="Y190" s="118"/>
      <c r="Z190" s="118"/>
      <c r="AA190" s="118"/>
      <c r="AB190" s="118"/>
      <c r="AC190" s="118"/>
      <c r="AD190" s="118"/>
    </row>
    <row r="191" spans="1:30" s="107" customFormat="1" ht="12.75" customHeight="1">
      <c r="A191" s="115"/>
      <c r="B191" s="115"/>
      <c r="C191" s="115"/>
      <c r="D191" s="115"/>
      <c r="E191" s="115"/>
      <c r="F191" s="115"/>
      <c r="G191" s="115"/>
      <c r="H191" s="115" t="s">
        <v>572</v>
      </c>
      <c r="I191" s="115"/>
      <c r="J191" s="115"/>
      <c r="K191" s="115"/>
      <c r="L191" s="115" t="s">
        <v>510</v>
      </c>
      <c r="M191" s="115" t="s">
        <v>511</v>
      </c>
      <c r="N191" s="115"/>
      <c r="O191" s="115"/>
      <c r="P191" s="115"/>
      <c r="Q191" s="115"/>
      <c r="R191" s="115"/>
      <c r="S191" s="115"/>
      <c r="T191" s="115"/>
      <c r="U191" s="115"/>
      <c r="V191" s="116"/>
      <c r="W191" s="116"/>
      <c r="X191" s="116"/>
      <c r="Y191" s="116"/>
      <c r="Z191" s="116"/>
      <c r="AA191" s="116"/>
      <c r="AB191" s="116"/>
      <c r="AC191" s="116"/>
      <c r="AD191" s="116"/>
    </row>
    <row r="192" spans="1:30" s="107" customFormat="1" ht="12.75" customHeight="1">
      <c r="A192" s="117"/>
      <c r="B192" s="117"/>
      <c r="C192" s="117"/>
      <c r="D192" s="117"/>
      <c r="E192" s="117"/>
      <c r="F192" s="117"/>
      <c r="G192" s="117"/>
      <c r="H192" s="117" t="s">
        <v>796</v>
      </c>
      <c r="I192" s="117"/>
      <c r="J192" s="117"/>
      <c r="K192" s="117"/>
      <c r="L192" s="117" t="s">
        <v>572</v>
      </c>
      <c r="M192" s="117"/>
      <c r="N192" s="117"/>
      <c r="O192" s="117"/>
      <c r="P192" s="117"/>
      <c r="Q192" s="117"/>
      <c r="R192" s="117"/>
      <c r="S192" s="117"/>
      <c r="T192" s="117"/>
      <c r="U192" s="117"/>
      <c r="V192" s="118"/>
      <c r="W192" s="118"/>
      <c r="X192" s="118"/>
      <c r="Y192" s="118"/>
      <c r="Z192" s="118"/>
      <c r="AA192" s="118"/>
      <c r="AB192" s="118"/>
      <c r="AC192" s="118"/>
      <c r="AD192" s="118"/>
    </row>
    <row r="193" spans="1:30" s="107" customFormat="1" ht="12.75" customHeight="1">
      <c r="A193" s="115"/>
      <c r="B193" s="115"/>
      <c r="C193" s="115"/>
      <c r="D193" s="115"/>
      <c r="E193" s="115"/>
      <c r="F193" s="115"/>
      <c r="G193" s="115"/>
      <c r="H193" s="115" t="s">
        <v>511</v>
      </c>
      <c r="I193" s="115"/>
      <c r="J193" s="115"/>
      <c r="K193" s="115"/>
      <c r="L193" s="115" t="s">
        <v>511</v>
      </c>
      <c r="M193" s="115"/>
      <c r="N193" s="115"/>
      <c r="O193" s="115"/>
      <c r="P193" s="115"/>
      <c r="Q193" s="115"/>
      <c r="R193" s="115"/>
      <c r="S193" s="115"/>
      <c r="T193" s="115"/>
      <c r="U193" s="115"/>
      <c r="V193" s="116"/>
      <c r="W193" s="116"/>
      <c r="X193" s="116"/>
      <c r="Y193" s="116"/>
      <c r="Z193" s="116"/>
      <c r="AA193" s="116"/>
      <c r="AB193" s="116"/>
      <c r="AC193" s="116"/>
      <c r="AD193" s="116"/>
    </row>
    <row r="194" spans="1:30" s="107" customFormat="1" ht="12.75" customHeight="1">
      <c r="A194" s="117"/>
      <c r="B194" s="117"/>
      <c r="C194" s="117"/>
      <c r="D194" s="117"/>
      <c r="E194" s="117"/>
      <c r="F194" s="117"/>
      <c r="G194" s="117"/>
      <c r="H194" s="117"/>
      <c r="I194" s="117"/>
      <c r="J194" s="117"/>
      <c r="K194" s="117"/>
      <c r="L194" s="117"/>
      <c r="M194" s="117"/>
      <c r="N194" s="117"/>
      <c r="O194" s="117"/>
      <c r="P194" s="117"/>
      <c r="Q194" s="117"/>
      <c r="R194" s="117"/>
      <c r="S194" s="117"/>
      <c r="T194" s="117"/>
      <c r="U194" s="117"/>
      <c r="V194" s="118"/>
      <c r="W194" s="118"/>
      <c r="X194" s="118"/>
      <c r="Y194" s="118"/>
      <c r="Z194" s="118"/>
      <c r="AA194" s="118"/>
      <c r="AB194" s="118"/>
      <c r="AC194" s="118"/>
      <c r="AD194" s="118"/>
    </row>
    <row r="196" spans="1:30">
      <c r="N196" s="9"/>
      <c r="Q196" s="10"/>
    </row>
    <row r="206" spans="1:30" ht="12.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row>
    <row r="221" spans="1:30" s="107" customFormat="1" ht="15.75" customHeight="1">
      <c r="A221" s="90" t="s">
        <v>323</v>
      </c>
      <c r="B221" s="90"/>
      <c r="C221" s="90"/>
      <c r="D221" s="90"/>
      <c r="E221" s="90"/>
      <c r="F221" s="90"/>
      <c r="G221" s="90"/>
      <c r="H221" s="90"/>
      <c r="I221" s="90"/>
      <c r="J221" s="90"/>
      <c r="K221" s="90"/>
      <c r="L221" s="90"/>
      <c r="M221" s="90"/>
      <c r="N221" s="90"/>
      <c r="O221" s="90"/>
      <c r="P221" s="90"/>
      <c r="Q221" s="90"/>
      <c r="R221" s="90"/>
      <c r="S221" s="90"/>
      <c r="T221" s="90"/>
      <c r="U221" s="106"/>
      <c r="V221" s="106"/>
      <c r="W221" s="106"/>
      <c r="X221" s="106"/>
      <c r="Y221" s="106"/>
      <c r="Z221" s="106"/>
      <c r="AA221" s="106"/>
      <c r="AB221" s="106"/>
      <c r="AC221" s="106"/>
      <c r="AD221" s="106"/>
    </row>
    <row r="222" spans="1:30" s="107" customFormat="1" ht="15.75" customHeight="1">
      <c r="A222" s="91" t="s">
        <v>324</v>
      </c>
      <c r="B222" s="108"/>
      <c r="C222" s="108"/>
      <c r="D222" s="108"/>
      <c r="E222" s="108"/>
      <c r="F222" s="108"/>
      <c r="G222" s="108"/>
      <c r="H222" s="108"/>
      <c r="I222" s="108"/>
      <c r="J222" s="108"/>
      <c r="K222" s="108"/>
      <c r="L222" s="108"/>
      <c r="M222" s="108"/>
      <c r="N222" s="108"/>
      <c r="O222" s="108"/>
      <c r="P222" s="108"/>
      <c r="Q222" s="108"/>
      <c r="R222" s="108"/>
      <c r="S222" s="108"/>
      <c r="T222" s="108"/>
      <c r="U222" s="109"/>
      <c r="V222" s="110"/>
      <c r="W222" s="110"/>
      <c r="X222" s="110"/>
      <c r="Y222" s="110"/>
      <c r="Z222" s="110"/>
      <c r="AA222" s="110"/>
      <c r="AB222" s="110"/>
      <c r="AC222" s="110"/>
      <c r="AD222" s="110"/>
    </row>
    <row r="223" spans="1:30" s="107" customFormat="1" ht="12.75" customHeight="1">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2"/>
      <c r="W223" s="112"/>
      <c r="X223" s="112"/>
      <c r="Y223" s="112"/>
      <c r="Z223" s="112"/>
      <c r="AA223" s="112"/>
      <c r="AB223" s="112"/>
      <c r="AC223" s="112"/>
      <c r="AD223" s="112"/>
    </row>
    <row r="224" spans="1:30" s="107" customFormat="1" ht="12.75" customHeight="1">
      <c r="A224" s="113" t="s">
        <v>984</v>
      </c>
      <c r="B224" s="113" t="s">
        <v>937</v>
      </c>
      <c r="C224" s="113" t="s">
        <v>926</v>
      </c>
      <c r="D224" s="113" t="s">
        <v>893</v>
      </c>
      <c r="E224" s="113"/>
      <c r="F224" s="113" t="s">
        <v>887</v>
      </c>
      <c r="G224" s="113" t="s">
        <v>866</v>
      </c>
      <c r="H224" s="113" t="s">
        <v>862</v>
      </c>
      <c r="I224" s="113" t="s">
        <v>849</v>
      </c>
      <c r="J224" s="113" t="s">
        <v>847</v>
      </c>
      <c r="K224" s="113" t="s">
        <v>785</v>
      </c>
      <c r="L224" s="113" t="s">
        <v>767</v>
      </c>
      <c r="M224" s="113" t="s">
        <v>617</v>
      </c>
      <c r="N224" s="113" t="s">
        <v>581</v>
      </c>
      <c r="O224" s="113" t="s">
        <v>562</v>
      </c>
      <c r="P224" s="113" t="s">
        <v>550</v>
      </c>
      <c r="Q224" s="113" t="s">
        <v>527</v>
      </c>
      <c r="R224" s="113" t="s">
        <v>513</v>
      </c>
      <c r="S224" s="113" t="s">
        <v>489</v>
      </c>
      <c r="T224" s="113" t="s">
        <v>478</v>
      </c>
      <c r="U224" s="113" t="s">
        <v>457</v>
      </c>
      <c r="V224" s="114" t="s">
        <v>402</v>
      </c>
      <c r="W224" s="114" t="s">
        <v>372</v>
      </c>
      <c r="X224" s="114" t="s">
        <v>358</v>
      </c>
      <c r="Y224" s="114" t="s">
        <v>308</v>
      </c>
      <c r="Z224" s="114" t="s">
        <v>232</v>
      </c>
      <c r="AA224" s="114" t="s">
        <v>222</v>
      </c>
      <c r="AB224" s="114" t="s">
        <v>16</v>
      </c>
      <c r="AC224" s="114" t="s">
        <v>15</v>
      </c>
      <c r="AD224" s="114" t="s">
        <v>14</v>
      </c>
    </row>
    <row r="225" spans="1:30" s="107" customFormat="1" ht="12.75" customHeight="1">
      <c r="A225" s="115" t="s">
        <v>349</v>
      </c>
      <c r="B225" s="115" t="s">
        <v>349</v>
      </c>
      <c r="C225" s="115" t="s">
        <v>349</v>
      </c>
      <c r="D225" s="115"/>
      <c r="E225" s="115"/>
      <c r="F225" s="115" t="s">
        <v>349</v>
      </c>
      <c r="G225" s="115" t="s">
        <v>349</v>
      </c>
      <c r="H225" s="115" t="s">
        <v>349</v>
      </c>
      <c r="I225" s="115" t="s">
        <v>349</v>
      </c>
      <c r="J225" s="115" t="s">
        <v>349</v>
      </c>
      <c r="K225" s="115" t="s">
        <v>349</v>
      </c>
      <c r="L225" s="115" t="s">
        <v>18</v>
      </c>
      <c r="M225" s="115" t="s">
        <v>18</v>
      </c>
      <c r="N225" s="115" t="s">
        <v>18</v>
      </c>
      <c r="O225" s="115" t="s">
        <v>18</v>
      </c>
      <c r="P225" s="115" t="s">
        <v>18</v>
      </c>
      <c r="Q225" s="115" t="s">
        <v>18</v>
      </c>
      <c r="R225" s="115" t="s">
        <v>18</v>
      </c>
      <c r="S225" s="115" t="s">
        <v>18</v>
      </c>
      <c r="T225" s="115" t="s">
        <v>18</v>
      </c>
      <c r="U225" s="115" t="s">
        <v>18</v>
      </c>
      <c r="V225" s="116" t="s">
        <v>18</v>
      </c>
      <c r="W225" s="116" t="s">
        <v>18</v>
      </c>
      <c r="X225" s="116" t="s">
        <v>18</v>
      </c>
      <c r="Y225" s="116" t="s">
        <v>18</v>
      </c>
      <c r="Z225" s="116" t="s">
        <v>18</v>
      </c>
      <c r="AA225" s="116" t="s">
        <v>18</v>
      </c>
      <c r="AB225" s="116" t="s">
        <v>18</v>
      </c>
      <c r="AC225" s="116" t="s">
        <v>17</v>
      </c>
      <c r="AD225" s="116" t="s">
        <v>17</v>
      </c>
    </row>
    <row r="226" spans="1:30" s="107" customFormat="1" ht="12.75" customHeight="1">
      <c r="A226" s="117"/>
      <c r="B226" s="117"/>
      <c r="C226" s="117"/>
      <c r="D226" s="117"/>
      <c r="E226" s="117"/>
      <c r="F226" s="117"/>
      <c r="G226" s="117"/>
      <c r="H226" s="117"/>
      <c r="I226" s="117"/>
      <c r="J226" s="117"/>
      <c r="K226" s="117"/>
      <c r="L226" s="117"/>
      <c r="M226" s="117"/>
      <c r="N226" s="117"/>
      <c r="O226" s="117"/>
      <c r="P226" s="117"/>
      <c r="Q226" s="117"/>
      <c r="R226" s="117"/>
      <c r="S226" s="117"/>
      <c r="T226" s="117"/>
      <c r="U226" s="117"/>
      <c r="V226" s="118"/>
      <c r="W226" s="118"/>
      <c r="X226" s="118" t="s">
        <v>20</v>
      </c>
      <c r="Y226" s="118" t="s">
        <v>20</v>
      </c>
      <c r="Z226" s="118" t="s">
        <v>20</v>
      </c>
      <c r="AA226" s="118" t="s">
        <v>20</v>
      </c>
      <c r="AB226" s="118" t="s">
        <v>19</v>
      </c>
      <c r="AC226" s="118" t="s">
        <v>18</v>
      </c>
      <c r="AD226" s="118" t="s">
        <v>18</v>
      </c>
    </row>
    <row r="227" spans="1:30" s="107" customFormat="1" ht="12.75" customHeight="1">
      <c r="A227" s="115"/>
      <c r="B227" s="115"/>
      <c r="C227" s="115"/>
      <c r="D227" s="115"/>
      <c r="E227" s="115"/>
      <c r="F227" s="115"/>
      <c r="G227" s="115"/>
      <c r="H227" s="115"/>
      <c r="I227" s="115"/>
      <c r="J227" s="115"/>
      <c r="K227" s="115"/>
      <c r="L227" s="115"/>
      <c r="M227" s="115"/>
      <c r="N227" s="115"/>
      <c r="O227" s="115"/>
      <c r="P227" s="115"/>
      <c r="Q227" s="115"/>
      <c r="R227" s="115"/>
      <c r="S227" s="115"/>
      <c r="T227" s="115"/>
      <c r="U227" s="115"/>
      <c r="V227" s="116"/>
      <c r="W227" s="116"/>
      <c r="X227" s="116"/>
      <c r="Y227" s="116"/>
      <c r="Z227" s="116"/>
      <c r="AA227" s="116"/>
      <c r="AB227" s="116" t="s">
        <v>20</v>
      </c>
      <c r="AC227" s="116" t="s">
        <v>19</v>
      </c>
      <c r="AD227" s="116" t="s">
        <v>19</v>
      </c>
    </row>
    <row r="228" spans="1:30" s="107" customFormat="1" ht="12.75" customHeight="1">
      <c r="A228" s="117"/>
      <c r="B228" s="117"/>
      <c r="C228" s="117"/>
      <c r="D228" s="117"/>
      <c r="E228" s="117"/>
      <c r="F228" s="117"/>
      <c r="G228" s="117"/>
      <c r="H228" s="117"/>
      <c r="I228" s="117"/>
      <c r="J228" s="117"/>
      <c r="K228" s="117"/>
      <c r="L228" s="117"/>
      <c r="M228" s="117"/>
      <c r="N228" s="117"/>
      <c r="O228" s="117"/>
      <c r="P228" s="117"/>
      <c r="Q228" s="117"/>
      <c r="R228" s="117"/>
      <c r="S228" s="117"/>
      <c r="T228" s="117"/>
      <c r="U228" s="117"/>
      <c r="V228" s="118"/>
      <c r="W228" s="118"/>
      <c r="X228" s="118"/>
      <c r="Y228" s="118"/>
      <c r="Z228" s="118"/>
      <c r="AA228" s="118"/>
      <c r="AB228" s="118"/>
      <c r="AC228" s="118" t="s">
        <v>20</v>
      </c>
      <c r="AD228" s="118" t="s">
        <v>20</v>
      </c>
    </row>
    <row r="229" spans="1:30" s="107" customFormat="1" ht="12.75" customHeight="1">
      <c r="A229" s="115"/>
      <c r="B229" s="115"/>
      <c r="C229" s="115"/>
      <c r="D229" s="115"/>
      <c r="E229" s="115"/>
      <c r="F229" s="115"/>
      <c r="G229" s="115"/>
      <c r="H229" s="115"/>
      <c r="I229" s="115"/>
      <c r="J229" s="115"/>
      <c r="K229" s="115"/>
      <c r="L229" s="115"/>
      <c r="M229" s="115"/>
      <c r="N229" s="115"/>
      <c r="O229" s="115"/>
      <c r="P229" s="115"/>
      <c r="Q229" s="115"/>
      <c r="R229" s="115"/>
      <c r="S229" s="115"/>
      <c r="T229" s="115"/>
      <c r="U229" s="115"/>
      <c r="V229" s="116"/>
      <c r="W229" s="116"/>
      <c r="X229" s="116"/>
      <c r="Y229" s="116"/>
      <c r="Z229" s="116"/>
      <c r="AA229" s="116"/>
      <c r="AB229" s="116"/>
      <c r="AC229" s="116"/>
      <c r="AD229" s="116" t="s">
        <v>79</v>
      </c>
    </row>
  </sheetData>
  <sortState ref="K50:K166">
    <sortCondition ref="K166"/>
  </sortState>
  <mergeCells count="5">
    <mergeCell ref="A3:D3"/>
    <mergeCell ref="A4:D4"/>
    <mergeCell ref="A5:D5"/>
    <mergeCell ref="A6:D6"/>
    <mergeCell ref="A7:D7"/>
  </mergeCells>
  <hyperlinks>
    <hyperlink ref="B1" location="'1a. Abonnementer'!A1" display="Tabel"/>
    <hyperlink ref="A1" location="Indholdsfortegnelse!A1" display="Indholdsfortegnelse"/>
  </hyperlinks>
  <pageMargins left="0.75" right="0.75" top="1" bottom="1" header="0" footer="0"/>
  <pageSetup paperSize="9" orientation="landscape" r:id="rId1"/>
  <headerFooter alignWithMargins="0"/>
  <rowBreaks count="1" manualBreakCount="1">
    <brk id="10" min="7"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L35"/>
  <sheetViews>
    <sheetView showGridLines="0" zoomScaleNormal="100" workbookViewId="0">
      <selection activeCell="A27" sqref="A27"/>
    </sheetView>
  </sheetViews>
  <sheetFormatPr defaultColWidth="9.28515625" defaultRowHeight="12.75"/>
  <cols>
    <col min="1" max="2" width="25" style="9" customWidth="1"/>
    <col min="3" max="7" width="25" style="10" customWidth="1"/>
    <col min="8" max="12" width="25" style="9" customWidth="1"/>
    <col min="13" max="16384" width="9.28515625" style="9"/>
  </cols>
  <sheetData>
    <row r="1" spans="1:12" s="107" customFormat="1">
      <c r="A1" s="77" t="s">
        <v>57</v>
      </c>
      <c r="B1" s="77" t="s">
        <v>59</v>
      </c>
      <c r="C1" s="77"/>
      <c r="D1" s="97"/>
      <c r="E1" s="119"/>
      <c r="F1" s="119"/>
      <c r="G1" s="119"/>
    </row>
    <row r="2" spans="1:12" s="79" customFormat="1" ht="14.25" customHeight="1" thickBot="1">
      <c r="A2" s="80" t="s">
        <v>435</v>
      </c>
      <c r="B2" s="120"/>
      <c r="C2" s="80"/>
      <c r="D2" s="80"/>
      <c r="E2" s="80"/>
      <c r="F2" s="80"/>
      <c r="G2" s="80"/>
    </row>
    <row r="3" spans="1:12" s="107" customFormat="1" ht="39.75" customHeight="1" thickBot="1">
      <c r="A3" s="268" t="s">
        <v>955</v>
      </c>
      <c r="B3" s="269"/>
      <c r="C3" s="269"/>
      <c r="D3" s="270"/>
      <c r="E3" s="123"/>
      <c r="F3" s="124"/>
      <c r="G3" s="124"/>
      <c r="H3" s="124"/>
      <c r="I3" s="124"/>
      <c r="J3" s="124"/>
      <c r="K3" s="124"/>
      <c r="L3" s="124"/>
    </row>
    <row r="4" spans="1:12" s="107" customFormat="1" ht="12.75" customHeight="1">
      <c r="A4" s="125"/>
      <c r="B4" s="125"/>
      <c r="C4" s="125"/>
      <c r="D4" s="125"/>
      <c r="E4" s="125"/>
      <c r="F4" s="125"/>
      <c r="G4" s="125"/>
      <c r="H4" s="125"/>
      <c r="I4" s="125"/>
      <c r="J4" s="125"/>
      <c r="K4" s="125"/>
      <c r="L4" s="125"/>
    </row>
    <row r="5" spans="1:12" s="107" customFormat="1" ht="12.75" customHeight="1">
      <c r="A5" s="124"/>
      <c r="B5" s="124"/>
      <c r="C5" s="124"/>
      <c r="D5" s="124"/>
      <c r="E5" s="124"/>
      <c r="F5" s="124"/>
      <c r="G5" s="124"/>
      <c r="H5" s="124"/>
      <c r="I5" s="124"/>
      <c r="J5" s="124"/>
      <c r="K5" s="124"/>
      <c r="L5" s="124"/>
    </row>
    <row r="6" spans="1:12" s="107" customFormat="1" ht="15.75" customHeight="1">
      <c r="A6" s="337" t="s">
        <v>441</v>
      </c>
      <c r="B6" s="337"/>
      <c r="C6" s="337"/>
      <c r="D6" s="337"/>
      <c r="E6" s="337"/>
      <c r="F6" s="337"/>
      <c r="G6" s="337"/>
      <c r="H6" s="337"/>
      <c r="I6" s="337"/>
      <c r="J6" s="337"/>
      <c r="K6" s="337"/>
      <c r="L6" s="337"/>
    </row>
    <row r="7" spans="1:12" s="107" customFormat="1" ht="15.75" customHeight="1">
      <c r="A7" s="339" t="s">
        <v>409</v>
      </c>
      <c r="B7" s="341"/>
      <c r="C7" s="341"/>
      <c r="D7" s="341"/>
      <c r="E7" s="341"/>
      <c r="F7" s="341"/>
      <c r="G7" s="341"/>
      <c r="H7" s="341"/>
      <c r="I7" s="341"/>
      <c r="J7" s="341"/>
      <c r="K7" s="341"/>
      <c r="L7" s="341"/>
    </row>
    <row r="8" spans="1:12" s="107" customFormat="1" ht="12.75" customHeight="1">
      <c r="A8" s="111"/>
      <c r="B8" s="111"/>
      <c r="C8" s="111"/>
      <c r="D8" s="111"/>
      <c r="E8" s="111"/>
      <c r="F8" s="111"/>
      <c r="G8" s="111"/>
      <c r="H8" s="111"/>
      <c r="I8" s="111"/>
      <c r="J8" s="111"/>
      <c r="K8" s="111"/>
      <c r="L8" s="111"/>
    </row>
    <row r="9" spans="1:12" s="107" customFormat="1" ht="12.75" customHeight="1">
      <c r="A9" s="113" t="s">
        <v>402</v>
      </c>
      <c r="B9" s="113" t="s">
        <v>372</v>
      </c>
      <c r="C9" s="113" t="s">
        <v>358</v>
      </c>
      <c r="D9" s="113" t="s">
        <v>308</v>
      </c>
      <c r="E9" s="113" t="s">
        <v>232</v>
      </c>
      <c r="F9" s="113" t="s">
        <v>222</v>
      </c>
      <c r="G9" s="113" t="s">
        <v>16</v>
      </c>
      <c r="H9" s="113" t="s">
        <v>15</v>
      </c>
      <c r="I9" s="113" t="s">
        <v>14</v>
      </c>
      <c r="J9" s="113" t="s">
        <v>25</v>
      </c>
      <c r="K9" s="113" t="s">
        <v>26</v>
      </c>
      <c r="L9" s="113" t="s">
        <v>24</v>
      </c>
    </row>
    <row r="10" spans="1:12" s="107" customFormat="1" ht="12.75" customHeight="1">
      <c r="A10" s="115"/>
      <c r="B10" s="115" t="s">
        <v>234</v>
      </c>
      <c r="C10" s="115" t="s">
        <v>234</v>
      </c>
      <c r="D10" s="115" t="s">
        <v>368</v>
      </c>
      <c r="E10" s="115" t="s">
        <v>234</v>
      </c>
      <c r="F10" s="115" t="s">
        <v>234</v>
      </c>
      <c r="G10" s="115" t="s">
        <v>234</v>
      </c>
      <c r="H10" s="115" t="s">
        <v>234</v>
      </c>
      <c r="I10" s="115" t="s">
        <v>36</v>
      </c>
      <c r="J10" s="115"/>
      <c r="K10" s="115"/>
      <c r="L10" s="115"/>
    </row>
    <row r="11" spans="1:12" s="107" customFormat="1" ht="12.75" customHeight="1">
      <c r="A11" s="117"/>
      <c r="B11" s="117" t="s">
        <v>36</v>
      </c>
      <c r="C11" s="117" t="s">
        <v>36</v>
      </c>
      <c r="D11" s="117" t="s">
        <v>36</v>
      </c>
      <c r="E11" s="117" t="s">
        <v>36</v>
      </c>
      <c r="F11" s="117" t="s">
        <v>36</v>
      </c>
      <c r="G11" s="117" t="s">
        <v>36</v>
      </c>
      <c r="H11" s="117" t="s">
        <v>36</v>
      </c>
      <c r="I11" s="117" t="s">
        <v>102</v>
      </c>
      <c r="J11" s="117"/>
      <c r="K11" s="117"/>
      <c r="L11" s="117"/>
    </row>
    <row r="12" spans="1:12" s="107" customFormat="1" ht="12.75" customHeight="1">
      <c r="A12" s="115"/>
      <c r="B12" s="115" t="s">
        <v>102</v>
      </c>
      <c r="C12" s="115" t="s">
        <v>102</v>
      </c>
      <c r="D12" s="115" t="s">
        <v>102</v>
      </c>
      <c r="E12" s="115" t="s">
        <v>102</v>
      </c>
      <c r="F12" s="115" t="s">
        <v>102</v>
      </c>
      <c r="G12" s="115" t="s">
        <v>102</v>
      </c>
      <c r="H12" s="115" t="s">
        <v>102</v>
      </c>
      <c r="I12" s="115" t="s">
        <v>37</v>
      </c>
      <c r="J12" s="115"/>
      <c r="K12" s="115"/>
      <c r="L12" s="115"/>
    </row>
    <row r="13" spans="1:12" s="107" customFormat="1" ht="12.75" customHeight="1">
      <c r="A13" s="117"/>
      <c r="B13" s="117" t="s">
        <v>37</v>
      </c>
      <c r="C13" s="117" t="s">
        <v>37</v>
      </c>
      <c r="D13" s="117" t="s">
        <v>37</v>
      </c>
      <c r="E13" s="117" t="s">
        <v>37</v>
      </c>
      <c r="F13" s="117" t="s">
        <v>37</v>
      </c>
      <c r="G13" s="117" t="s">
        <v>37</v>
      </c>
      <c r="H13" s="117" t="s">
        <v>37</v>
      </c>
      <c r="I13" s="117" t="s">
        <v>103</v>
      </c>
      <c r="J13" s="117"/>
      <c r="K13" s="117"/>
      <c r="L13" s="117"/>
    </row>
    <row r="14" spans="1:12" s="107" customFormat="1" ht="12.75" customHeight="1">
      <c r="A14" s="115"/>
      <c r="B14" s="115" t="s">
        <v>103</v>
      </c>
      <c r="C14" s="115" t="s">
        <v>103</v>
      </c>
      <c r="D14" s="115" t="s">
        <v>103</v>
      </c>
      <c r="E14" s="115" t="s">
        <v>103</v>
      </c>
      <c r="F14" s="115" t="s">
        <v>103</v>
      </c>
      <c r="G14" s="115" t="s">
        <v>55</v>
      </c>
      <c r="H14" s="115" t="s">
        <v>55</v>
      </c>
      <c r="I14" s="115" t="s">
        <v>220</v>
      </c>
      <c r="J14" s="115"/>
      <c r="K14" s="115"/>
      <c r="L14" s="115"/>
    </row>
    <row r="15" spans="1:12" s="107" customFormat="1" ht="12.75" customHeight="1">
      <c r="A15" s="117"/>
      <c r="B15" s="117" t="s">
        <v>55</v>
      </c>
      <c r="C15" s="117" t="s">
        <v>55</v>
      </c>
      <c r="D15" s="117" t="s">
        <v>55</v>
      </c>
      <c r="E15" s="117" t="s">
        <v>55</v>
      </c>
      <c r="F15" s="117" t="s">
        <v>55</v>
      </c>
      <c r="G15" s="117" t="s">
        <v>103</v>
      </c>
      <c r="H15" s="117" t="s">
        <v>103</v>
      </c>
      <c r="I15" s="117" t="s">
        <v>55</v>
      </c>
      <c r="J15" s="117"/>
      <c r="K15" s="117"/>
      <c r="L15" s="117"/>
    </row>
    <row r="16" spans="1:12" s="107" customFormat="1" ht="12.75" customHeight="1">
      <c r="A16" s="115"/>
      <c r="B16" s="115"/>
      <c r="C16" s="115"/>
      <c r="D16" s="115"/>
      <c r="E16" s="115"/>
      <c r="F16" s="115"/>
      <c r="G16" s="115"/>
      <c r="H16" s="115"/>
      <c r="I16" s="115"/>
      <c r="J16" s="115"/>
      <c r="K16" s="115"/>
      <c r="L16" s="115"/>
    </row>
    <row r="17" spans="1:12" s="107" customFormat="1" ht="12.75" customHeight="1">
      <c r="A17" s="117"/>
      <c r="B17" s="117"/>
      <c r="C17" s="117"/>
      <c r="D17" s="117"/>
      <c r="E17" s="117"/>
      <c r="F17" s="117"/>
      <c r="G17" s="117"/>
      <c r="H17" s="117"/>
      <c r="I17" s="117"/>
      <c r="J17" s="117"/>
      <c r="K17" s="117"/>
      <c r="L17" s="117"/>
    </row>
    <row r="18" spans="1:12" s="107" customFormat="1" ht="12.75" customHeight="1">
      <c r="A18" s="115"/>
      <c r="B18" s="115"/>
      <c r="C18" s="115"/>
      <c r="D18" s="115"/>
      <c r="E18" s="115"/>
      <c r="F18" s="115"/>
      <c r="G18" s="115"/>
      <c r="H18" s="115"/>
      <c r="I18" s="115"/>
      <c r="J18" s="115"/>
      <c r="K18" s="115"/>
      <c r="L18" s="115"/>
    </row>
    <row r="19" spans="1:12" s="107" customFormat="1" ht="12.75" customHeight="1">
      <c r="A19" s="117"/>
      <c r="B19" s="117"/>
      <c r="C19" s="117"/>
      <c r="D19" s="117"/>
      <c r="E19" s="117"/>
      <c r="F19" s="117"/>
      <c r="G19" s="117"/>
      <c r="H19" s="117"/>
      <c r="I19" s="117"/>
      <c r="J19" s="117"/>
      <c r="K19" s="117"/>
      <c r="L19" s="117"/>
    </row>
    <row r="20" spans="1:12">
      <c r="A20" s="17"/>
      <c r="B20" s="17"/>
      <c r="C20" s="17"/>
      <c r="D20" s="17"/>
      <c r="E20" s="17"/>
      <c r="F20" s="17"/>
      <c r="G20" s="17"/>
      <c r="H20" s="17"/>
      <c r="I20" s="17"/>
      <c r="J20" s="17"/>
      <c r="K20" s="17"/>
      <c r="L20" s="17"/>
    </row>
    <row r="22" spans="1:12" s="107" customFormat="1" ht="15.75" customHeight="1">
      <c r="A22" s="337" t="s">
        <v>442</v>
      </c>
      <c r="B22" s="337"/>
      <c r="C22" s="337"/>
      <c r="D22" s="337"/>
      <c r="E22" s="337"/>
      <c r="F22" s="337"/>
      <c r="G22" s="337"/>
      <c r="H22" s="337"/>
      <c r="I22" s="337"/>
      <c r="J22" s="337"/>
      <c r="K22" s="337"/>
      <c r="L22" s="337"/>
    </row>
    <row r="23" spans="1:12" s="107" customFormat="1" ht="15.75" customHeight="1">
      <c r="A23" s="339" t="s">
        <v>410</v>
      </c>
      <c r="B23" s="341"/>
      <c r="C23" s="341"/>
      <c r="D23" s="341"/>
      <c r="E23" s="341"/>
      <c r="F23" s="341"/>
      <c r="G23" s="341"/>
      <c r="H23" s="341"/>
      <c r="I23" s="341"/>
      <c r="J23" s="341"/>
      <c r="K23" s="341"/>
      <c r="L23" s="341"/>
    </row>
    <row r="24" spans="1:12" s="107" customFormat="1" ht="12.75" customHeight="1">
      <c r="A24" s="111"/>
      <c r="B24" s="111"/>
      <c r="C24" s="111"/>
      <c r="D24" s="111"/>
      <c r="E24" s="111"/>
      <c r="F24" s="111"/>
      <c r="G24" s="111"/>
      <c r="H24" s="111"/>
      <c r="I24" s="111"/>
      <c r="J24" s="111"/>
      <c r="K24" s="111"/>
      <c r="L24" s="111"/>
    </row>
    <row r="25" spans="1:12" s="107" customFormat="1" ht="12.75" customHeight="1">
      <c r="A25" s="113" t="s">
        <v>402</v>
      </c>
      <c r="B25" s="113" t="s">
        <v>372</v>
      </c>
      <c r="C25" s="113" t="s">
        <v>358</v>
      </c>
      <c r="D25" s="113" t="s">
        <v>308</v>
      </c>
      <c r="E25" s="113" t="s">
        <v>232</v>
      </c>
      <c r="F25" s="113" t="s">
        <v>222</v>
      </c>
      <c r="G25" s="113" t="s">
        <v>16</v>
      </c>
      <c r="H25" s="113" t="s">
        <v>15</v>
      </c>
      <c r="I25" s="113" t="s">
        <v>14</v>
      </c>
      <c r="J25" s="113" t="s">
        <v>25</v>
      </c>
      <c r="K25" s="113" t="s">
        <v>26</v>
      </c>
      <c r="L25" s="113" t="s">
        <v>24</v>
      </c>
    </row>
    <row r="26" spans="1:12" s="107" customFormat="1" ht="12.75" customHeight="1">
      <c r="A26" s="115" t="s">
        <v>40</v>
      </c>
      <c r="B26" s="115" t="s">
        <v>234</v>
      </c>
      <c r="C26" s="115" t="s">
        <v>234</v>
      </c>
      <c r="D26" s="115" t="s">
        <v>234</v>
      </c>
      <c r="E26" s="115" t="s">
        <v>234</v>
      </c>
      <c r="F26" s="115" t="s">
        <v>234</v>
      </c>
      <c r="G26" s="115" t="s">
        <v>234</v>
      </c>
      <c r="H26" s="115" t="s">
        <v>234</v>
      </c>
      <c r="I26" s="115" t="s">
        <v>234</v>
      </c>
      <c r="J26" s="115" t="s">
        <v>431</v>
      </c>
      <c r="K26" s="115" t="s">
        <v>36</v>
      </c>
      <c r="L26" s="115" t="s">
        <v>197</v>
      </c>
    </row>
    <row r="27" spans="1:12" s="107" customFormat="1" ht="12.75" customHeight="1">
      <c r="A27" s="117"/>
      <c r="B27" s="117" t="s">
        <v>36</v>
      </c>
      <c r="C27" s="117" t="s">
        <v>36</v>
      </c>
      <c r="D27" s="117" t="s">
        <v>36</v>
      </c>
      <c r="E27" s="117" t="s">
        <v>36</v>
      </c>
      <c r="F27" s="117" t="s">
        <v>36</v>
      </c>
      <c r="G27" s="117" t="s">
        <v>433</v>
      </c>
      <c r="H27" s="117" t="s">
        <v>433</v>
      </c>
      <c r="I27" s="117" t="s">
        <v>433</v>
      </c>
      <c r="J27" s="117" t="s">
        <v>432</v>
      </c>
      <c r="K27" s="117" t="s">
        <v>103</v>
      </c>
      <c r="L27" s="117" t="s">
        <v>103</v>
      </c>
    </row>
    <row r="28" spans="1:12" s="107" customFormat="1" ht="12.75" customHeight="1">
      <c r="A28" s="115"/>
      <c r="B28" s="115" t="s">
        <v>55</v>
      </c>
      <c r="C28" s="115" t="s">
        <v>103</v>
      </c>
      <c r="D28" s="115" t="s">
        <v>103</v>
      </c>
      <c r="E28" s="115" t="s">
        <v>37</v>
      </c>
      <c r="F28" s="115" t="s">
        <v>37</v>
      </c>
      <c r="G28" s="115" t="s">
        <v>36</v>
      </c>
      <c r="H28" s="115" t="s">
        <v>36</v>
      </c>
      <c r="I28" s="115" t="s">
        <v>36</v>
      </c>
      <c r="J28" s="115" t="s">
        <v>434</v>
      </c>
      <c r="K28" s="115"/>
      <c r="L28" s="115"/>
    </row>
    <row r="29" spans="1:12" s="107" customFormat="1" ht="12.75" customHeight="1">
      <c r="A29" s="117"/>
      <c r="B29" s="117"/>
      <c r="C29" s="117" t="s">
        <v>55</v>
      </c>
      <c r="D29" s="117" t="s">
        <v>55</v>
      </c>
      <c r="E29" s="117" t="s">
        <v>103</v>
      </c>
      <c r="F29" s="117" t="s">
        <v>103</v>
      </c>
      <c r="G29" s="117" t="s">
        <v>10</v>
      </c>
      <c r="H29" s="117" t="s">
        <v>10</v>
      </c>
      <c r="I29" s="117" t="s">
        <v>103</v>
      </c>
      <c r="J29" s="117" t="s">
        <v>433</v>
      </c>
      <c r="K29" s="117"/>
      <c r="L29" s="117"/>
    </row>
    <row r="30" spans="1:12" s="107" customFormat="1" ht="12.75" customHeight="1">
      <c r="A30" s="115"/>
      <c r="B30" s="115"/>
      <c r="C30" s="115"/>
      <c r="D30" s="115"/>
      <c r="E30" s="115" t="s">
        <v>55</v>
      </c>
      <c r="F30" s="115" t="s">
        <v>55</v>
      </c>
      <c r="G30" s="115" t="s">
        <v>103</v>
      </c>
      <c r="H30" s="115" t="s">
        <v>103</v>
      </c>
      <c r="I30" s="115" t="s">
        <v>55</v>
      </c>
      <c r="J30" s="115" t="s">
        <v>36</v>
      </c>
      <c r="K30" s="115"/>
      <c r="L30" s="115"/>
    </row>
    <row r="31" spans="1:12" s="107" customFormat="1" ht="12.75" customHeight="1">
      <c r="A31" s="117"/>
      <c r="B31" s="117"/>
      <c r="C31" s="117"/>
      <c r="D31" s="117"/>
      <c r="E31" s="117"/>
      <c r="F31" s="117"/>
      <c r="G31" s="117" t="s">
        <v>55</v>
      </c>
      <c r="H31" s="117" t="s">
        <v>55</v>
      </c>
      <c r="I31" s="117"/>
      <c r="J31" s="117" t="s">
        <v>103</v>
      </c>
      <c r="K31" s="117"/>
      <c r="L31" s="117"/>
    </row>
    <row r="32" spans="1:12" s="107" customFormat="1" ht="12.75" customHeight="1">
      <c r="A32" s="115"/>
      <c r="B32" s="115"/>
      <c r="C32" s="115"/>
      <c r="D32" s="115"/>
      <c r="E32" s="115"/>
      <c r="F32" s="115"/>
      <c r="G32" s="115"/>
      <c r="H32" s="115"/>
      <c r="I32" s="115"/>
      <c r="J32" s="115" t="s">
        <v>55</v>
      </c>
      <c r="K32" s="115"/>
      <c r="L32" s="115"/>
    </row>
    <row r="33" spans="1:12" s="107" customFormat="1" ht="12.75" customHeight="1">
      <c r="A33" s="117"/>
      <c r="B33" s="117"/>
      <c r="C33" s="117"/>
      <c r="D33" s="117"/>
      <c r="E33" s="117"/>
      <c r="F33" s="117"/>
      <c r="G33" s="117"/>
      <c r="H33" s="117"/>
      <c r="I33" s="117"/>
      <c r="J33" s="117"/>
      <c r="K33" s="117"/>
      <c r="L33" s="117"/>
    </row>
    <row r="34" spans="1:12" s="107" customFormat="1" ht="12.75" customHeight="1">
      <c r="A34" s="115"/>
      <c r="B34" s="115"/>
      <c r="C34" s="115"/>
      <c r="D34" s="115"/>
      <c r="E34" s="115"/>
      <c r="F34" s="115"/>
      <c r="G34" s="115"/>
      <c r="H34" s="115"/>
      <c r="I34" s="115"/>
      <c r="J34" s="115"/>
      <c r="K34" s="115"/>
      <c r="L34" s="115"/>
    </row>
    <row r="35" spans="1:12" s="107" customFormat="1" ht="12.75" customHeight="1">
      <c r="A35" s="117"/>
      <c r="B35" s="117"/>
      <c r="C35" s="117"/>
      <c r="D35" s="117"/>
      <c r="E35" s="117"/>
      <c r="F35" s="117"/>
      <c r="G35" s="117"/>
      <c r="H35" s="117"/>
      <c r="I35" s="117"/>
      <c r="J35" s="117"/>
      <c r="K35" s="117"/>
      <c r="L35" s="117"/>
    </row>
  </sheetData>
  <mergeCells count="1">
    <mergeCell ref="A3:D3"/>
  </mergeCells>
  <phoneticPr fontId="37" type="noConversion"/>
  <hyperlinks>
    <hyperlink ref="A1" location="Indholdsfortegnelse!A1" display="Indholdsfortegnelse"/>
    <hyperlink ref="B1" location="'1a. Abonnementer'!A1" display="Tabel"/>
  </hyperlinks>
  <pageMargins left="0.75" right="0.75" top="1" bottom="1" header="0"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tabColor rgb="FF92D050"/>
  </sheetPr>
  <dimension ref="A1:CA22"/>
  <sheetViews>
    <sheetView showGridLines="0" zoomScaleNormal="100" workbookViewId="0">
      <selection activeCell="CA3" sqref="CA3:CA4"/>
    </sheetView>
  </sheetViews>
  <sheetFormatPr defaultColWidth="9.28515625" defaultRowHeight="12.75"/>
  <cols>
    <col min="1" max="1" width="28.5703125" style="3" customWidth="1"/>
    <col min="2" max="2" width="11.7109375" style="3" customWidth="1"/>
    <col min="3" max="3" width="1.7109375" style="3" customWidth="1"/>
    <col min="4" max="4" width="11.7109375" style="3" customWidth="1"/>
    <col min="5" max="5" width="1.7109375" style="3" customWidth="1"/>
    <col min="6" max="6" width="11.7109375" style="3" customWidth="1"/>
    <col min="7" max="7" width="1.7109375" style="3" customWidth="1"/>
    <col min="8" max="8" width="11.7109375" style="3" customWidth="1"/>
    <col min="9" max="9" width="1.7109375" style="3" customWidth="1"/>
    <col min="10" max="10" width="11.7109375" style="3" customWidth="1"/>
    <col min="11" max="11" width="1.7109375" style="3" customWidth="1"/>
    <col min="12" max="12" width="11.7109375" style="3" customWidth="1"/>
    <col min="13" max="13" width="1.7109375" style="3" customWidth="1"/>
    <col min="14" max="14" width="11.7109375" style="3" customWidth="1"/>
    <col min="15" max="15" width="1.7109375" style="3" customWidth="1"/>
    <col min="16" max="16" width="11.7109375" style="3" customWidth="1"/>
    <col min="17" max="17" width="1.7109375" style="3" customWidth="1"/>
    <col min="18" max="18" width="11.7109375" style="3" customWidth="1"/>
    <col min="19" max="19" width="1.7109375" style="3" customWidth="1"/>
    <col min="20" max="20" width="11.7109375" style="3" customWidth="1"/>
    <col min="21" max="21" width="1.7109375" style="3" customWidth="1"/>
    <col min="22" max="22" width="11.7109375" style="3" customWidth="1"/>
    <col min="23" max="23" width="1.7109375" style="3" customWidth="1"/>
    <col min="24" max="24" width="11.7109375" style="3" customWidth="1"/>
    <col min="25" max="25" width="1.7109375" style="3" customWidth="1"/>
    <col min="26" max="26" width="11.7109375" style="3" customWidth="1"/>
    <col min="27" max="27" width="1.7109375" style="3" customWidth="1"/>
    <col min="28" max="28" width="11.7109375" style="3" customWidth="1"/>
    <col min="29" max="29" width="1.7109375" style="3" customWidth="1"/>
    <col min="30" max="30" width="11.7109375" style="3" customWidth="1"/>
    <col min="31" max="31" width="1.7109375" style="3" customWidth="1"/>
    <col min="32" max="32" width="11.7109375" style="3" customWidth="1"/>
    <col min="33" max="33" width="1.7109375" style="3" customWidth="1"/>
    <col min="34" max="34" width="11.7109375" style="3" customWidth="1"/>
    <col min="35" max="35" width="1.7109375" style="3" customWidth="1"/>
    <col min="36" max="36" width="11.7109375" style="3" customWidth="1"/>
    <col min="37" max="37" width="1.7109375" style="3" customWidth="1"/>
    <col min="38" max="38" width="11.7109375" style="3" customWidth="1"/>
    <col min="39" max="39" width="1.7109375" style="3" customWidth="1"/>
    <col min="40" max="40" width="11.7109375" style="3" customWidth="1"/>
    <col min="41" max="41" width="1.7109375" style="3" customWidth="1"/>
    <col min="42" max="42" width="11.7109375" style="3" customWidth="1"/>
    <col min="43" max="43" width="1.7109375" style="3" customWidth="1"/>
    <col min="44" max="44" width="11.7109375" style="3" customWidth="1"/>
    <col min="45" max="45" width="1.7109375" style="3" customWidth="1"/>
    <col min="46" max="46" width="11.7109375" style="3" customWidth="1"/>
    <col min="47" max="47" width="1.7109375" style="3" customWidth="1"/>
    <col min="48" max="48" width="11.7109375" style="3" customWidth="1"/>
    <col min="49" max="49" width="1.7109375" style="3" customWidth="1"/>
    <col min="50" max="50" width="11.7109375" style="3" customWidth="1"/>
    <col min="51" max="51" width="1.7109375" style="3" customWidth="1"/>
    <col min="52" max="52" width="11.7109375" style="3" customWidth="1"/>
    <col min="53" max="53" width="1.7109375" style="3" customWidth="1"/>
    <col min="54" max="54" width="11.7109375" style="3" customWidth="1"/>
    <col min="55" max="55" width="1.7109375" style="3" customWidth="1"/>
    <col min="56" max="56" width="11.7109375" style="3" customWidth="1"/>
    <col min="57" max="57" width="1.7109375" style="3" customWidth="1"/>
    <col min="58" max="58" width="11.7109375" style="3" customWidth="1"/>
    <col min="59" max="59" width="1.7109375" style="3" customWidth="1"/>
    <col min="60" max="60" width="11.7109375" style="3" customWidth="1"/>
    <col min="61" max="61" width="1.7109375" style="3" customWidth="1"/>
    <col min="62" max="62" width="11.7109375" style="3" customWidth="1"/>
    <col min="63" max="63" width="1.7109375" style="3" customWidth="1"/>
    <col min="64" max="64" width="11.7109375" style="3" customWidth="1"/>
    <col min="65" max="65" width="1.7109375" style="3" customWidth="1"/>
    <col min="66" max="66" width="11.7109375" style="3" customWidth="1"/>
    <col min="67" max="67" width="1.7109375" style="3" customWidth="1"/>
    <col min="68" max="68" width="11.7109375" style="3" customWidth="1"/>
    <col min="69" max="69" width="1.7109375" style="3" customWidth="1"/>
    <col min="70" max="70" width="11.7109375" style="3" customWidth="1"/>
    <col min="71" max="71" width="1.7109375" style="3" customWidth="1"/>
    <col min="72" max="72" width="11.7109375" style="3" customWidth="1"/>
    <col min="73" max="73" width="1.7109375" style="3" customWidth="1"/>
    <col min="74" max="74" width="11.7109375" style="3" customWidth="1"/>
    <col min="75" max="75" width="1.7109375" style="3" customWidth="1"/>
    <col min="76" max="76" width="11.7109375" style="3" customWidth="1"/>
    <col min="77" max="77" width="1.7109375" style="3" customWidth="1"/>
    <col min="78" max="78" width="11.7109375" style="3" customWidth="1"/>
    <col min="79" max="79" width="1.7109375" style="3" customWidth="1"/>
    <col min="80" max="16384" width="9.28515625" style="3"/>
  </cols>
  <sheetData>
    <row r="1" spans="1:79">
      <c r="A1" s="4" t="s">
        <v>57</v>
      </c>
      <c r="B1" s="4" t="s">
        <v>60</v>
      </c>
      <c r="C1" s="5"/>
      <c r="D1" s="4"/>
      <c r="E1" s="5"/>
      <c r="F1" s="4"/>
      <c r="G1" s="5"/>
      <c r="H1" s="4" t="s">
        <v>440</v>
      </c>
      <c r="I1" s="5"/>
      <c r="J1" s="5"/>
      <c r="K1" s="5"/>
      <c r="M1" s="5"/>
      <c r="O1" s="5"/>
      <c r="Q1" s="5"/>
      <c r="S1" s="5"/>
      <c r="U1" s="5"/>
      <c r="W1" s="5"/>
      <c r="Y1" s="5"/>
      <c r="AA1" s="5"/>
      <c r="AC1" s="5"/>
      <c r="AE1" s="5"/>
      <c r="AG1" s="5"/>
      <c r="AI1" s="5"/>
      <c r="AK1" s="5"/>
      <c r="AM1" s="5"/>
      <c r="AO1" s="5"/>
      <c r="AQ1" s="5"/>
      <c r="AS1" s="5"/>
      <c r="AU1" s="5"/>
      <c r="AW1" s="5"/>
      <c r="AY1" s="5"/>
      <c r="BA1" s="5"/>
      <c r="BC1" s="5"/>
      <c r="BE1" s="5"/>
      <c r="BG1" s="5"/>
      <c r="BI1" s="5"/>
      <c r="BK1" s="5"/>
      <c r="BM1" s="5"/>
      <c r="BO1" s="5"/>
      <c r="BQ1" s="5"/>
      <c r="BS1" s="5"/>
      <c r="BU1" s="5"/>
      <c r="BW1" s="5"/>
      <c r="BY1" s="5"/>
      <c r="CA1" s="5"/>
    </row>
    <row r="2" spans="1:79" ht="14.25" customHeight="1">
      <c r="A2" s="2" t="s">
        <v>46</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row>
    <row r="3" spans="1:79" s="82" customFormat="1" ht="15.75" customHeight="1">
      <c r="A3" s="337" t="s">
        <v>366</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38"/>
      <c r="AW3" s="338"/>
      <c r="AX3" s="338"/>
      <c r="AY3" s="338"/>
      <c r="AZ3" s="338"/>
      <c r="BA3" s="338"/>
      <c r="BB3" s="338"/>
      <c r="BC3" s="338"/>
      <c r="BD3" s="338"/>
      <c r="BE3" s="338"/>
      <c r="BF3" s="338"/>
      <c r="BG3" s="338"/>
      <c r="BH3" s="338"/>
      <c r="BI3" s="338"/>
      <c r="BJ3" s="338"/>
      <c r="BK3" s="338"/>
      <c r="BL3" s="338"/>
      <c r="BM3" s="338"/>
      <c r="BN3" s="338"/>
      <c r="BO3" s="338"/>
      <c r="BP3" s="338"/>
      <c r="BQ3" s="338"/>
      <c r="BR3" s="338"/>
      <c r="BS3" s="338"/>
      <c r="BT3" s="338"/>
      <c r="BU3" s="338"/>
      <c r="BV3" s="338"/>
      <c r="BW3" s="338"/>
      <c r="BX3" s="338"/>
      <c r="BY3" s="338"/>
      <c r="BZ3" s="338"/>
      <c r="CA3" s="338"/>
    </row>
    <row r="4" spans="1:79" s="82" customFormat="1" ht="15.75" customHeight="1">
      <c r="A4" s="339" t="s">
        <v>223</v>
      </c>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38"/>
      <c r="AW4" s="338"/>
      <c r="AX4" s="338"/>
      <c r="AY4" s="338"/>
      <c r="AZ4" s="338"/>
      <c r="BA4" s="338"/>
      <c r="BB4" s="338"/>
      <c r="BC4" s="338"/>
      <c r="BD4" s="338"/>
      <c r="BE4" s="338"/>
      <c r="BF4" s="338"/>
      <c r="BG4" s="338"/>
      <c r="BH4" s="338"/>
      <c r="BI4" s="338"/>
      <c r="BJ4" s="338"/>
      <c r="BK4" s="338"/>
      <c r="BL4" s="338"/>
      <c r="BM4" s="338"/>
      <c r="BN4" s="338"/>
      <c r="BO4" s="338"/>
      <c r="BP4" s="338"/>
      <c r="BQ4" s="338"/>
      <c r="BR4" s="338"/>
      <c r="BS4" s="338"/>
      <c r="BT4" s="338"/>
      <c r="BU4" s="338"/>
      <c r="BV4" s="338"/>
      <c r="BW4" s="338"/>
      <c r="BX4" s="338"/>
      <c r="BY4" s="338"/>
      <c r="BZ4" s="338"/>
      <c r="CA4" s="338"/>
    </row>
    <row r="5" spans="1:79" s="82" customFormat="1" ht="12.75" customHeight="1">
      <c r="A5" s="92"/>
      <c r="B5" s="93" t="s">
        <v>525</v>
      </c>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4"/>
      <c r="AI5" s="93"/>
      <c r="AJ5" s="94"/>
      <c r="AK5" s="94"/>
      <c r="AL5" s="94"/>
      <c r="AM5" s="94"/>
      <c r="AN5" s="94"/>
      <c r="AO5" s="94"/>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row>
    <row r="6" spans="1:79" s="82" customFormat="1" ht="12.75" customHeight="1">
      <c r="A6" s="95" t="s">
        <v>815</v>
      </c>
      <c r="B6" s="96" t="s">
        <v>989</v>
      </c>
      <c r="C6" s="95"/>
      <c r="D6" s="96" t="s">
        <v>984</v>
      </c>
      <c r="E6" s="95"/>
      <c r="F6" s="96" t="s">
        <v>937</v>
      </c>
      <c r="G6" s="95"/>
      <c r="H6" s="96" t="s">
        <v>926</v>
      </c>
      <c r="I6" s="95"/>
      <c r="J6" s="96" t="s">
        <v>893</v>
      </c>
      <c r="K6" s="95"/>
      <c r="L6" s="96" t="s">
        <v>887</v>
      </c>
      <c r="M6" s="95"/>
      <c r="N6" s="96" t="s">
        <v>866</v>
      </c>
      <c r="O6" s="95"/>
      <c r="P6" s="96" t="s">
        <v>862</v>
      </c>
      <c r="Q6" s="95"/>
      <c r="R6" s="96" t="s">
        <v>849</v>
      </c>
      <c r="S6" s="95"/>
      <c r="T6" s="96" t="s">
        <v>847</v>
      </c>
      <c r="U6" s="95"/>
      <c r="V6" s="96" t="s">
        <v>785</v>
      </c>
      <c r="W6" s="95"/>
      <c r="X6" s="96" t="s">
        <v>767</v>
      </c>
      <c r="Y6" s="95"/>
      <c r="Z6" s="96" t="s">
        <v>617</v>
      </c>
      <c r="AA6" s="95"/>
      <c r="AB6" s="96" t="s">
        <v>581</v>
      </c>
      <c r="AC6" s="95"/>
      <c r="AD6" s="96" t="s">
        <v>562</v>
      </c>
      <c r="AE6" s="95"/>
      <c r="AF6" s="96" t="s">
        <v>550</v>
      </c>
      <c r="AG6" s="95"/>
      <c r="AH6" s="96" t="s">
        <v>527</v>
      </c>
      <c r="AI6" s="95"/>
      <c r="AJ6" s="96" t="s">
        <v>513</v>
      </c>
      <c r="AK6" s="95"/>
      <c r="AL6" s="96" t="s">
        <v>489</v>
      </c>
      <c r="AM6" s="95"/>
      <c r="AN6" s="96" t="s">
        <v>478</v>
      </c>
      <c r="AO6" s="95"/>
      <c r="AP6" s="96" t="s">
        <v>457</v>
      </c>
      <c r="AQ6" s="95"/>
      <c r="AR6" s="96" t="s">
        <v>402</v>
      </c>
      <c r="AS6" s="95"/>
      <c r="AT6" s="96" t="s">
        <v>372</v>
      </c>
      <c r="AU6" s="95"/>
      <c r="AV6" s="96" t="s">
        <v>358</v>
      </c>
      <c r="AW6" s="95"/>
      <c r="AX6" s="96" t="s">
        <v>308</v>
      </c>
      <c r="AY6" s="95"/>
      <c r="AZ6" s="96" t="s">
        <v>232</v>
      </c>
      <c r="BA6" s="95"/>
      <c r="BB6" s="96" t="s">
        <v>222</v>
      </c>
      <c r="BC6" s="95"/>
      <c r="BD6" s="96" t="s">
        <v>16</v>
      </c>
      <c r="BE6" s="95"/>
      <c r="BF6" s="96" t="s">
        <v>15</v>
      </c>
      <c r="BG6" s="95"/>
      <c r="BH6" s="96" t="s">
        <v>14</v>
      </c>
      <c r="BI6" s="95"/>
      <c r="BJ6" s="96" t="s">
        <v>25</v>
      </c>
      <c r="BK6" s="95"/>
      <c r="BL6" s="96" t="s">
        <v>26</v>
      </c>
      <c r="BM6" s="95"/>
      <c r="BN6" s="96" t="s">
        <v>24</v>
      </c>
      <c r="BO6" s="95"/>
      <c r="BP6" s="96" t="s">
        <v>196</v>
      </c>
      <c r="BQ6" s="95"/>
      <c r="BR6" s="96" t="s">
        <v>30</v>
      </c>
      <c r="BS6" s="95"/>
      <c r="BT6" s="96" t="s">
        <v>31</v>
      </c>
      <c r="BU6" s="95"/>
      <c r="BV6" s="96" t="s">
        <v>32</v>
      </c>
      <c r="BW6" s="95"/>
      <c r="BX6" s="96" t="s">
        <v>34</v>
      </c>
      <c r="BY6" s="95"/>
      <c r="BZ6" s="96" t="s">
        <v>33</v>
      </c>
      <c r="CA6" s="95"/>
    </row>
    <row r="7" spans="1:79" s="100" customFormat="1" ht="12.75" customHeight="1">
      <c r="A7" s="98" t="s">
        <v>148</v>
      </c>
      <c r="B7" s="99">
        <v>165556</v>
      </c>
      <c r="C7" s="98"/>
      <c r="D7" s="99">
        <v>169572.65691220987</v>
      </c>
      <c r="E7" s="98" t="s">
        <v>370</v>
      </c>
      <c r="F7" s="99">
        <v>168792</v>
      </c>
      <c r="G7" s="98"/>
      <c r="H7" s="99">
        <v>169783</v>
      </c>
      <c r="I7" s="98"/>
      <c r="J7" s="99">
        <v>156915</v>
      </c>
      <c r="K7" s="98"/>
      <c r="L7" s="99">
        <v>152974</v>
      </c>
      <c r="M7" s="98"/>
      <c r="N7" s="99">
        <v>153341</v>
      </c>
      <c r="O7" s="98"/>
      <c r="P7" s="99">
        <v>143110</v>
      </c>
      <c r="Q7" s="98"/>
      <c r="R7" s="99">
        <v>132944</v>
      </c>
      <c r="S7" s="98"/>
      <c r="T7" s="99">
        <v>137696.66226427432</v>
      </c>
      <c r="U7" s="98"/>
      <c r="V7" s="99">
        <v>143289.43349718384</v>
      </c>
      <c r="W7" s="98"/>
      <c r="X7" s="99">
        <v>171132.87524292269</v>
      </c>
      <c r="Y7" s="98"/>
      <c r="Z7" s="99">
        <v>177743.87524292269</v>
      </c>
      <c r="AA7" s="98"/>
      <c r="AB7" s="99">
        <v>182157</v>
      </c>
      <c r="AC7" s="98"/>
      <c r="AD7" s="99">
        <v>195724</v>
      </c>
      <c r="AE7" s="98"/>
      <c r="AF7" s="99">
        <v>204001</v>
      </c>
      <c r="AG7" s="98"/>
      <c r="AH7" s="99">
        <v>203244</v>
      </c>
      <c r="AI7" s="98"/>
      <c r="AJ7" s="99">
        <v>206672</v>
      </c>
      <c r="AK7" s="98"/>
      <c r="AL7" s="99">
        <v>227616</v>
      </c>
      <c r="AM7" s="98"/>
      <c r="AN7" s="99">
        <v>234275.75</v>
      </c>
      <c r="AO7" s="98"/>
      <c r="AP7" s="99">
        <v>237364</v>
      </c>
      <c r="AQ7" s="98"/>
      <c r="AR7" s="99">
        <v>238366</v>
      </c>
      <c r="AS7" s="98"/>
      <c r="AT7" s="99">
        <v>226362</v>
      </c>
      <c r="AU7" s="98"/>
      <c r="AV7" s="99">
        <v>228818</v>
      </c>
      <c r="AW7" s="98"/>
      <c r="AX7" s="99">
        <v>234175</v>
      </c>
      <c r="AY7" s="98"/>
      <c r="AZ7" s="99">
        <v>234310</v>
      </c>
      <c r="BA7" s="98"/>
      <c r="BB7" s="99">
        <v>227677</v>
      </c>
      <c r="BC7" s="98"/>
      <c r="BD7" s="99">
        <v>242133</v>
      </c>
      <c r="BE7" s="98"/>
      <c r="BF7" s="99">
        <v>228539</v>
      </c>
      <c r="BG7" s="98"/>
      <c r="BH7" s="99">
        <v>229670</v>
      </c>
      <c r="BI7" s="98"/>
      <c r="BJ7" s="99">
        <v>224459</v>
      </c>
      <c r="BK7" s="98"/>
      <c r="BL7" s="99">
        <v>223283</v>
      </c>
      <c r="BM7" s="98"/>
      <c r="BN7" s="99"/>
      <c r="BO7" s="98"/>
      <c r="BP7" s="99"/>
      <c r="BQ7" s="98"/>
      <c r="BR7" s="99"/>
      <c r="BS7" s="98"/>
      <c r="BT7" s="99"/>
      <c r="BU7" s="98"/>
      <c r="BV7" s="99"/>
      <c r="BW7" s="98"/>
      <c r="BX7" s="99"/>
      <c r="BY7" s="98"/>
      <c r="BZ7" s="99"/>
      <c r="CA7" s="98"/>
    </row>
    <row r="8" spans="1:79" s="100" customFormat="1" ht="12.75" customHeight="1">
      <c r="A8" s="98" t="s">
        <v>149</v>
      </c>
      <c r="B8" s="99"/>
      <c r="C8" s="98"/>
      <c r="D8" s="99"/>
      <c r="E8" s="98"/>
      <c r="F8" s="99"/>
      <c r="G8" s="98"/>
      <c r="H8" s="99"/>
      <c r="I8" s="98"/>
      <c r="J8" s="99"/>
      <c r="K8" s="98"/>
      <c r="L8" s="99"/>
      <c r="M8" s="98"/>
      <c r="N8" s="99"/>
      <c r="O8" s="98"/>
      <c r="P8" s="99"/>
      <c r="Q8" s="98"/>
      <c r="R8" s="99"/>
      <c r="S8" s="98"/>
      <c r="T8" s="99"/>
      <c r="U8" s="98"/>
      <c r="V8" s="99"/>
      <c r="W8" s="98"/>
      <c r="X8" s="99"/>
      <c r="Y8" s="98"/>
      <c r="Z8" s="99"/>
      <c r="AA8" s="98"/>
      <c r="AB8" s="99"/>
      <c r="AC8" s="98"/>
      <c r="AD8" s="99"/>
      <c r="AE8" s="98"/>
      <c r="AF8" s="99"/>
      <c r="AG8" s="98"/>
      <c r="AH8" s="99"/>
      <c r="AI8" s="98"/>
      <c r="AJ8" s="99"/>
      <c r="AK8" s="98"/>
      <c r="AL8" s="99"/>
      <c r="AM8" s="98"/>
      <c r="AN8" s="99"/>
      <c r="AO8" s="98"/>
      <c r="AP8" s="99"/>
      <c r="AQ8" s="98"/>
      <c r="AR8" s="99"/>
      <c r="AS8" s="98"/>
      <c r="AT8" s="99"/>
      <c r="AU8" s="98"/>
      <c r="AV8" s="99"/>
      <c r="AW8" s="98"/>
      <c r="AX8" s="99"/>
      <c r="AY8" s="98"/>
      <c r="AZ8" s="99"/>
      <c r="BA8" s="98"/>
      <c r="BB8" s="99"/>
      <c r="BC8" s="98"/>
      <c r="BD8" s="99"/>
      <c r="BE8" s="98"/>
      <c r="BF8" s="99"/>
      <c r="BG8" s="98"/>
      <c r="BH8" s="99"/>
      <c r="BI8" s="98"/>
      <c r="BJ8" s="99"/>
      <c r="BK8" s="98"/>
      <c r="BL8" s="99"/>
      <c r="BM8" s="98"/>
      <c r="BN8" s="99"/>
      <c r="BO8" s="98"/>
      <c r="BP8" s="99"/>
      <c r="BQ8" s="98"/>
      <c r="BR8" s="99"/>
      <c r="BS8" s="98"/>
      <c r="BT8" s="99"/>
      <c r="BU8" s="98"/>
      <c r="BV8" s="99"/>
      <c r="BW8" s="98"/>
      <c r="BX8" s="99"/>
      <c r="BY8" s="98"/>
      <c r="BZ8" s="99"/>
      <c r="CA8" s="98"/>
    </row>
    <row r="9" spans="1:79" s="100" customFormat="1" ht="12.75" customHeight="1">
      <c r="A9" s="101" t="s">
        <v>150</v>
      </c>
      <c r="B9" s="102">
        <v>177743</v>
      </c>
      <c r="C9" s="101"/>
      <c r="D9" s="102">
        <v>171068</v>
      </c>
      <c r="E9" s="101" t="s">
        <v>370</v>
      </c>
      <c r="F9" s="102">
        <v>173525</v>
      </c>
      <c r="G9" s="101"/>
      <c r="H9" s="102">
        <v>167692</v>
      </c>
      <c r="I9" s="101"/>
      <c r="J9" s="102">
        <v>147319</v>
      </c>
      <c r="K9" s="101"/>
      <c r="L9" s="102">
        <v>141146</v>
      </c>
      <c r="M9" s="101"/>
      <c r="N9" s="102">
        <v>149413</v>
      </c>
      <c r="O9" s="101"/>
      <c r="P9" s="102">
        <v>155765</v>
      </c>
      <c r="Q9" s="101"/>
      <c r="R9" s="102">
        <v>156536</v>
      </c>
      <c r="S9" s="101"/>
      <c r="T9" s="102">
        <v>156230.33827572563</v>
      </c>
      <c r="U9" s="101"/>
      <c r="V9" s="102">
        <v>160161.56670281605</v>
      </c>
      <c r="W9" s="101"/>
      <c r="X9" s="102">
        <v>148674.29865162988</v>
      </c>
      <c r="Y9" s="101"/>
      <c r="Z9" s="102">
        <v>151068.29865162988</v>
      </c>
      <c r="AA9" s="101"/>
      <c r="AB9" s="102">
        <v>162153</v>
      </c>
      <c r="AC9" s="101"/>
      <c r="AD9" s="102">
        <v>169259</v>
      </c>
      <c r="AE9" s="101"/>
      <c r="AF9" s="102">
        <v>171003</v>
      </c>
      <c r="AG9" s="101"/>
      <c r="AH9" s="102">
        <v>190003</v>
      </c>
      <c r="AI9" s="101"/>
      <c r="AJ9" s="102">
        <v>194152</v>
      </c>
      <c r="AK9" s="101"/>
      <c r="AL9" s="102">
        <v>186213</v>
      </c>
      <c r="AM9" s="101"/>
      <c r="AN9" s="102">
        <v>188958</v>
      </c>
      <c r="AO9" s="101"/>
      <c r="AP9" s="102">
        <v>194816</v>
      </c>
      <c r="AQ9" s="101"/>
      <c r="AR9" s="102">
        <v>201585</v>
      </c>
      <c r="AS9" s="101"/>
      <c r="AT9" s="102">
        <v>214346</v>
      </c>
      <c r="AU9" s="101"/>
      <c r="AV9" s="102">
        <v>215325</v>
      </c>
      <c r="AW9" s="101"/>
      <c r="AX9" s="102">
        <v>207247</v>
      </c>
      <c r="AY9" s="101"/>
      <c r="AZ9" s="102">
        <v>214110</v>
      </c>
      <c r="BA9" s="101"/>
      <c r="BB9" s="102">
        <v>222228</v>
      </c>
      <c r="BC9" s="101"/>
      <c r="BD9" s="102">
        <v>227379</v>
      </c>
      <c r="BE9" s="101"/>
      <c r="BF9" s="102">
        <v>236101</v>
      </c>
      <c r="BG9" s="101"/>
      <c r="BH9" s="102">
        <v>259414</v>
      </c>
      <c r="BI9" s="101"/>
      <c r="BJ9" s="102">
        <v>290171</v>
      </c>
      <c r="BK9" s="101"/>
      <c r="BL9" s="102">
        <v>289105</v>
      </c>
      <c r="BM9" s="101"/>
      <c r="BN9" s="102"/>
      <c r="BO9" s="101"/>
      <c r="BP9" s="102"/>
      <c r="BQ9" s="101"/>
      <c r="BR9" s="102"/>
      <c r="BS9" s="101"/>
      <c r="BT9" s="102"/>
      <c r="BU9" s="101"/>
      <c r="BV9" s="102"/>
      <c r="BW9" s="101"/>
      <c r="BX9" s="102"/>
      <c r="BY9" s="101"/>
      <c r="BZ9" s="102"/>
      <c r="CA9" s="101"/>
    </row>
    <row r="10" spans="1:79" s="100" customFormat="1" ht="12.75" customHeight="1">
      <c r="A10" s="101" t="s">
        <v>151</v>
      </c>
      <c r="B10" s="102"/>
      <c r="C10" s="101"/>
      <c r="D10" s="102"/>
      <c r="E10" s="101"/>
      <c r="F10" s="102"/>
      <c r="G10" s="101"/>
      <c r="H10" s="102"/>
      <c r="I10" s="101"/>
      <c r="J10" s="102"/>
      <c r="K10" s="101"/>
      <c r="L10" s="102"/>
      <c r="M10" s="101"/>
      <c r="N10" s="102"/>
      <c r="O10" s="101"/>
      <c r="P10" s="102"/>
      <c r="Q10" s="101"/>
      <c r="R10" s="102"/>
      <c r="S10" s="101"/>
      <c r="T10" s="102"/>
      <c r="U10" s="101"/>
      <c r="V10" s="102"/>
      <c r="W10" s="101"/>
      <c r="X10" s="102"/>
      <c r="Y10" s="101"/>
      <c r="Z10" s="102"/>
      <c r="AA10" s="101"/>
      <c r="AB10" s="102"/>
      <c r="AC10" s="101"/>
      <c r="AD10" s="102"/>
      <c r="AE10" s="101"/>
      <c r="AF10" s="102"/>
      <c r="AG10" s="101"/>
      <c r="AH10" s="102"/>
      <c r="AI10" s="101"/>
      <c r="AJ10" s="102"/>
      <c r="AK10" s="101"/>
      <c r="AL10" s="102"/>
      <c r="AM10" s="101"/>
      <c r="AN10" s="102"/>
      <c r="AO10" s="101"/>
      <c r="AP10" s="102"/>
      <c r="AQ10" s="101"/>
      <c r="AR10" s="102"/>
      <c r="AS10" s="101"/>
      <c r="AT10" s="102"/>
      <c r="AU10" s="101"/>
      <c r="AV10" s="102"/>
      <c r="AW10" s="101"/>
      <c r="AX10" s="102"/>
      <c r="AY10" s="101"/>
      <c r="AZ10" s="102"/>
      <c r="BA10" s="101"/>
      <c r="BB10" s="102"/>
      <c r="BC10" s="101"/>
      <c r="BD10" s="102"/>
      <c r="BE10" s="101"/>
      <c r="BF10" s="102"/>
      <c r="BG10" s="101"/>
      <c r="BH10" s="102"/>
      <c r="BI10" s="101"/>
      <c r="BJ10" s="102"/>
      <c r="BK10" s="101"/>
      <c r="BL10" s="102"/>
      <c r="BM10" s="101"/>
      <c r="BN10" s="102"/>
      <c r="BO10" s="101"/>
      <c r="BP10" s="102"/>
      <c r="BQ10" s="101"/>
      <c r="BR10" s="102"/>
      <c r="BS10" s="101"/>
      <c r="BT10" s="102"/>
      <c r="BU10" s="101"/>
      <c r="BV10" s="102"/>
      <c r="BW10" s="101"/>
      <c r="BX10" s="102"/>
      <c r="BY10" s="101"/>
      <c r="BZ10" s="102"/>
      <c r="CA10" s="101"/>
    </row>
    <row r="11" spans="1:79" s="100" customFormat="1" ht="12.75" customHeight="1">
      <c r="A11" s="98" t="s">
        <v>152</v>
      </c>
      <c r="B11" s="99">
        <v>2250499</v>
      </c>
      <c r="C11" s="98"/>
      <c r="D11" s="99">
        <v>2278633.3430877901</v>
      </c>
      <c r="E11" s="98" t="s">
        <v>370</v>
      </c>
      <c r="F11" s="99">
        <v>2304342</v>
      </c>
      <c r="G11" s="98" t="s">
        <v>370</v>
      </c>
      <c r="H11" s="99">
        <v>2312143</v>
      </c>
      <c r="I11" s="98" t="s">
        <v>370</v>
      </c>
      <c r="J11" s="99">
        <v>2325735</v>
      </c>
      <c r="K11" s="98" t="s">
        <v>370</v>
      </c>
      <c r="L11" s="99">
        <v>2339077</v>
      </c>
      <c r="M11" s="98"/>
      <c r="N11" s="99">
        <v>2321521</v>
      </c>
      <c r="O11" s="98"/>
      <c r="P11" s="99">
        <v>2304790</v>
      </c>
      <c r="Q11" s="98"/>
      <c r="R11" s="99">
        <v>2295538</v>
      </c>
      <c r="S11" s="98"/>
      <c r="T11" s="99">
        <v>2255767.0023100004</v>
      </c>
      <c r="U11" s="98"/>
      <c r="V11" s="99">
        <v>2257013</v>
      </c>
      <c r="W11" s="98"/>
      <c r="X11" s="99">
        <v>2215708.8261054475</v>
      </c>
      <c r="Y11" s="98"/>
      <c r="Z11" s="99">
        <v>2201771.8261054475</v>
      </c>
      <c r="AA11" s="98"/>
      <c r="AB11" s="99">
        <v>2167069</v>
      </c>
      <c r="AC11" s="98"/>
      <c r="AD11" s="99">
        <v>2129209</v>
      </c>
      <c r="AE11" s="98"/>
      <c r="AF11" s="99">
        <v>2085828</v>
      </c>
      <c r="AG11" s="98"/>
      <c r="AH11" s="99">
        <v>2069770</v>
      </c>
      <c r="AI11" s="98"/>
      <c r="AJ11" s="99">
        <v>2035314</v>
      </c>
      <c r="AK11" s="98"/>
      <c r="AL11" s="99">
        <v>1988874.0000100001</v>
      </c>
      <c r="AM11" s="98"/>
      <c r="AN11" s="99">
        <v>1956416.25</v>
      </c>
      <c r="AO11" s="98"/>
      <c r="AP11" s="99">
        <v>1902698</v>
      </c>
      <c r="AQ11" s="98"/>
      <c r="AR11" s="99">
        <v>1864006</v>
      </c>
      <c r="AS11" s="98"/>
      <c r="AT11" s="99">
        <v>1821410</v>
      </c>
      <c r="AU11" s="98"/>
      <c r="AV11" s="99">
        <v>1774602</v>
      </c>
      <c r="AW11" s="98"/>
      <c r="AX11" s="99">
        <v>1739257</v>
      </c>
      <c r="AY11" s="98"/>
      <c r="AZ11" s="99">
        <v>1737051</v>
      </c>
      <c r="BA11" s="98"/>
      <c r="BB11" s="99">
        <v>1696616</v>
      </c>
      <c r="BC11" s="98"/>
      <c r="BD11" s="99">
        <v>1680708</v>
      </c>
      <c r="BE11" s="98"/>
      <c r="BF11" s="99">
        <v>1649371</v>
      </c>
      <c r="BG11" s="98"/>
      <c r="BH11" s="99">
        <v>1591257</v>
      </c>
      <c r="BI11" s="98"/>
      <c r="BJ11" s="99">
        <v>1536620</v>
      </c>
      <c r="BK11" s="98"/>
      <c r="BL11" s="99">
        <v>1515541</v>
      </c>
      <c r="BM11" s="98"/>
      <c r="BN11" s="99"/>
      <c r="BO11" s="98"/>
      <c r="BP11" s="99"/>
      <c r="BQ11" s="98"/>
      <c r="BR11" s="99"/>
      <c r="BS11" s="98"/>
      <c r="BT11" s="99"/>
      <c r="BU11" s="98"/>
      <c r="BV11" s="99"/>
      <c r="BW11" s="98"/>
      <c r="BX11" s="99"/>
      <c r="BY11" s="98"/>
      <c r="BZ11" s="99"/>
      <c r="CA11" s="98"/>
    </row>
    <row r="12" spans="1:79" s="100" customFormat="1" ht="12.75" customHeight="1">
      <c r="A12" s="98" t="s">
        <v>153</v>
      </c>
      <c r="B12" s="99"/>
      <c r="C12" s="98"/>
      <c r="D12" s="99"/>
      <c r="E12" s="98"/>
      <c r="F12" s="99"/>
      <c r="G12" s="98"/>
      <c r="H12" s="99"/>
      <c r="I12" s="98"/>
      <c r="J12" s="99"/>
      <c r="K12" s="98"/>
      <c r="L12" s="99"/>
      <c r="M12" s="98"/>
      <c r="N12" s="99"/>
      <c r="O12" s="98"/>
      <c r="P12" s="99"/>
      <c r="Q12" s="98"/>
      <c r="R12" s="99"/>
      <c r="S12" s="98"/>
      <c r="T12" s="99"/>
      <c r="U12" s="98"/>
      <c r="V12" s="99"/>
      <c r="W12" s="98"/>
      <c r="X12" s="99"/>
      <c r="Y12" s="98"/>
      <c r="Z12" s="99"/>
      <c r="AA12" s="98"/>
      <c r="AB12" s="99"/>
      <c r="AC12" s="98"/>
      <c r="AD12" s="99"/>
      <c r="AE12" s="98"/>
      <c r="AF12" s="99"/>
      <c r="AG12" s="98"/>
      <c r="AH12" s="99"/>
      <c r="AI12" s="98"/>
      <c r="AJ12" s="99"/>
      <c r="AK12" s="98"/>
      <c r="AL12" s="99"/>
      <c r="AM12" s="98"/>
      <c r="AN12" s="99"/>
      <c r="AO12" s="98"/>
      <c r="AP12" s="99"/>
      <c r="AQ12" s="98"/>
      <c r="AR12" s="99"/>
      <c r="AS12" s="98"/>
      <c r="AT12" s="99"/>
      <c r="AU12" s="98"/>
      <c r="AV12" s="99"/>
      <c r="AW12" s="98"/>
      <c r="AX12" s="99"/>
      <c r="AY12" s="98"/>
      <c r="AZ12" s="99"/>
      <c r="BA12" s="98"/>
      <c r="BB12" s="99"/>
      <c r="BC12" s="98"/>
      <c r="BD12" s="99"/>
      <c r="BE12" s="98"/>
      <c r="BF12" s="99"/>
      <c r="BG12" s="98"/>
      <c r="BH12" s="99"/>
      <c r="BI12" s="98"/>
      <c r="BJ12" s="99"/>
      <c r="BK12" s="98"/>
      <c r="BL12" s="99"/>
      <c r="BM12" s="98"/>
      <c r="BN12" s="99"/>
      <c r="BO12" s="98"/>
      <c r="BP12" s="99"/>
      <c r="BQ12" s="98"/>
      <c r="BR12" s="99"/>
      <c r="BS12" s="98"/>
      <c r="BT12" s="99"/>
      <c r="BU12" s="98"/>
      <c r="BV12" s="99"/>
      <c r="BW12" s="98"/>
      <c r="BX12" s="99"/>
      <c r="BY12" s="98"/>
      <c r="BZ12" s="99"/>
      <c r="CA12" s="98"/>
    </row>
    <row r="13" spans="1:79" s="100" customFormat="1" ht="12.75" customHeight="1">
      <c r="A13" s="101" t="s">
        <v>817</v>
      </c>
      <c r="B13" s="102">
        <v>2593798</v>
      </c>
      <c r="C13" s="101"/>
      <c r="D13" s="102">
        <v>2619274</v>
      </c>
      <c r="E13" s="101" t="s">
        <v>370</v>
      </c>
      <c r="F13" s="102">
        <v>2646659</v>
      </c>
      <c r="G13" s="101" t="s">
        <v>370</v>
      </c>
      <c r="H13" s="102">
        <v>2649618</v>
      </c>
      <c r="I13" s="101" t="s">
        <v>370</v>
      </c>
      <c r="J13" s="102">
        <v>2662882</v>
      </c>
      <c r="K13" s="101" t="s">
        <v>370</v>
      </c>
      <c r="L13" s="102">
        <v>2633197</v>
      </c>
      <c r="M13" s="101"/>
      <c r="N13" s="102">
        <v>2624275</v>
      </c>
      <c r="O13" s="101"/>
      <c r="P13" s="102">
        <v>2603665</v>
      </c>
      <c r="Q13" s="101"/>
      <c r="R13" s="102">
        <v>2585018</v>
      </c>
      <c r="S13" s="101"/>
      <c r="T13" s="102">
        <v>2549694.0028500003</v>
      </c>
      <c r="U13" s="101"/>
      <c r="V13" s="102">
        <v>2560464.0001999997</v>
      </c>
      <c r="W13" s="101"/>
      <c r="X13" s="102">
        <v>2535516</v>
      </c>
      <c r="Y13" s="101"/>
      <c r="Z13" s="102">
        <v>2530584</v>
      </c>
      <c r="AA13" s="101"/>
      <c r="AB13" s="102">
        <v>2511379.19029018</v>
      </c>
      <c r="AC13" s="101"/>
      <c r="AD13" s="102">
        <v>2494192</v>
      </c>
      <c r="AE13" s="101"/>
      <c r="AF13" s="102">
        <v>2460832</v>
      </c>
      <c r="AG13" s="101"/>
      <c r="AH13" s="102">
        <v>2463017</v>
      </c>
      <c r="AI13" s="101"/>
      <c r="AJ13" s="102">
        <v>2436138</v>
      </c>
      <c r="AK13" s="101"/>
      <c r="AL13" s="102">
        <v>2402703.0000100001</v>
      </c>
      <c r="AM13" s="101"/>
      <c r="AN13" s="102">
        <v>2379650</v>
      </c>
      <c r="AO13" s="101"/>
      <c r="AP13" s="102">
        <v>2334878</v>
      </c>
      <c r="AQ13" s="101"/>
      <c r="AR13" s="102">
        <v>2303957</v>
      </c>
      <c r="AS13" s="101"/>
      <c r="AT13" s="102">
        <v>2262118</v>
      </c>
      <c r="AU13" s="101"/>
      <c r="AV13" s="102">
        <v>2218745</v>
      </c>
      <c r="AW13" s="101"/>
      <c r="AX13" s="102">
        <v>2180679</v>
      </c>
      <c r="AY13" s="101"/>
      <c r="AZ13" s="102">
        <v>2185471</v>
      </c>
      <c r="BA13" s="101"/>
      <c r="BB13" s="102">
        <v>2146521</v>
      </c>
      <c r="BC13" s="101"/>
      <c r="BD13" s="102">
        <v>2150220</v>
      </c>
      <c r="BE13" s="101"/>
      <c r="BF13" s="102">
        <v>2114011</v>
      </c>
      <c r="BG13" s="101"/>
      <c r="BH13" s="102">
        <v>2080341</v>
      </c>
      <c r="BI13" s="101"/>
      <c r="BJ13" s="102">
        <v>2051250</v>
      </c>
      <c r="BK13" s="101"/>
      <c r="BL13" s="102">
        <v>2027929</v>
      </c>
      <c r="BM13" s="101"/>
      <c r="BN13" s="102">
        <v>2009526</v>
      </c>
      <c r="BO13" s="101"/>
      <c r="BP13" s="102">
        <v>1953087.05</v>
      </c>
      <c r="BQ13" s="101"/>
      <c r="BR13" s="102">
        <v>1849673</v>
      </c>
      <c r="BS13" s="101"/>
      <c r="BT13" s="102">
        <v>1731153</v>
      </c>
      <c r="BU13" s="101"/>
      <c r="BV13" s="102">
        <v>1581580</v>
      </c>
      <c r="BW13" s="101"/>
      <c r="BX13" s="102">
        <v>1340401</v>
      </c>
      <c r="BY13" s="101"/>
      <c r="BZ13" s="102">
        <v>1162444</v>
      </c>
      <c r="CA13" s="101"/>
    </row>
    <row r="14" spans="1:79">
      <c r="A14" s="22"/>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row>
    <row r="16" spans="1:79" ht="21.75" customHeight="1">
      <c r="A16" s="344" t="s">
        <v>933</v>
      </c>
      <c r="B16" s="344"/>
      <c r="C16" s="344"/>
      <c r="D16" s="344"/>
      <c r="E16" s="344"/>
      <c r="F16" s="344"/>
      <c r="G16" s="344"/>
      <c r="H16" s="344"/>
      <c r="I16" s="344"/>
      <c r="J16" s="344"/>
      <c r="K16" s="344"/>
      <c r="L16" s="344"/>
      <c r="M16" s="344"/>
      <c r="N16" s="344"/>
      <c r="O16" s="344"/>
    </row>
    <row r="17" spans="1:78" ht="29.25" customHeight="1">
      <c r="A17" s="271" t="s">
        <v>934</v>
      </c>
      <c r="B17" s="271"/>
      <c r="C17" s="271"/>
      <c r="D17" s="271"/>
      <c r="E17" s="271"/>
      <c r="F17" s="271"/>
      <c r="G17" s="271"/>
      <c r="H17" s="271"/>
      <c r="I17" s="271"/>
      <c r="J17" s="271"/>
      <c r="K17" s="271"/>
      <c r="L17" s="271"/>
      <c r="M17" s="271"/>
      <c r="N17" s="271"/>
      <c r="O17" s="271"/>
    </row>
    <row r="18" spans="1:78" ht="29.25" customHeight="1">
      <c r="A18" s="271" t="s">
        <v>935</v>
      </c>
      <c r="B18" s="271"/>
      <c r="C18" s="271"/>
      <c r="D18" s="271"/>
      <c r="E18" s="271"/>
      <c r="F18" s="271"/>
      <c r="G18" s="271"/>
      <c r="H18" s="271"/>
      <c r="I18" s="271"/>
      <c r="J18" s="271"/>
      <c r="K18" s="271"/>
      <c r="L18" s="271"/>
      <c r="M18" s="271"/>
      <c r="N18" s="271"/>
      <c r="O18" s="271"/>
    </row>
    <row r="19" spans="1:78" ht="29.25" customHeight="1">
      <c r="A19" s="271" t="s">
        <v>936</v>
      </c>
      <c r="B19" s="271"/>
      <c r="C19" s="271"/>
      <c r="D19" s="271"/>
      <c r="E19" s="271"/>
      <c r="F19" s="271"/>
      <c r="G19" s="271"/>
      <c r="H19" s="271"/>
      <c r="I19" s="271"/>
      <c r="J19" s="271"/>
      <c r="K19" s="271"/>
      <c r="L19" s="271"/>
      <c r="M19" s="271"/>
      <c r="N19" s="271"/>
      <c r="O19" s="271"/>
    </row>
    <row r="22" spans="1:78">
      <c r="B22" s="24"/>
      <c r="D22" s="24"/>
      <c r="F22" s="24"/>
      <c r="H22" s="24"/>
      <c r="L22" s="24"/>
      <c r="N22" s="24"/>
      <c r="AB22" s="24"/>
      <c r="AD22" s="24"/>
      <c r="AF22" s="24"/>
      <c r="AH22" s="24"/>
      <c r="AJ22" s="24"/>
      <c r="AL22" s="24"/>
      <c r="AN22" s="24"/>
      <c r="AP22" s="24"/>
      <c r="AR22" s="24"/>
      <c r="AT22" s="24"/>
      <c r="AV22" s="24"/>
      <c r="AX22" s="24"/>
      <c r="AZ22" s="24"/>
      <c r="BB22" s="24"/>
      <c r="BD22" s="24"/>
      <c r="BF22" s="24"/>
      <c r="BH22" s="24"/>
      <c r="BJ22" s="24"/>
      <c r="BL22" s="24"/>
      <c r="BN22" s="24"/>
      <c r="BP22" s="24"/>
      <c r="BR22" s="24"/>
      <c r="BT22" s="24"/>
      <c r="BV22" s="24"/>
      <c r="BX22" s="24"/>
      <c r="BZ22" s="24"/>
    </row>
  </sheetData>
  <mergeCells count="3">
    <mergeCell ref="A17:O17"/>
    <mergeCell ref="A19:O19"/>
    <mergeCell ref="A18:O18"/>
  </mergeCells>
  <phoneticPr fontId="35" type="noConversion"/>
  <hyperlinks>
    <hyperlink ref="A1" location="Indholdsfortegnelse!A1" display="Indholdsfortegnelse"/>
    <hyperlink ref="H1" location="'2d. Noter (TDC)'!A1" display="Noter TDC"/>
    <hyperlink ref="B1" location="'2c. Noter'!A1" display="Noter &amp; Indberettende selskaber"/>
  </hyperlinks>
  <pageMargins left="0.75" right="0.75" top="1" bottom="1" header="0" footer="0"/>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tabColor rgb="FF92D050"/>
  </sheetPr>
  <dimension ref="A1:AF253"/>
  <sheetViews>
    <sheetView showGridLines="0" zoomScaleNormal="100" workbookViewId="0">
      <selection activeCell="B132" sqref="B132"/>
    </sheetView>
  </sheetViews>
  <sheetFormatPr defaultColWidth="9.28515625" defaultRowHeight="12.75"/>
  <cols>
    <col min="1" max="12" width="29" style="9" customWidth="1"/>
    <col min="13" max="15" width="29" style="10" customWidth="1"/>
    <col min="16" max="19" width="29" style="9" customWidth="1"/>
    <col min="20" max="32" width="29" style="10" customWidth="1"/>
    <col min="33" max="16384" width="9.28515625" style="9"/>
  </cols>
  <sheetData>
    <row r="1" spans="1:32">
      <c r="A1" s="4" t="s">
        <v>57</v>
      </c>
      <c r="B1" s="4" t="s">
        <v>59</v>
      </c>
      <c r="C1" s="4"/>
      <c r="D1" s="4"/>
      <c r="E1" s="4"/>
      <c r="F1" s="4"/>
      <c r="G1" s="4"/>
      <c r="H1" s="4"/>
      <c r="I1" s="4"/>
      <c r="J1" s="4"/>
      <c r="K1" s="4"/>
      <c r="M1" s="4"/>
      <c r="N1" s="19"/>
    </row>
    <row r="2" spans="1:32" s="2" customFormat="1" ht="14.25" customHeight="1" thickBot="1">
      <c r="A2" s="6" t="s">
        <v>48</v>
      </c>
      <c r="B2" s="6"/>
      <c r="C2" s="6"/>
      <c r="D2" s="6"/>
      <c r="E2" s="6"/>
      <c r="F2" s="6"/>
      <c r="G2" s="6"/>
      <c r="H2" s="6"/>
      <c r="I2" s="6"/>
      <c r="J2" s="6"/>
      <c r="K2" s="6"/>
      <c r="L2" s="12"/>
      <c r="M2" s="6"/>
      <c r="N2" s="6"/>
      <c r="O2" s="6"/>
      <c r="T2" s="6"/>
      <c r="U2" s="6"/>
      <c r="V2" s="6"/>
      <c r="W2" s="6"/>
      <c r="X2" s="6"/>
      <c r="Y2" s="6"/>
      <c r="Z2" s="6"/>
      <c r="AA2" s="6"/>
      <c r="AB2" s="6"/>
      <c r="AC2" s="6"/>
      <c r="AD2" s="6"/>
      <c r="AE2" s="6"/>
      <c r="AF2" s="6"/>
    </row>
    <row r="3" spans="1:32" ht="25.5" customHeight="1">
      <c r="A3" s="272" t="s">
        <v>880</v>
      </c>
      <c r="B3" s="273"/>
      <c r="C3" s="273"/>
      <c r="D3" s="273"/>
      <c r="E3" s="274"/>
      <c r="F3" s="219"/>
      <c r="G3" s="219"/>
      <c r="H3" s="73"/>
      <c r="I3" s="13"/>
      <c r="J3" s="13"/>
      <c r="K3" s="13"/>
      <c r="L3" s="13"/>
      <c r="M3" s="13"/>
      <c r="N3" s="13"/>
      <c r="O3" s="13"/>
    </row>
    <row r="4" spans="1:32" ht="25.5" customHeight="1" thickBot="1">
      <c r="A4" s="275" t="s">
        <v>411</v>
      </c>
      <c r="B4" s="276"/>
      <c r="C4" s="276"/>
      <c r="D4" s="276"/>
      <c r="E4" s="277"/>
      <c r="F4" s="220"/>
      <c r="G4" s="220"/>
      <c r="H4" s="74"/>
      <c r="I4" s="14"/>
      <c r="J4" s="14"/>
      <c r="K4" s="14"/>
      <c r="L4" s="14"/>
      <c r="M4" s="14"/>
      <c r="N4" s="14"/>
      <c r="O4" s="14"/>
    </row>
    <row r="5" spans="1:32">
      <c r="A5" s="14"/>
      <c r="B5" s="14"/>
      <c r="C5" s="14"/>
      <c r="D5" s="14"/>
      <c r="E5" s="14"/>
      <c r="F5" s="14"/>
      <c r="G5" s="14"/>
      <c r="H5" s="14"/>
      <c r="I5" s="14"/>
      <c r="J5" s="14"/>
      <c r="K5" s="14"/>
      <c r="L5" s="14"/>
      <c r="M5" s="14"/>
      <c r="N5" s="14"/>
      <c r="O5" s="14"/>
    </row>
    <row r="6" spans="1:32">
      <c r="A6" s="14"/>
      <c r="B6" s="14"/>
      <c r="C6" s="14"/>
      <c r="D6" s="14"/>
      <c r="E6" s="14"/>
      <c r="F6" s="14"/>
      <c r="G6" s="14"/>
      <c r="H6" s="14"/>
      <c r="I6" s="14"/>
      <c r="J6" s="14"/>
      <c r="K6" s="14"/>
      <c r="L6" s="14"/>
      <c r="M6" s="14"/>
      <c r="N6" s="14"/>
      <c r="O6" s="14"/>
    </row>
    <row r="7" spans="1:32">
      <c r="A7" s="20"/>
      <c r="B7" s="20"/>
      <c r="C7" s="20"/>
      <c r="D7" s="20"/>
      <c r="E7" s="20"/>
      <c r="F7" s="20"/>
      <c r="G7" s="20"/>
      <c r="H7" s="20"/>
      <c r="I7" s="20"/>
      <c r="J7" s="20"/>
      <c r="K7" s="20"/>
      <c r="L7" s="20"/>
      <c r="M7" s="20"/>
      <c r="N7" s="20"/>
      <c r="O7" s="20"/>
    </row>
    <row r="8" spans="1:32" s="107" customFormat="1" ht="15.75" customHeight="1">
      <c r="A8" s="337" t="s">
        <v>325</v>
      </c>
      <c r="B8" s="337"/>
      <c r="C8" s="337"/>
      <c r="D8" s="337"/>
      <c r="E8" s="337"/>
      <c r="F8" s="337"/>
      <c r="G8" s="337"/>
      <c r="H8" s="337"/>
      <c r="I8" s="337"/>
      <c r="J8" s="337"/>
      <c r="K8" s="337"/>
      <c r="L8" s="337"/>
      <c r="M8" s="337"/>
      <c r="N8" s="337"/>
      <c r="O8" s="337"/>
      <c r="P8" s="337"/>
      <c r="Q8" s="337"/>
      <c r="R8" s="337"/>
      <c r="S8" s="337"/>
      <c r="T8" s="337"/>
      <c r="U8" s="340"/>
      <c r="V8" s="340"/>
      <c r="W8" s="340"/>
      <c r="X8" s="340"/>
      <c r="Y8" s="340"/>
      <c r="Z8" s="340"/>
      <c r="AA8" s="340"/>
      <c r="AB8" s="340"/>
      <c r="AC8" s="340"/>
      <c r="AD8" s="340"/>
    </row>
    <row r="9" spans="1:32" s="107" customFormat="1" ht="15.75" customHeight="1">
      <c r="A9" s="339" t="s">
        <v>326</v>
      </c>
      <c r="B9" s="341"/>
      <c r="C9" s="341"/>
      <c r="D9" s="341"/>
      <c r="E9" s="341"/>
      <c r="F9" s="341"/>
      <c r="G9" s="341"/>
      <c r="H9" s="341"/>
      <c r="I9" s="341"/>
      <c r="J9" s="341"/>
      <c r="K9" s="341"/>
      <c r="L9" s="341"/>
      <c r="M9" s="341"/>
      <c r="N9" s="341"/>
      <c r="O9" s="341"/>
      <c r="P9" s="341"/>
      <c r="Q9" s="341"/>
      <c r="R9" s="341"/>
      <c r="S9" s="341"/>
      <c r="T9" s="341"/>
      <c r="U9" s="342"/>
      <c r="V9" s="343"/>
      <c r="W9" s="343"/>
      <c r="X9" s="343"/>
      <c r="Y9" s="343"/>
      <c r="Z9" s="343"/>
      <c r="AA9" s="343"/>
      <c r="AB9" s="343"/>
      <c r="AC9" s="343"/>
      <c r="AD9" s="343"/>
    </row>
    <row r="10" spans="1:32" s="107" customFormat="1" ht="12.75" customHeight="1">
      <c r="A10" s="111"/>
      <c r="B10" s="111"/>
      <c r="C10" s="111"/>
      <c r="D10" s="111"/>
      <c r="E10" s="111"/>
      <c r="F10" s="111"/>
      <c r="G10" s="111"/>
      <c r="H10" s="111"/>
      <c r="I10" s="111"/>
      <c r="J10" s="111"/>
      <c r="K10" s="111"/>
      <c r="L10" s="111"/>
      <c r="M10" s="111"/>
      <c r="N10" s="111"/>
      <c r="O10" s="111"/>
      <c r="P10" s="111"/>
      <c r="Q10" s="111"/>
      <c r="R10" s="111"/>
      <c r="S10" s="111"/>
      <c r="T10" s="111"/>
      <c r="U10" s="111"/>
      <c r="V10" s="112"/>
      <c r="W10" s="112"/>
      <c r="X10" s="112"/>
      <c r="Y10" s="112"/>
      <c r="Z10" s="112"/>
      <c r="AA10" s="112"/>
      <c r="AB10" s="112"/>
      <c r="AC10" s="112"/>
      <c r="AD10" s="112"/>
    </row>
    <row r="11" spans="1:32" s="107" customFormat="1" ht="12.75" customHeight="1">
      <c r="A11" s="113" t="s">
        <v>989</v>
      </c>
      <c r="B11" s="113" t="s">
        <v>984</v>
      </c>
      <c r="C11" s="113" t="s">
        <v>937</v>
      </c>
      <c r="D11" s="113" t="s">
        <v>926</v>
      </c>
      <c r="E11" s="113" t="s">
        <v>893</v>
      </c>
      <c r="F11" s="113" t="s">
        <v>887</v>
      </c>
      <c r="G11" s="113" t="s">
        <v>866</v>
      </c>
      <c r="H11" s="113" t="s">
        <v>876</v>
      </c>
      <c r="I11" s="113" t="s">
        <v>849</v>
      </c>
      <c r="J11" s="113" t="s">
        <v>847</v>
      </c>
      <c r="K11" s="113" t="s">
        <v>785</v>
      </c>
      <c r="L11" s="113" t="s">
        <v>767</v>
      </c>
      <c r="M11" s="113" t="s">
        <v>617</v>
      </c>
      <c r="N11" s="113" t="s">
        <v>581</v>
      </c>
      <c r="O11" s="113" t="s">
        <v>562</v>
      </c>
      <c r="P11" s="113" t="s">
        <v>550</v>
      </c>
      <c r="Q11" s="113" t="s">
        <v>527</v>
      </c>
      <c r="R11" s="113" t="s">
        <v>513</v>
      </c>
      <c r="S11" s="113" t="s">
        <v>489</v>
      </c>
      <c r="T11" s="113" t="s">
        <v>478</v>
      </c>
      <c r="U11" s="113" t="s">
        <v>457</v>
      </c>
      <c r="V11" s="114" t="s">
        <v>402</v>
      </c>
      <c r="W11" s="114" t="s">
        <v>372</v>
      </c>
      <c r="X11" s="114" t="s">
        <v>358</v>
      </c>
      <c r="Y11" s="114" t="s">
        <v>308</v>
      </c>
      <c r="Z11" s="114" t="s">
        <v>232</v>
      </c>
      <c r="AA11" s="114" t="s">
        <v>222</v>
      </c>
      <c r="AB11" s="114" t="s">
        <v>16</v>
      </c>
      <c r="AC11" s="114" t="s">
        <v>15</v>
      </c>
      <c r="AD11" s="114" t="s">
        <v>14</v>
      </c>
    </row>
    <row r="12" spans="1:32" s="107" customFormat="1" ht="12.75" customHeight="1">
      <c r="A12" s="115" t="s">
        <v>531</v>
      </c>
      <c r="B12" s="115" t="s">
        <v>531</v>
      </c>
      <c r="C12" s="115" t="s">
        <v>531</v>
      </c>
      <c r="D12" s="115" t="s">
        <v>531</v>
      </c>
      <c r="E12" s="115" t="s">
        <v>531</v>
      </c>
      <c r="F12" s="115" t="s">
        <v>531</v>
      </c>
      <c r="G12" s="115" t="s">
        <v>531</v>
      </c>
      <c r="H12" s="115" t="s">
        <v>531</v>
      </c>
      <c r="I12" s="115" t="s">
        <v>531</v>
      </c>
      <c r="J12" s="115" t="s">
        <v>531</v>
      </c>
      <c r="K12" s="115" t="s">
        <v>531</v>
      </c>
      <c r="L12" s="115" t="s">
        <v>531</v>
      </c>
      <c r="M12" s="115" t="s">
        <v>759</v>
      </c>
      <c r="N12" s="115" t="s">
        <v>531</v>
      </c>
      <c r="O12" s="115" t="s">
        <v>458</v>
      </c>
      <c r="P12" s="115" t="s">
        <v>458</v>
      </c>
      <c r="Q12" s="115" t="s">
        <v>458</v>
      </c>
      <c r="R12" s="115" t="s">
        <v>458</v>
      </c>
      <c r="S12" s="115" t="s">
        <v>458</v>
      </c>
      <c r="T12" s="115" t="s">
        <v>458</v>
      </c>
      <c r="U12" s="115" t="s">
        <v>458</v>
      </c>
      <c r="V12" s="116" t="s">
        <v>338</v>
      </c>
      <c r="W12" s="116" t="s">
        <v>338</v>
      </c>
      <c r="X12" s="116" t="s">
        <v>338</v>
      </c>
      <c r="Y12" s="116" t="s">
        <v>338</v>
      </c>
      <c r="Z12" s="116" t="s">
        <v>4</v>
      </c>
      <c r="AA12" s="116" t="s">
        <v>38</v>
      </c>
      <c r="AB12" s="116" t="s">
        <v>38</v>
      </c>
      <c r="AC12" s="116" t="s">
        <v>38</v>
      </c>
      <c r="AD12" s="116" t="s">
        <v>38</v>
      </c>
    </row>
    <row r="13" spans="1:32" s="107" customFormat="1" ht="12.75" customHeight="1">
      <c r="A13" s="117" t="s">
        <v>458</v>
      </c>
      <c r="B13" s="117" t="s">
        <v>458</v>
      </c>
      <c r="C13" s="117" t="s">
        <v>458</v>
      </c>
      <c r="D13" s="117" t="s">
        <v>458</v>
      </c>
      <c r="E13" s="117" t="s">
        <v>458</v>
      </c>
      <c r="F13" s="117" t="s">
        <v>458</v>
      </c>
      <c r="G13" s="117" t="s">
        <v>458</v>
      </c>
      <c r="H13" s="117" t="s">
        <v>458</v>
      </c>
      <c r="I13" s="117" t="s">
        <v>458</v>
      </c>
      <c r="J13" s="117" t="s">
        <v>458</v>
      </c>
      <c r="K13" s="117" t="s">
        <v>458</v>
      </c>
      <c r="L13" s="117" t="s">
        <v>458</v>
      </c>
      <c r="M13" s="117" t="s">
        <v>622</v>
      </c>
      <c r="N13" s="117" t="s">
        <v>458</v>
      </c>
      <c r="O13" s="117" t="s">
        <v>531</v>
      </c>
      <c r="P13" s="117" t="s">
        <v>531</v>
      </c>
      <c r="Q13" s="117" t="s">
        <v>531</v>
      </c>
      <c r="R13" s="117" t="s">
        <v>338</v>
      </c>
      <c r="S13" s="117" t="s">
        <v>338</v>
      </c>
      <c r="T13" s="117" t="s">
        <v>338</v>
      </c>
      <c r="U13" s="117" t="s">
        <v>38</v>
      </c>
      <c r="V13" s="118" t="s">
        <v>38</v>
      </c>
      <c r="W13" s="118" t="s">
        <v>38</v>
      </c>
      <c r="X13" s="118" t="s">
        <v>38</v>
      </c>
      <c r="Y13" s="118" t="s">
        <v>38</v>
      </c>
      <c r="Z13" s="118" t="s">
        <v>293</v>
      </c>
      <c r="AA13" s="118" t="s">
        <v>110</v>
      </c>
      <c r="AB13" s="118" t="s">
        <v>110</v>
      </c>
      <c r="AC13" s="118" t="s">
        <v>110</v>
      </c>
      <c r="AD13" s="118" t="s">
        <v>110</v>
      </c>
    </row>
    <row r="14" spans="1:32" s="107" customFormat="1" ht="12.75" customHeight="1">
      <c r="A14" s="115" t="s">
        <v>941</v>
      </c>
      <c r="B14" s="115" t="s">
        <v>941</v>
      </c>
      <c r="C14" s="115" t="s">
        <v>941</v>
      </c>
      <c r="D14" s="115" t="s">
        <v>600</v>
      </c>
      <c r="E14" s="115" t="s">
        <v>600</v>
      </c>
      <c r="F14" s="115" t="s">
        <v>600</v>
      </c>
      <c r="G14" s="115" t="s">
        <v>600</v>
      </c>
      <c r="H14" s="115" t="s">
        <v>600</v>
      </c>
      <c r="I14" s="115" t="s">
        <v>600</v>
      </c>
      <c r="J14" s="115" t="s">
        <v>600</v>
      </c>
      <c r="K14" s="115" t="s">
        <v>600</v>
      </c>
      <c r="L14" s="115" t="s">
        <v>600</v>
      </c>
      <c r="M14" s="115" t="s">
        <v>625</v>
      </c>
      <c r="N14" s="115" t="s">
        <v>600</v>
      </c>
      <c r="O14" s="115" t="s">
        <v>338</v>
      </c>
      <c r="P14" s="115" t="s">
        <v>338</v>
      </c>
      <c r="Q14" s="115" t="s">
        <v>338</v>
      </c>
      <c r="R14" s="115" t="s">
        <v>38</v>
      </c>
      <c r="S14" s="115" t="s">
        <v>38</v>
      </c>
      <c r="T14" s="115" t="s">
        <v>38</v>
      </c>
      <c r="U14" s="115" t="s">
        <v>363</v>
      </c>
      <c r="V14" s="116" t="s">
        <v>363</v>
      </c>
      <c r="W14" s="116" t="s">
        <v>363</v>
      </c>
      <c r="X14" s="116" t="s">
        <v>363</v>
      </c>
      <c r="Y14" s="116" t="s">
        <v>110</v>
      </c>
      <c r="Z14" s="116" t="s">
        <v>111</v>
      </c>
      <c r="AA14" s="116" t="s">
        <v>111</v>
      </c>
      <c r="AB14" s="116" t="s">
        <v>111</v>
      </c>
      <c r="AC14" s="116" t="s">
        <v>111</v>
      </c>
      <c r="AD14" s="116" t="s">
        <v>111</v>
      </c>
    </row>
    <row r="15" spans="1:32" s="107" customFormat="1" ht="12.75" customHeight="1">
      <c r="A15" s="117" t="s">
        <v>600</v>
      </c>
      <c r="B15" s="117" t="s">
        <v>600</v>
      </c>
      <c r="C15" s="117" t="s">
        <v>600</v>
      </c>
      <c r="D15" s="117" t="s">
        <v>38</v>
      </c>
      <c r="E15" s="117" t="s">
        <v>38</v>
      </c>
      <c r="F15" s="117" t="s">
        <v>38</v>
      </c>
      <c r="G15" s="117" t="s">
        <v>38</v>
      </c>
      <c r="H15" s="117" t="s">
        <v>786</v>
      </c>
      <c r="I15" s="117" t="s">
        <v>786</v>
      </c>
      <c r="J15" s="117" t="s">
        <v>786</v>
      </c>
      <c r="K15" s="117" t="s">
        <v>786</v>
      </c>
      <c r="L15" s="117" t="s">
        <v>772</v>
      </c>
      <c r="M15" s="117" t="s">
        <v>626</v>
      </c>
      <c r="N15" s="117" t="s">
        <v>38</v>
      </c>
      <c r="O15" s="117" t="s">
        <v>38</v>
      </c>
      <c r="P15" s="117" t="s">
        <v>38</v>
      </c>
      <c r="Q15" s="117" t="s">
        <v>38</v>
      </c>
      <c r="R15" s="117" t="s">
        <v>493</v>
      </c>
      <c r="S15" s="117" t="s">
        <v>493</v>
      </c>
      <c r="T15" s="117" t="s">
        <v>363</v>
      </c>
      <c r="U15" s="117" t="s">
        <v>339</v>
      </c>
      <c r="V15" s="118" t="s">
        <v>339</v>
      </c>
      <c r="W15" s="118" t="s">
        <v>339</v>
      </c>
      <c r="X15" s="118" t="s">
        <v>339</v>
      </c>
      <c r="Y15" s="118" t="s">
        <v>339</v>
      </c>
      <c r="Z15" s="118" t="s">
        <v>243</v>
      </c>
      <c r="AA15" s="118" t="s">
        <v>64</v>
      </c>
      <c r="AB15" s="118" t="s">
        <v>64</v>
      </c>
      <c r="AC15" s="118" t="s">
        <v>52</v>
      </c>
      <c r="AD15" s="118" t="s">
        <v>52</v>
      </c>
    </row>
    <row r="16" spans="1:32" s="107" customFormat="1" ht="12.75" customHeight="1">
      <c r="A16" s="115" t="s">
        <v>38</v>
      </c>
      <c r="B16" s="115" t="s">
        <v>38</v>
      </c>
      <c r="C16" s="115" t="s">
        <v>38</v>
      </c>
      <c r="D16" s="115" t="s">
        <v>110</v>
      </c>
      <c r="E16" s="115" t="s">
        <v>110</v>
      </c>
      <c r="F16" s="115" t="s">
        <v>110</v>
      </c>
      <c r="G16" s="115" t="s">
        <v>110</v>
      </c>
      <c r="H16" s="115" t="s">
        <v>38</v>
      </c>
      <c r="I16" s="115" t="s">
        <v>38</v>
      </c>
      <c r="J16" s="115" t="s">
        <v>38</v>
      </c>
      <c r="K16" s="115" t="s">
        <v>38</v>
      </c>
      <c r="L16" s="115" t="s">
        <v>38</v>
      </c>
      <c r="M16" s="115" t="s">
        <v>630</v>
      </c>
      <c r="N16" s="115" t="s">
        <v>110</v>
      </c>
      <c r="O16" s="115" t="s">
        <v>363</v>
      </c>
      <c r="P16" s="115" t="s">
        <v>493</v>
      </c>
      <c r="Q16" s="115" t="s">
        <v>493</v>
      </c>
      <c r="R16" s="115" t="s">
        <v>363</v>
      </c>
      <c r="S16" s="115" t="s">
        <v>363</v>
      </c>
      <c r="T16" s="115" t="s">
        <v>339</v>
      </c>
      <c r="U16" s="115" t="s">
        <v>111</v>
      </c>
      <c r="V16" s="116" t="s">
        <v>111</v>
      </c>
      <c r="W16" s="116" t="s">
        <v>111</v>
      </c>
      <c r="X16" s="116" t="s">
        <v>111</v>
      </c>
      <c r="Y16" s="116" t="s">
        <v>111</v>
      </c>
      <c r="Z16" s="116" t="s">
        <v>244</v>
      </c>
      <c r="AA16" s="116" t="s">
        <v>71</v>
      </c>
      <c r="AB16" s="116" t="s">
        <v>71</v>
      </c>
      <c r="AC16" s="116" t="s">
        <v>64</v>
      </c>
      <c r="AD16" s="116" t="s">
        <v>64</v>
      </c>
    </row>
    <row r="17" spans="1:30" s="107" customFormat="1" ht="12.75" customHeight="1">
      <c r="A17" s="117" t="s">
        <v>110</v>
      </c>
      <c r="B17" s="117" t="s">
        <v>110</v>
      </c>
      <c r="C17" s="117" t="s">
        <v>110</v>
      </c>
      <c r="D17" s="117" t="s">
        <v>601</v>
      </c>
      <c r="E17" s="117" t="s">
        <v>601</v>
      </c>
      <c r="F17" s="117" t="s">
        <v>601</v>
      </c>
      <c r="G17" s="117" t="s">
        <v>601</v>
      </c>
      <c r="H17" s="117" t="s">
        <v>110</v>
      </c>
      <c r="I17" s="117" t="s">
        <v>110</v>
      </c>
      <c r="J17" s="117" t="s">
        <v>110</v>
      </c>
      <c r="K17" s="117" t="s">
        <v>110</v>
      </c>
      <c r="L17" s="117" t="s">
        <v>110</v>
      </c>
      <c r="M17" s="117" t="s">
        <v>631</v>
      </c>
      <c r="N17" s="117" t="s">
        <v>335</v>
      </c>
      <c r="O17" s="117" t="s">
        <v>335</v>
      </c>
      <c r="P17" s="117" t="s">
        <v>363</v>
      </c>
      <c r="Q17" s="117" t="s">
        <v>363</v>
      </c>
      <c r="R17" s="117" t="s">
        <v>339</v>
      </c>
      <c r="S17" s="117" t="s">
        <v>339</v>
      </c>
      <c r="T17" s="117" t="s">
        <v>479</v>
      </c>
      <c r="U17" s="117" t="s">
        <v>52</v>
      </c>
      <c r="V17" s="118" t="s">
        <v>52</v>
      </c>
      <c r="W17" s="118" t="s">
        <v>52</v>
      </c>
      <c r="X17" s="118" t="s">
        <v>52</v>
      </c>
      <c r="Y17" s="118" t="s">
        <v>300</v>
      </c>
      <c r="Z17" s="118" t="s">
        <v>245</v>
      </c>
      <c r="AA17" s="118" t="s">
        <v>239</v>
      </c>
      <c r="AB17" s="118" t="s">
        <v>239</v>
      </c>
      <c r="AC17" s="118" t="s">
        <v>71</v>
      </c>
      <c r="AD17" s="118" t="s">
        <v>71</v>
      </c>
    </row>
    <row r="18" spans="1:30" s="107" customFormat="1" ht="12.75" customHeight="1">
      <c r="A18" s="115" t="s">
        <v>601</v>
      </c>
      <c r="B18" s="115" t="s">
        <v>601</v>
      </c>
      <c r="C18" s="115" t="s">
        <v>601</v>
      </c>
      <c r="D18" s="115" t="s">
        <v>603</v>
      </c>
      <c r="E18" s="115" t="s">
        <v>603</v>
      </c>
      <c r="F18" s="115" t="s">
        <v>603</v>
      </c>
      <c r="G18" s="115" t="s">
        <v>603</v>
      </c>
      <c r="H18" s="115" t="s">
        <v>601</v>
      </c>
      <c r="I18" s="115" t="s">
        <v>601</v>
      </c>
      <c r="J18" s="115" t="s">
        <v>335</v>
      </c>
      <c r="K18" s="115" t="s">
        <v>335</v>
      </c>
      <c r="L18" s="115" t="s">
        <v>335</v>
      </c>
      <c r="M18" s="115" t="s">
        <v>632</v>
      </c>
      <c r="N18" s="115" t="s">
        <v>601</v>
      </c>
      <c r="O18" s="115" t="s">
        <v>480</v>
      </c>
      <c r="P18" s="115" t="s">
        <v>339</v>
      </c>
      <c r="Q18" s="115" t="s">
        <v>339</v>
      </c>
      <c r="R18" s="115" t="s">
        <v>479</v>
      </c>
      <c r="S18" s="115" t="s">
        <v>479</v>
      </c>
      <c r="T18" s="115" t="s">
        <v>480</v>
      </c>
      <c r="U18" s="115" t="s">
        <v>461</v>
      </c>
      <c r="V18" s="116" t="s">
        <v>300</v>
      </c>
      <c r="W18" s="116" t="s">
        <v>300</v>
      </c>
      <c r="X18" s="116" t="s">
        <v>300</v>
      </c>
      <c r="Y18" s="116" t="s">
        <v>243</v>
      </c>
      <c r="Z18" s="116" t="s">
        <v>246</v>
      </c>
      <c r="AA18" s="116" t="s">
        <v>40</v>
      </c>
      <c r="AB18" s="116" t="s">
        <v>40</v>
      </c>
      <c r="AC18" s="116" t="s">
        <v>239</v>
      </c>
      <c r="AD18" s="116" t="s">
        <v>239</v>
      </c>
    </row>
    <row r="19" spans="1:30" s="107" customFormat="1" ht="12.75" customHeight="1">
      <c r="A19" s="117" t="s">
        <v>603</v>
      </c>
      <c r="B19" s="117" t="s">
        <v>603</v>
      </c>
      <c r="C19" s="117" t="s">
        <v>603</v>
      </c>
      <c r="D19" s="117" t="s">
        <v>604</v>
      </c>
      <c r="E19" s="117" t="s">
        <v>604</v>
      </c>
      <c r="F19" s="117" t="s">
        <v>604</v>
      </c>
      <c r="G19" s="117" t="s">
        <v>604</v>
      </c>
      <c r="H19" s="117" t="s">
        <v>603</v>
      </c>
      <c r="I19" s="117" t="s">
        <v>603</v>
      </c>
      <c r="J19" s="117" t="s">
        <v>601</v>
      </c>
      <c r="K19" s="117" t="s">
        <v>601</v>
      </c>
      <c r="L19" s="117" t="s">
        <v>601</v>
      </c>
      <c r="M19" s="117" t="s">
        <v>634</v>
      </c>
      <c r="N19" s="117" t="s">
        <v>603</v>
      </c>
      <c r="O19" s="117" t="s">
        <v>52</v>
      </c>
      <c r="P19" s="117" t="s">
        <v>480</v>
      </c>
      <c r="Q19" s="117" t="s">
        <v>479</v>
      </c>
      <c r="R19" s="117" t="s">
        <v>480</v>
      </c>
      <c r="S19" s="117" t="s">
        <v>480</v>
      </c>
      <c r="T19" s="117" t="s">
        <v>111</v>
      </c>
      <c r="U19" s="117" t="s">
        <v>243</v>
      </c>
      <c r="V19" s="118" t="s">
        <v>243</v>
      </c>
      <c r="W19" s="118" t="s">
        <v>243</v>
      </c>
      <c r="X19" s="118" t="s">
        <v>243</v>
      </c>
      <c r="Y19" s="118" t="s">
        <v>71</v>
      </c>
      <c r="Z19" s="118" t="s">
        <v>247</v>
      </c>
      <c r="AA19" s="118" t="s">
        <v>41</v>
      </c>
      <c r="AB19" s="118" t="s">
        <v>41</v>
      </c>
      <c r="AC19" s="118" t="s">
        <v>40</v>
      </c>
      <c r="AD19" s="118" t="s">
        <v>41</v>
      </c>
    </row>
    <row r="20" spans="1:30" s="107" customFormat="1" ht="12.75" customHeight="1">
      <c r="A20" s="115" t="s">
        <v>604</v>
      </c>
      <c r="B20" s="115" t="s">
        <v>604</v>
      </c>
      <c r="C20" s="115" t="s">
        <v>604</v>
      </c>
      <c r="D20" s="115" t="s">
        <v>52</v>
      </c>
      <c r="E20" s="115" t="s">
        <v>52</v>
      </c>
      <c r="F20" s="115" t="s">
        <v>52</v>
      </c>
      <c r="G20" s="115" t="s">
        <v>52</v>
      </c>
      <c r="H20" s="115" t="s">
        <v>604</v>
      </c>
      <c r="I20" s="115" t="s">
        <v>604</v>
      </c>
      <c r="J20" s="115" t="s">
        <v>603</v>
      </c>
      <c r="K20" s="115" t="s">
        <v>603</v>
      </c>
      <c r="L20" s="115" t="s">
        <v>603</v>
      </c>
      <c r="M20" s="115" t="s">
        <v>636</v>
      </c>
      <c r="N20" s="115" t="s">
        <v>52</v>
      </c>
      <c r="O20" s="115" t="s">
        <v>515</v>
      </c>
      <c r="P20" s="115" t="s">
        <v>52</v>
      </c>
      <c r="Q20" s="115" t="s">
        <v>480</v>
      </c>
      <c r="R20" s="115" t="s">
        <v>111</v>
      </c>
      <c r="S20" s="115" t="s">
        <v>111</v>
      </c>
      <c r="T20" s="115" t="s">
        <v>52</v>
      </c>
      <c r="U20" s="115" t="s">
        <v>71</v>
      </c>
      <c r="V20" s="116" t="s">
        <v>71</v>
      </c>
      <c r="W20" s="116" t="s">
        <v>71</v>
      </c>
      <c r="X20" s="116" t="s">
        <v>71</v>
      </c>
      <c r="Y20" s="116" t="s">
        <v>239</v>
      </c>
      <c r="Z20" s="116" t="s">
        <v>248</v>
      </c>
      <c r="AA20" s="116" t="s">
        <v>56</v>
      </c>
      <c r="AB20" s="116" t="s">
        <v>56</v>
      </c>
      <c r="AC20" s="116" t="s">
        <v>41</v>
      </c>
      <c r="AD20" s="116" t="s">
        <v>56</v>
      </c>
    </row>
    <row r="21" spans="1:30" s="107" customFormat="1" ht="12.75" customHeight="1">
      <c r="A21" s="117" t="s">
        <v>52</v>
      </c>
      <c r="B21" s="117" t="s">
        <v>52</v>
      </c>
      <c r="C21" s="117" t="s">
        <v>52</v>
      </c>
      <c r="D21" s="117" t="s">
        <v>605</v>
      </c>
      <c r="E21" s="117" t="s">
        <v>605</v>
      </c>
      <c r="F21" s="117" t="s">
        <v>605</v>
      </c>
      <c r="G21" s="117" t="s">
        <v>605</v>
      </c>
      <c r="H21" s="117" t="s">
        <v>52</v>
      </c>
      <c r="I21" s="117" t="s">
        <v>52</v>
      </c>
      <c r="J21" s="117" t="s">
        <v>604</v>
      </c>
      <c r="K21" s="117" t="s">
        <v>604</v>
      </c>
      <c r="L21" s="117" t="s">
        <v>604</v>
      </c>
      <c r="M21" s="117" t="s">
        <v>637</v>
      </c>
      <c r="N21" s="117" t="s">
        <v>605</v>
      </c>
      <c r="O21" s="117" t="s">
        <v>532</v>
      </c>
      <c r="P21" s="117" t="s">
        <v>515</v>
      </c>
      <c r="Q21" s="117" t="s">
        <v>52</v>
      </c>
      <c r="R21" s="117" t="s">
        <v>52</v>
      </c>
      <c r="S21" s="117" t="s">
        <v>52</v>
      </c>
      <c r="T21" s="117" t="s">
        <v>461</v>
      </c>
      <c r="U21" s="117" t="s">
        <v>239</v>
      </c>
      <c r="V21" s="118" t="s">
        <v>239</v>
      </c>
      <c r="W21" s="118" t="s">
        <v>239</v>
      </c>
      <c r="X21" s="118" t="s">
        <v>239</v>
      </c>
      <c r="Y21" s="118" t="s">
        <v>40</v>
      </c>
      <c r="Z21" s="118" t="s">
        <v>249</v>
      </c>
      <c r="AA21" s="118" t="s">
        <v>42</v>
      </c>
      <c r="AB21" s="118" t="s">
        <v>42</v>
      </c>
      <c r="AC21" s="118" t="s">
        <v>56</v>
      </c>
      <c r="AD21" s="118" t="s">
        <v>42</v>
      </c>
    </row>
    <row r="22" spans="1:30" s="107" customFormat="1" ht="12.75" customHeight="1">
      <c r="A22" s="115" t="s">
        <v>605</v>
      </c>
      <c r="B22" s="115" t="s">
        <v>605</v>
      </c>
      <c r="C22" s="115" t="s">
        <v>605</v>
      </c>
      <c r="D22" s="115" t="s">
        <v>532</v>
      </c>
      <c r="E22" s="115" t="s">
        <v>532</v>
      </c>
      <c r="F22" s="115" t="s">
        <v>532</v>
      </c>
      <c r="G22" s="115" t="s">
        <v>532</v>
      </c>
      <c r="H22" s="115" t="s">
        <v>605</v>
      </c>
      <c r="I22" s="115" t="s">
        <v>605</v>
      </c>
      <c r="J22" s="115" t="s">
        <v>52</v>
      </c>
      <c r="K22" s="115" t="s">
        <v>52</v>
      </c>
      <c r="L22" s="115" t="s">
        <v>52</v>
      </c>
      <c r="M22" s="115" t="s">
        <v>638</v>
      </c>
      <c r="N22" s="115" t="s">
        <v>532</v>
      </c>
      <c r="O22" s="115" t="s">
        <v>300</v>
      </c>
      <c r="P22" s="115" t="s">
        <v>532</v>
      </c>
      <c r="Q22" s="115" t="s">
        <v>515</v>
      </c>
      <c r="R22" s="115" t="s">
        <v>461</v>
      </c>
      <c r="S22" s="115" t="s">
        <v>461</v>
      </c>
      <c r="T22" s="115" t="s">
        <v>243</v>
      </c>
      <c r="U22" s="115" t="s">
        <v>462</v>
      </c>
      <c r="V22" s="116" t="s">
        <v>56</v>
      </c>
      <c r="W22" s="116" t="s">
        <v>40</v>
      </c>
      <c r="X22" s="116" t="s">
        <v>40</v>
      </c>
      <c r="Y22" s="116" t="s">
        <v>56</v>
      </c>
      <c r="Z22" s="116" t="s">
        <v>114</v>
      </c>
      <c r="AA22" s="116" t="s">
        <v>114</v>
      </c>
      <c r="AB22" s="116" t="s">
        <v>114</v>
      </c>
      <c r="AC22" s="116" t="s">
        <v>42</v>
      </c>
      <c r="AD22" s="116" t="s">
        <v>17</v>
      </c>
    </row>
    <row r="23" spans="1:30" s="107" customFormat="1" ht="12.75" customHeight="1">
      <c r="A23" s="117" t="s">
        <v>532</v>
      </c>
      <c r="B23" s="117" t="s">
        <v>532</v>
      </c>
      <c r="C23" s="117" t="s">
        <v>532</v>
      </c>
      <c r="D23" s="117" t="s">
        <v>243</v>
      </c>
      <c r="E23" s="117" t="s">
        <v>243</v>
      </c>
      <c r="F23" s="117" t="s">
        <v>243</v>
      </c>
      <c r="G23" s="117" t="s">
        <v>243</v>
      </c>
      <c r="H23" s="117" t="s">
        <v>532</v>
      </c>
      <c r="I23" s="117" t="s">
        <v>532</v>
      </c>
      <c r="J23" s="117" t="s">
        <v>605</v>
      </c>
      <c r="K23" s="117" t="s">
        <v>605</v>
      </c>
      <c r="L23" s="117" t="s">
        <v>605</v>
      </c>
      <c r="M23" s="117" t="s">
        <v>640</v>
      </c>
      <c r="N23" s="117" t="s">
        <v>243</v>
      </c>
      <c r="O23" s="117" t="s">
        <v>243</v>
      </c>
      <c r="P23" s="117" t="s">
        <v>461</v>
      </c>
      <c r="Q23" s="117" t="s">
        <v>532</v>
      </c>
      <c r="R23" s="117" t="s">
        <v>243</v>
      </c>
      <c r="S23" s="117" t="s">
        <v>243</v>
      </c>
      <c r="T23" s="117" t="s">
        <v>71</v>
      </c>
      <c r="U23" s="117" t="s">
        <v>464</v>
      </c>
      <c r="V23" s="118" t="s">
        <v>42</v>
      </c>
      <c r="W23" s="118" t="s">
        <v>56</v>
      </c>
      <c r="X23" s="118" t="s">
        <v>41</v>
      </c>
      <c r="Y23" s="118" t="s">
        <v>42</v>
      </c>
      <c r="Z23" s="118" t="s">
        <v>17</v>
      </c>
      <c r="AA23" s="118" t="s">
        <v>17</v>
      </c>
      <c r="AB23" s="118" t="s">
        <v>17</v>
      </c>
      <c r="AC23" s="118" t="s">
        <v>114</v>
      </c>
      <c r="AD23" s="118" t="s">
        <v>65</v>
      </c>
    </row>
    <row r="24" spans="1:30" s="107" customFormat="1" ht="12.75" customHeight="1">
      <c r="A24" s="115" t="s">
        <v>243</v>
      </c>
      <c r="B24" s="115" t="s">
        <v>243</v>
      </c>
      <c r="C24" s="115" t="s">
        <v>243</v>
      </c>
      <c r="D24" s="115" t="s">
        <v>928</v>
      </c>
      <c r="E24" s="115" t="s">
        <v>928</v>
      </c>
      <c r="F24" s="115" t="s">
        <v>928</v>
      </c>
      <c r="G24" s="115" t="s">
        <v>848</v>
      </c>
      <c r="H24" s="115" t="s">
        <v>243</v>
      </c>
      <c r="I24" s="115" t="s">
        <v>243</v>
      </c>
      <c r="J24" s="115" t="s">
        <v>243</v>
      </c>
      <c r="K24" s="115" t="s">
        <v>243</v>
      </c>
      <c r="L24" s="115" t="s">
        <v>532</v>
      </c>
      <c r="M24" s="115" t="s">
        <v>641</v>
      </c>
      <c r="N24" s="115" t="s">
        <v>239</v>
      </c>
      <c r="O24" s="115" t="s">
        <v>239</v>
      </c>
      <c r="P24" s="115" t="s">
        <v>243</v>
      </c>
      <c r="Q24" s="115" t="s">
        <v>300</v>
      </c>
      <c r="R24" s="115" t="s">
        <v>71</v>
      </c>
      <c r="S24" s="115" t="s">
        <v>71</v>
      </c>
      <c r="T24" s="115" t="s">
        <v>239</v>
      </c>
      <c r="U24" s="115" t="s">
        <v>42</v>
      </c>
      <c r="V24" s="116" t="s">
        <v>17</v>
      </c>
      <c r="W24" s="116" t="s">
        <v>17</v>
      </c>
      <c r="X24" s="116" t="s">
        <v>56</v>
      </c>
      <c r="Y24" s="116" t="s">
        <v>114</v>
      </c>
      <c r="Z24" s="116" t="s">
        <v>250</v>
      </c>
      <c r="AA24" s="116" t="s">
        <v>65</v>
      </c>
      <c r="AB24" s="116" t="s">
        <v>65</v>
      </c>
      <c r="AC24" s="116" t="s">
        <v>17</v>
      </c>
      <c r="AD24" s="116" t="s">
        <v>53</v>
      </c>
    </row>
    <row r="25" spans="1:30" s="107" customFormat="1" ht="12.75" customHeight="1">
      <c r="A25" s="117" t="s">
        <v>928</v>
      </c>
      <c r="B25" s="117" t="s">
        <v>928</v>
      </c>
      <c r="C25" s="117" t="s">
        <v>928</v>
      </c>
      <c r="D25" s="117" t="s">
        <v>848</v>
      </c>
      <c r="E25" s="117" t="s">
        <v>848</v>
      </c>
      <c r="F25" s="117" t="s">
        <v>848</v>
      </c>
      <c r="G25" s="117" t="s">
        <v>239</v>
      </c>
      <c r="H25" s="117" t="s">
        <v>848</v>
      </c>
      <c r="I25" s="117" t="s">
        <v>848</v>
      </c>
      <c r="J25" s="117" t="s">
        <v>848</v>
      </c>
      <c r="K25" s="117" t="s">
        <v>239</v>
      </c>
      <c r="L25" s="117" t="s">
        <v>243</v>
      </c>
      <c r="M25" s="117" t="s">
        <v>642</v>
      </c>
      <c r="N25" s="117" t="s">
        <v>481</v>
      </c>
      <c r="O25" s="117" t="s">
        <v>481</v>
      </c>
      <c r="P25" s="117" t="s">
        <v>239</v>
      </c>
      <c r="Q25" s="117" t="s">
        <v>243</v>
      </c>
      <c r="R25" s="117" t="s">
        <v>239</v>
      </c>
      <c r="S25" s="117" t="s">
        <v>239</v>
      </c>
      <c r="T25" s="117" t="s">
        <v>462</v>
      </c>
      <c r="U25" s="117" t="s">
        <v>114</v>
      </c>
      <c r="V25" s="118" t="s">
        <v>341</v>
      </c>
      <c r="W25" s="118" t="s">
        <v>53</v>
      </c>
      <c r="X25" s="118" t="s">
        <v>42</v>
      </c>
      <c r="Y25" s="118" t="s">
        <v>17</v>
      </c>
      <c r="Z25" s="118" t="s">
        <v>251</v>
      </c>
      <c r="AA25" s="118" t="s">
        <v>53</v>
      </c>
      <c r="AB25" s="118" t="s">
        <v>53</v>
      </c>
      <c r="AC25" s="118" t="s">
        <v>65</v>
      </c>
      <c r="AD25" s="118" t="s">
        <v>66</v>
      </c>
    </row>
    <row r="26" spans="1:30" s="107" customFormat="1" ht="12.75" customHeight="1">
      <c r="A26" s="115" t="s">
        <v>848</v>
      </c>
      <c r="B26" s="115" t="s">
        <v>848</v>
      </c>
      <c r="C26" s="115" t="s">
        <v>848</v>
      </c>
      <c r="D26" s="115" t="s">
        <v>239</v>
      </c>
      <c r="E26" s="115" t="s">
        <v>239</v>
      </c>
      <c r="F26" s="115" t="s">
        <v>239</v>
      </c>
      <c r="G26" s="115" t="s">
        <v>788</v>
      </c>
      <c r="H26" s="115" t="s">
        <v>239</v>
      </c>
      <c r="I26" s="115" t="s">
        <v>239</v>
      </c>
      <c r="J26" s="115" t="s">
        <v>239</v>
      </c>
      <c r="K26" s="115" t="s">
        <v>788</v>
      </c>
      <c r="L26" s="115" t="s">
        <v>239</v>
      </c>
      <c r="M26" s="115" t="s">
        <v>644</v>
      </c>
      <c r="N26" s="115" t="s">
        <v>42</v>
      </c>
      <c r="O26" s="115" t="s">
        <v>42</v>
      </c>
      <c r="P26" s="115" t="s">
        <v>481</v>
      </c>
      <c r="Q26" s="115" t="s">
        <v>71</v>
      </c>
      <c r="R26" s="115" t="s">
        <v>462</v>
      </c>
      <c r="S26" s="115" t="s">
        <v>462</v>
      </c>
      <c r="T26" s="115" t="s">
        <v>481</v>
      </c>
      <c r="U26" s="115" t="s">
        <v>17</v>
      </c>
      <c r="V26" s="116" t="s">
        <v>53</v>
      </c>
      <c r="W26" s="116" t="s">
        <v>66</v>
      </c>
      <c r="X26" s="116" t="s">
        <v>114</v>
      </c>
      <c r="Y26" s="116" t="s">
        <v>53</v>
      </c>
      <c r="Z26" s="116" t="s">
        <v>252</v>
      </c>
      <c r="AA26" s="116" t="s">
        <v>66</v>
      </c>
      <c r="AB26" s="116" t="s">
        <v>66</v>
      </c>
      <c r="AC26" s="116" t="s">
        <v>53</v>
      </c>
      <c r="AD26" s="116" t="s">
        <v>115</v>
      </c>
    </row>
    <row r="27" spans="1:30" s="107" customFormat="1" ht="12.75" customHeight="1">
      <c r="A27" s="117" t="s">
        <v>239</v>
      </c>
      <c r="B27" s="117" t="s">
        <v>239</v>
      </c>
      <c r="C27" s="117" t="s">
        <v>239</v>
      </c>
      <c r="D27" s="117" t="s">
        <v>42</v>
      </c>
      <c r="E27" s="117" t="s">
        <v>481</v>
      </c>
      <c r="F27" s="117" t="s">
        <v>788</v>
      </c>
      <c r="G27" s="117" t="s">
        <v>481</v>
      </c>
      <c r="H27" s="117" t="s">
        <v>788</v>
      </c>
      <c r="I27" s="117" t="s">
        <v>788</v>
      </c>
      <c r="J27" s="117" t="s">
        <v>788</v>
      </c>
      <c r="K27" s="117" t="s">
        <v>789</v>
      </c>
      <c r="L27" s="117" t="s">
        <v>768</v>
      </c>
      <c r="M27" s="117" t="s">
        <v>646</v>
      </c>
      <c r="N27" s="117" t="s">
        <v>551</v>
      </c>
      <c r="O27" s="117" t="s">
        <v>114</v>
      </c>
      <c r="P27" s="117" t="s">
        <v>42</v>
      </c>
      <c r="Q27" s="117" t="s">
        <v>239</v>
      </c>
      <c r="R27" s="117" t="s">
        <v>481</v>
      </c>
      <c r="S27" s="117" t="s">
        <v>481</v>
      </c>
      <c r="T27" s="117" t="s">
        <v>42</v>
      </c>
      <c r="U27" s="117" t="s">
        <v>341</v>
      </c>
      <c r="V27" s="118" t="s">
        <v>66</v>
      </c>
      <c r="W27" s="118" t="s">
        <v>364</v>
      </c>
      <c r="X27" s="118" t="s">
        <v>17</v>
      </c>
      <c r="Y27" s="118" t="s">
        <v>66</v>
      </c>
      <c r="Z27" s="118" t="s">
        <v>253</v>
      </c>
      <c r="AA27" s="118" t="s">
        <v>115</v>
      </c>
      <c r="AB27" s="118" t="s">
        <v>115</v>
      </c>
      <c r="AC27" s="118" t="s">
        <v>66</v>
      </c>
      <c r="AD27" s="118" t="s">
        <v>78</v>
      </c>
    </row>
    <row r="28" spans="1:30" s="107" customFormat="1" ht="12.75" customHeight="1">
      <c r="A28" s="115" t="s">
        <v>42</v>
      </c>
      <c r="B28" s="115" t="s">
        <v>481</v>
      </c>
      <c r="C28" s="115" t="s">
        <v>481</v>
      </c>
      <c r="D28" s="115" t="s">
        <v>889</v>
      </c>
      <c r="E28" s="115" t="s">
        <v>42</v>
      </c>
      <c r="F28" s="115" t="s">
        <v>481</v>
      </c>
      <c r="G28" s="115" t="s">
        <v>42</v>
      </c>
      <c r="H28" s="115" t="s">
        <v>481</v>
      </c>
      <c r="I28" s="115" t="s">
        <v>481</v>
      </c>
      <c r="J28" s="115" t="s">
        <v>789</v>
      </c>
      <c r="K28" s="115" t="s">
        <v>481</v>
      </c>
      <c r="L28" s="115" t="s">
        <v>773</v>
      </c>
      <c r="M28" s="115" t="s">
        <v>648</v>
      </c>
      <c r="N28" s="115" t="s">
        <v>341</v>
      </c>
      <c r="O28" s="115" t="s">
        <v>17</v>
      </c>
      <c r="P28" s="115" t="s">
        <v>114</v>
      </c>
      <c r="Q28" s="115" t="s">
        <v>481</v>
      </c>
      <c r="R28" s="115" t="s">
        <v>42</v>
      </c>
      <c r="S28" s="115" t="s">
        <v>42</v>
      </c>
      <c r="T28" s="115" t="s">
        <v>114</v>
      </c>
      <c r="U28" s="115" t="s">
        <v>53</v>
      </c>
      <c r="V28" s="116" t="s">
        <v>115</v>
      </c>
      <c r="W28" s="116" t="s">
        <v>54</v>
      </c>
      <c r="X28" s="116" t="s">
        <v>53</v>
      </c>
      <c r="Y28" s="116" t="s">
        <v>115</v>
      </c>
      <c r="Z28" s="116" t="s">
        <v>255</v>
      </c>
      <c r="AA28" s="116" t="s">
        <v>78</v>
      </c>
      <c r="AB28" s="116" t="s">
        <v>78</v>
      </c>
      <c r="AC28" s="116" t="s">
        <v>115</v>
      </c>
      <c r="AD28" s="116" t="s">
        <v>117</v>
      </c>
    </row>
    <row r="29" spans="1:30" s="107" customFormat="1" ht="12.75" customHeight="1">
      <c r="A29" s="117" t="s">
        <v>889</v>
      </c>
      <c r="B29" s="117" t="s">
        <v>42</v>
      </c>
      <c r="C29" s="117" t="s">
        <v>42</v>
      </c>
      <c r="D29" s="117" t="s">
        <v>774</v>
      </c>
      <c r="E29" s="117" t="s">
        <v>889</v>
      </c>
      <c r="F29" s="117" t="s">
        <v>42</v>
      </c>
      <c r="G29" s="117" t="s">
        <v>774</v>
      </c>
      <c r="H29" s="117" t="s">
        <v>42</v>
      </c>
      <c r="I29" s="117" t="s">
        <v>42</v>
      </c>
      <c r="J29" s="117" t="s">
        <v>481</v>
      </c>
      <c r="K29" s="117" t="s">
        <v>42</v>
      </c>
      <c r="L29" s="117" t="s">
        <v>481</v>
      </c>
      <c r="M29" s="117" t="s">
        <v>652</v>
      </c>
      <c r="N29" s="117" t="s">
        <v>606</v>
      </c>
      <c r="O29" s="117" t="s">
        <v>551</v>
      </c>
      <c r="P29" s="117" t="s">
        <v>17</v>
      </c>
      <c r="Q29" s="117" t="s">
        <v>42</v>
      </c>
      <c r="R29" s="117" t="s">
        <v>114</v>
      </c>
      <c r="S29" s="117" t="s">
        <v>114</v>
      </c>
      <c r="T29" s="117" t="s">
        <v>17</v>
      </c>
      <c r="U29" s="117" t="s">
        <v>66</v>
      </c>
      <c r="V29" s="118" t="s">
        <v>364</v>
      </c>
      <c r="W29" s="118" t="s">
        <v>342</v>
      </c>
      <c r="X29" s="118" t="s">
        <v>66</v>
      </c>
      <c r="Y29" s="118" t="s">
        <v>117</v>
      </c>
      <c r="Z29" s="118" t="s">
        <v>256</v>
      </c>
      <c r="AA29" s="118" t="s">
        <v>117</v>
      </c>
      <c r="AB29" s="118" t="s">
        <v>117</v>
      </c>
      <c r="AC29" s="118" t="s">
        <v>78</v>
      </c>
      <c r="AD29" s="118" t="s">
        <v>54</v>
      </c>
    </row>
    <row r="30" spans="1:30" s="107" customFormat="1" ht="12.75" customHeight="1">
      <c r="A30" s="115" t="s">
        <v>774</v>
      </c>
      <c r="B30" s="115" t="s">
        <v>889</v>
      </c>
      <c r="C30" s="115" t="s">
        <v>889</v>
      </c>
      <c r="D30" s="115" t="s">
        <v>341</v>
      </c>
      <c r="E30" s="115" t="s">
        <v>774</v>
      </c>
      <c r="F30" s="115" t="s">
        <v>889</v>
      </c>
      <c r="G30" s="115" t="s">
        <v>551</v>
      </c>
      <c r="H30" s="115" t="s">
        <v>774</v>
      </c>
      <c r="I30" s="115" t="s">
        <v>774</v>
      </c>
      <c r="J30" s="115" t="s">
        <v>42</v>
      </c>
      <c r="K30" s="115" t="s">
        <v>774</v>
      </c>
      <c r="L30" s="115" t="s">
        <v>42</v>
      </c>
      <c r="M30" s="115" t="s">
        <v>653</v>
      </c>
      <c r="N30" s="115" t="s">
        <v>570</v>
      </c>
      <c r="O30" s="115" t="s">
        <v>341</v>
      </c>
      <c r="P30" s="115" t="s">
        <v>551</v>
      </c>
      <c r="Q30" s="115" t="s">
        <v>114</v>
      </c>
      <c r="R30" s="115" t="s">
        <v>17</v>
      </c>
      <c r="S30" s="115" t="s">
        <v>17</v>
      </c>
      <c r="T30" s="115" t="s">
        <v>341</v>
      </c>
      <c r="U30" s="115" t="s">
        <v>115</v>
      </c>
      <c r="V30" s="116" t="s">
        <v>54</v>
      </c>
      <c r="W30" s="116" t="s">
        <v>235</v>
      </c>
      <c r="X30" s="116" t="s">
        <v>115</v>
      </c>
      <c r="Y30" s="116" t="s">
        <v>54</v>
      </c>
      <c r="Z30" s="116" t="s">
        <v>240</v>
      </c>
      <c r="AA30" s="116" t="s">
        <v>54</v>
      </c>
      <c r="AB30" s="116" t="s">
        <v>54</v>
      </c>
      <c r="AC30" s="116" t="s">
        <v>117</v>
      </c>
      <c r="AD30" s="116" t="s">
        <v>119</v>
      </c>
    </row>
    <row r="31" spans="1:30" s="107" customFormat="1" ht="12.75" customHeight="1">
      <c r="A31" s="117" t="s">
        <v>341</v>
      </c>
      <c r="B31" s="117" t="s">
        <v>774</v>
      </c>
      <c r="C31" s="117" t="s">
        <v>774</v>
      </c>
      <c r="D31" s="117" t="s">
        <v>930</v>
      </c>
      <c r="E31" s="117" t="s">
        <v>341</v>
      </c>
      <c r="F31" s="117" t="s">
        <v>774</v>
      </c>
      <c r="G31" s="117" t="s">
        <v>341</v>
      </c>
      <c r="H31" s="117" t="s">
        <v>551</v>
      </c>
      <c r="I31" s="117" t="s">
        <v>551</v>
      </c>
      <c r="J31" s="117" t="s">
        <v>774</v>
      </c>
      <c r="K31" s="117" t="s">
        <v>551</v>
      </c>
      <c r="L31" s="117" t="s">
        <v>774</v>
      </c>
      <c r="M31" s="117" t="s">
        <v>654</v>
      </c>
      <c r="N31" s="117" t="s">
        <v>546</v>
      </c>
      <c r="O31" s="117" t="s">
        <v>554</v>
      </c>
      <c r="P31" s="117" t="s">
        <v>341</v>
      </c>
      <c r="Q31" s="117" t="s">
        <v>17</v>
      </c>
      <c r="R31" s="117" t="s">
        <v>341</v>
      </c>
      <c r="S31" s="117" t="s">
        <v>341</v>
      </c>
      <c r="T31" s="117" t="s">
        <v>53</v>
      </c>
      <c r="U31" s="117" t="s">
        <v>465</v>
      </c>
      <c r="V31" s="118" t="s">
        <v>342</v>
      </c>
      <c r="W31" s="118" t="s">
        <v>82</v>
      </c>
      <c r="X31" s="118" t="s">
        <v>364</v>
      </c>
      <c r="Y31" s="118" t="s">
        <v>240</v>
      </c>
      <c r="Z31" s="118" t="s">
        <v>257</v>
      </c>
      <c r="AA31" s="118" t="s">
        <v>119</v>
      </c>
      <c r="AB31" s="118" t="s">
        <v>119</v>
      </c>
      <c r="AC31" s="118" t="s">
        <v>54</v>
      </c>
      <c r="AD31" s="118" t="s">
        <v>125</v>
      </c>
    </row>
    <row r="32" spans="1:30" s="107" customFormat="1" ht="12.75" customHeight="1">
      <c r="A32" s="115" t="s">
        <v>930</v>
      </c>
      <c r="B32" s="115" t="s">
        <v>341</v>
      </c>
      <c r="C32" s="115" t="s">
        <v>341</v>
      </c>
      <c r="D32" s="115" t="s">
        <v>790</v>
      </c>
      <c r="E32" s="115" t="s">
        <v>790</v>
      </c>
      <c r="F32" s="115" t="s">
        <v>551</v>
      </c>
      <c r="G32" s="115" t="s">
        <v>66</v>
      </c>
      <c r="H32" s="115" t="s">
        <v>341</v>
      </c>
      <c r="I32" s="115" t="s">
        <v>341</v>
      </c>
      <c r="J32" s="115" t="s">
        <v>551</v>
      </c>
      <c r="K32" s="115" t="s">
        <v>341</v>
      </c>
      <c r="L32" s="115" t="s">
        <v>551</v>
      </c>
      <c r="M32" s="115" t="s">
        <v>655</v>
      </c>
      <c r="N32" s="115" t="s">
        <v>66</v>
      </c>
      <c r="O32" s="115" t="s">
        <v>570</v>
      </c>
      <c r="P32" s="115" t="s">
        <v>554</v>
      </c>
      <c r="Q32" s="115" t="s">
        <v>341</v>
      </c>
      <c r="R32" s="115" t="s">
        <v>53</v>
      </c>
      <c r="S32" s="115" t="s">
        <v>53</v>
      </c>
      <c r="T32" s="115" t="s">
        <v>66</v>
      </c>
      <c r="U32" s="115" t="s">
        <v>54</v>
      </c>
      <c r="V32" s="116" t="s">
        <v>124</v>
      </c>
      <c r="W32" s="116" t="s">
        <v>337</v>
      </c>
      <c r="X32" s="116" t="s">
        <v>117</v>
      </c>
      <c r="Y32" s="116" t="s">
        <v>342</v>
      </c>
      <c r="Z32" s="116" t="s">
        <v>258</v>
      </c>
      <c r="AA32" s="116" t="s">
        <v>125</v>
      </c>
      <c r="AB32" s="116" t="s">
        <v>125</v>
      </c>
      <c r="AC32" s="116" t="s">
        <v>119</v>
      </c>
      <c r="AD32" s="116" t="s">
        <v>122</v>
      </c>
    </row>
    <row r="33" spans="1:30" s="107" customFormat="1" ht="12.75" customHeight="1">
      <c r="A33" s="117" t="s">
        <v>790</v>
      </c>
      <c r="B33" s="117" t="s">
        <v>930</v>
      </c>
      <c r="C33" s="117" t="s">
        <v>930</v>
      </c>
      <c r="D33" s="117" t="s">
        <v>115</v>
      </c>
      <c r="E33" s="117" t="s">
        <v>115</v>
      </c>
      <c r="F33" s="117" t="s">
        <v>341</v>
      </c>
      <c r="G33" s="117" t="s">
        <v>790</v>
      </c>
      <c r="H33" s="117" t="s">
        <v>606</v>
      </c>
      <c r="I33" s="117" t="s">
        <v>606</v>
      </c>
      <c r="J33" s="117" t="s">
        <v>341</v>
      </c>
      <c r="K33" s="117" t="s">
        <v>606</v>
      </c>
      <c r="L33" s="117" t="s">
        <v>341</v>
      </c>
      <c r="M33" s="117" t="s">
        <v>657</v>
      </c>
      <c r="N33" s="117" t="s">
        <v>115</v>
      </c>
      <c r="O33" s="117" t="s">
        <v>549</v>
      </c>
      <c r="P33" s="117" t="s">
        <v>549</v>
      </c>
      <c r="Q33" s="117" t="s">
        <v>53</v>
      </c>
      <c r="R33" s="117" t="s">
        <v>66</v>
      </c>
      <c r="S33" s="117" t="s">
        <v>66</v>
      </c>
      <c r="T33" s="117" t="s">
        <v>115</v>
      </c>
      <c r="U33" s="117" t="s">
        <v>466</v>
      </c>
      <c r="V33" s="118" t="s">
        <v>235</v>
      </c>
      <c r="W33" s="118" t="s">
        <v>9</v>
      </c>
      <c r="X33" s="118" t="s">
        <v>54</v>
      </c>
      <c r="Y33" s="118" t="s">
        <v>290</v>
      </c>
      <c r="Z33" s="118" t="s">
        <v>122</v>
      </c>
      <c r="AA33" s="118" t="s">
        <v>122</v>
      </c>
      <c r="AB33" s="118" t="s">
        <v>122</v>
      </c>
      <c r="AC33" s="118" t="s">
        <v>125</v>
      </c>
      <c r="AD33" s="118" t="s">
        <v>124</v>
      </c>
    </row>
    <row r="34" spans="1:30" s="107" customFormat="1" ht="12.75" customHeight="1">
      <c r="A34" s="115" t="s">
        <v>115</v>
      </c>
      <c r="B34" s="115" t="s">
        <v>790</v>
      </c>
      <c r="C34" s="115" t="s">
        <v>790</v>
      </c>
      <c r="D34" s="115" t="s">
        <v>607</v>
      </c>
      <c r="E34" s="115" t="s">
        <v>607</v>
      </c>
      <c r="F34" s="115" t="s">
        <v>66</v>
      </c>
      <c r="G34" s="115" t="s">
        <v>115</v>
      </c>
      <c r="H34" s="115" t="s">
        <v>66</v>
      </c>
      <c r="I34" s="115" t="s">
        <v>549</v>
      </c>
      <c r="J34" s="115" t="s">
        <v>606</v>
      </c>
      <c r="K34" s="115" t="s">
        <v>549</v>
      </c>
      <c r="L34" s="115" t="s">
        <v>606</v>
      </c>
      <c r="M34" s="115" t="s">
        <v>760</v>
      </c>
      <c r="N34" s="115" t="s">
        <v>607</v>
      </c>
      <c r="O34" s="115" t="s">
        <v>66</v>
      </c>
      <c r="P34" s="115" t="s">
        <v>66</v>
      </c>
      <c r="Q34" s="115" t="s">
        <v>549</v>
      </c>
      <c r="R34" s="115" t="s">
        <v>115</v>
      </c>
      <c r="S34" s="115" t="s">
        <v>115</v>
      </c>
      <c r="T34" s="115" t="s">
        <v>482</v>
      </c>
      <c r="U34" s="115" t="s">
        <v>342</v>
      </c>
      <c r="V34" s="116" t="s">
        <v>82</v>
      </c>
      <c r="W34" s="116" t="s">
        <v>128</v>
      </c>
      <c r="X34" s="116" t="s">
        <v>342</v>
      </c>
      <c r="Y34" s="116" t="s">
        <v>124</v>
      </c>
      <c r="Z34" s="116" t="s">
        <v>259</v>
      </c>
      <c r="AA34" s="116" t="s">
        <v>124</v>
      </c>
      <c r="AB34" s="116" t="s">
        <v>124</v>
      </c>
      <c r="AC34" s="116" t="s">
        <v>122</v>
      </c>
      <c r="AD34" s="116" t="s">
        <v>126</v>
      </c>
    </row>
    <row r="35" spans="1:30" s="107" customFormat="1" ht="12.75" customHeight="1">
      <c r="A35" s="117" t="s">
        <v>607</v>
      </c>
      <c r="B35" s="117" t="s">
        <v>115</v>
      </c>
      <c r="C35" s="117" t="s">
        <v>115</v>
      </c>
      <c r="D35" s="117" t="s">
        <v>867</v>
      </c>
      <c r="E35" s="117" t="s">
        <v>867</v>
      </c>
      <c r="F35" s="117" t="s">
        <v>790</v>
      </c>
      <c r="G35" s="117" t="s">
        <v>607</v>
      </c>
      <c r="H35" s="117" t="s">
        <v>790</v>
      </c>
      <c r="I35" s="117" t="s">
        <v>66</v>
      </c>
      <c r="J35" s="117" t="s">
        <v>549</v>
      </c>
      <c r="K35" s="117" t="s">
        <v>66</v>
      </c>
      <c r="L35" s="117" t="s">
        <v>570</v>
      </c>
      <c r="M35" s="117" t="s">
        <v>658</v>
      </c>
      <c r="N35" s="117" t="s">
        <v>200</v>
      </c>
      <c r="O35" s="117" t="s">
        <v>115</v>
      </c>
      <c r="P35" s="117" t="s">
        <v>115</v>
      </c>
      <c r="Q35" s="117" t="s">
        <v>66</v>
      </c>
      <c r="R35" s="117" t="s">
        <v>482</v>
      </c>
      <c r="S35" s="117" t="s">
        <v>482</v>
      </c>
      <c r="T35" s="117" t="s">
        <v>465</v>
      </c>
      <c r="U35" s="117" t="s">
        <v>124</v>
      </c>
      <c r="V35" s="118" t="s">
        <v>337</v>
      </c>
      <c r="W35" s="118" t="s">
        <v>129</v>
      </c>
      <c r="X35" s="118" t="s">
        <v>290</v>
      </c>
      <c r="Y35" s="118" t="s">
        <v>235</v>
      </c>
      <c r="Z35" s="118" t="s">
        <v>126</v>
      </c>
      <c r="AA35" s="118" t="s">
        <v>126</v>
      </c>
      <c r="AB35" s="118" t="s">
        <v>126</v>
      </c>
      <c r="AC35" s="118" t="s">
        <v>124</v>
      </c>
      <c r="AD35" s="118" t="s">
        <v>82</v>
      </c>
    </row>
    <row r="36" spans="1:30" s="107" customFormat="1" ht="12.75" customHeight="1">
      <c r="A36" s="115" t="s">
        <v>867</v>
      </c>
      <c r="B36" s="115" t="s">
        <v>607</v>
      </c>
      <c r="C36" s="115" t="s">
        <v>607</v>
      </c>
      <c r="D36" s="115" t="s">
        <v>577</v>
      </c>
      <c r="E36" s="115" t="s">
        <v>577</v>
      </c>
      <c r="F36" s="115" t="s">
        <v>115</v>
      </c>
      <c r="G36" s="115" t="s">
        <v>867</v>
      </c>
      <c r="H36" s="115" t="s">
        <v>115</v>
      </c>
      <c r="I36" s="115" t="s">
        <v>790</v>
      </c>
      <c r="J36" s="115" t="s">
        <v>66</v>
      </c>
      <c r="K36" s="115" t="s">
        <v>115</v>
      </c>
      <c r="L36" s="115" t="s">
        <v>549</v>
      </c>
      <c r="M36" s="115" t="s">
        <v>659</v>
      </c>
      <c r="N36" s="115" t="s">
        <v>577</v>
      </c>
      <c r="O36" s="115" t="s">
        <v>482</v>
      </c>
      <c r="P36" s="115" t="s">
        <v>482</v>
      </c>
      <c r="Q36" s="115" t="s">
        <v>115</v>
      </c>
      <c r="R36" s="115" t="s">
        <v>465</v>
      </c>
      <c r="S36" s="115" t="s">
        <v>465</v>
      </c>
      <c r="T36" s="115" t="s">
        <v>466</v>
      </c>
      <c r="U36" s="115" t="s">
        <v>235</v>
      </c>
      <c r="V36" s="116" t="s">
        <v>9</v>
      </c>
      <c r="W36" s="116" t="s">
        <v>132</v>
      </c>
      <c r="X36" s="116" t="s">
        <v>124</v>
      </c>
      <c r="Y36" s="116" t="s">
        <v>82</v>
      </c>
      <c r="Z36" s="116" t="s">
        <v>235</v>
      </c>
      <c r="AA36" s="116" t="s">
        <v>82</v>
      </c>
      <c r="AB36" s="116" t="s">
        <v>82</v>
      </c>
      <c r="AC36" s="116" t="s">
        <v>126</v>
      </c>
      <c r="AD36" s="116" t="s">
        <v>67</v>
      </c>
    </row>
    <row r="37" spans="1:30" s="107" customFormat="1" ht="12.75" customHeight="1">
      <c r="A37" s="117" t="s">
        <v>577</v>
      </c>
      <c r="B37" s="117" t="s">
        <v>867</v>
      </c>
      <c r="C37" s="117" t="s">
        <v>867</v>
      </c>
      <c r="D37" s="117" t="s">
        <v>609</v>
      </c>
      <c r="E37" s="117" t="s">
        <v>609</v>
      </c>
      <c r="F37" s="117" t="s">
        <v>607</v>
      </c>
      <c r="G37" s="117" t="s">
        <v>577</v>
      </c>
      <c r="H37" s="117" t="s">
        <v>607</v>
      </c>
      <c r="I37" s="117" t="s">
        <v>115</v>
      </c>
      <c r="J37" s="117" t="s">
        <v>115</v>
      </c>
      <c r="K37" s="117" t="s">
        <v>607</v>
      </c>
      <c r="L37" s="117" t="s">
        <v>66</v>
      </c>
      <c r="M37" s="117" t="s">
        <v>660</v>
      </c>
      <c r="N37" s="117" t="s">
        <v>552</v>
      </c>
      <c r="O37" s="117" t="s">
        <v>200</v>
      </c>
      <c r="P37" s="117" t="s">
        <v>200</v>
      </c>
      <c r="Q37" s="117" t="s">
        <v>482</v>
      </c>
      <c r="R37" s="117" t="s">
        <v>342</v>
      </c>
      <c r="S37" s="117" t="s">
        <v>342</v>
      </c>
      <c r="T37" s="117" t="s">
        <v>342</v>
      </c>
      <c r="U37" s="117" t="s">
        <v>82</v>
      </c>
      <c r="V37" s="118" t="s">
        <v>128</v>
      </c>
      <c r="W37" s="118" t="s">
        <v>134</v>
      </c>
      <c r="X37" s="118" t="s">
        <v>235</v>
      </c>
      <c r="Y37" s="118" t="s">
        <v>337</v>
      </c>
      <c r="Z37" s="118" t="s">
        <v>260</v>
      </c>
      <c r="AA37" s="118" t="s">
        <v>67</v>
      </c>
      <c r="AB37" s="118" t="s">
        <v>67</v>
      </c>
      <c r="AC37" s="118" t="s">
        <v>82</v>
      </c>
      <c r="AD37" s="118" t="s">
        <v>9</v>
      </c>
    </row>
    <row r="38" spans="1:30" s="107" customFormat="1" ht="12.75" customHeight="1">
      <c r="A38" s="115" t="s">
        <v>342</v>
      </c>
      <c r="B38" s="115" t="s">
        <v>577</v>
      </c>
      <c r="C38" s="115" t="s">
        <v>577</v>
      </c>
      <c r="D38" s="115" t="s">
        <v>342</v>
      </c>
      <c r="E38" s="115" t="s">
        <v>342</v>
      </c>
      <c r="F38" s="115" t="s">
        <v>867</v>
      </c>
      <c r="G38" s="115" t="s">
        <v>609</v>
      </c>
      <c r="H38" s="115" t="s">
        <v>851</v>
      </c>
      <c r="I38" s="115" t="s">
        <v>607</v>
      </c>
      <c r="J38" s="115" t="s">
        <v>607</v>
      </c>
      <c r="K38" s="115" t="s">
        <v>577</v>
      </c>
      <c r="L38" s="115" t="s">
        <v>115</v>
      </c>
      <c r="M38" s="115" t="s">
        <v>661</v>
      </c>
      <c r="N38" s="115" t="s">
        <v>364</v>
      </c>
      <c r="O38" s="115" t="s">
        <v>761</v>
      </c>
      <c r="P38" s="115" t="s">
        <v>552</v>
      </c>
      <c r="Q38" s="115" t="s">
        <v>364</v>
      </c>
      <c r="R38" s="115" t="s">
        <v>120</v>
      </c>
      <c r="S38" s="115" t="s">
        <v>120</v>
      </c>
      <c r="T38" s="115" t="s">
        <v>124</v>
      </c>
      <c r="U38" s="115" t="s">
        <v>337</v>
      </c>
      <c r="V38" s="116" t="s">
        <v>129</v>
      </c>
      <c r="W38" s="116" t="s">
        <v>90</v>
      </c>
      <c r="X38" s="116" t="s">
        <v>82</v>
      </c>
      <c r="Y38" s="116" t="s">
        <v>9</v>
      </c>
      <c r="Z38" s="116" t="s">
        <v>261</v>
      </c>
      <c r="AA38" s="116" t="s">
        <v>128</v>
      </c>
      <c r="AB38" s="116" t="s">
        <v>9</v>
      </c>
      <c r="AC38" s="116" t="s">
        <v>67</v>
      </c>
      <c r="AD38" s="116" t="s">
        <v>128</v>
      </c>
    </row>
    <row r="39" spans="1:30" s="107" customFormat="1" ht="12.75" customHeight="1">
      <c r="A39" s="117" t="s">
        <v>120</v>
      </c>
      <c r="B39" s="117" t="s">
        <v>609</v>
      </c>
      <c r="C39" s="117" t="s">
        <v>609</v>
      </c>
      <c r="D39" s="117" t="s">
        <v>120</v>
      </c>
      <c r="E39" s="117" t="s">
        <v>120</v>
      </c>
      <c r="F39" s="117" t="s">
        <v>577</v>
      </c>
      <c r="G39" s="117" t="s">
        <v>342</v>
      </c>
      <c r="H39" s="117" t="s">
        <v>577</v>
      </c>
      <c r="I39" s="117" t="s">
        <v>851</v>
      </c>
      <c r="J39" s="117" t="s">
        <v>577</v>
      </c>
      <c r="K39" s="117" t="s">
        <v>364</v>
      </c>
      <c r="L39" s="117" t="s">
        <v>607</v>
      </c>
      <c r="M39" s="117" t="s">
        <v>662</v>
      </c>
      <c r="N39" s="117" t="s">
        <v>609</v>
      </c>
      <c r="O39" s="117" t="s">
        <v>552</v>
      </c>
      <c r="P39" s="117" t="s">
        <v>364</v>
      </c>
      <c r="Q39" s="117" t="s">
        <v>465</v>
      </c>
      <c r="R39" s="117" t="s">
        <v>518</v>
      </c>
      <c r="S39" s="117" t="s">
        <v>124</v>
      </c>
      <c r="T39" s="117" t="s">
        <v>235</v>
      </c>
      <c r="U39" s="117" t="s">
        <v>9</v>
      </c>
      <c r="V39" s="118" t="s">
        <v>132</v>
      </c>
      <c r="W39" s="118" t="s">
        <v>136</v>
      </c>
      <c r="X39" s="118" t="s">
        <v>337</v>
      </c>
      <c r="Y39" s="118" t="s">
        <v>128</v>
      </c>
      <c r="Z39" s="118" t="s">
        <v>262</v>
      </c>
      <c r="AA39" s="118" t="s">
        <v>132</v>
      </c>
      <c r="AB39" s="118" t="s">
        <v>128</v>
      </c>
      <c r="AC39" s="118" t="s">
        <v>9</v>
      </c>
      <c r="AD39" s="118" t="s">
        <v>132</v>
      </c>
    </row>
    <row r="40" spans="1:30" s="107" customFormat="1" ht="12.75" customHeight="1">
      <c r="A40" s="115" t="s">
        <v>1033</v>
      </c>
      <c r="B40" s="115" t="s">
        <v>342</v>
      </c>
      <c r="C40" s="115" t="s">
        <v>342</v>
      </c>
      <c r="D40" s="115" t="s">
        <v>121</v>
      </c>
      <c r="E40" s="115" t="s">
        <v>121</v>
      </c>
      <c r="F40" s="115" t="s">
        <v>609</v>
      </c>
      <c r="G40" s="115" t="s">
        <v>120</v>
      </c>
      <c r="H40" s="115" t="s">
        <v>609</v>
      </c>
      <c r="I40" s="115" t="s">
        <v>577</v>
      </c>
      <c r="J40" s="115" t="s">
        <v>364</v>
      </c>
      <c r="K40" s="115" t="s">
        <v>609</v>
      </c>
      <c r="L40" s="115" t="s">
        <v>200</v>
      </c>
      <c r="M40" s="115" t="s">
        <v>663</v>
      </c>
      <c r="N40" s="115" t="s">
        <v>466</v>
      </c>
      <c r="O40" s="115" t="s">
        <v>364</v>
      </c>
      <c r="P40" s="115" t="s">
        <v>465</v>
      </c>
      <c r="Q40" s="115" t="s">
        <v>466</v>
      </c>
      <c r="R40" s="115" t="s">
        <v>124</v>
      </c>
      <c r="S40" s="115" t="s">
        <v>82</v>
      </c>
      <c r="T40" s="115" t="s">
        <v>82</v>
      </c>
      <c r="U40" s="115" t="s">
        <v>128</v>
      </c>
      <c r="V40" s="116" t="s">
        <v>134</v>
      </c>
      <c r="W40" s="116" t="s">
        <v>343</v>
      </c>
      <c r="X40" s="116" t="s">
        <v>9</v>
      </c>
      <c r="Y40" s="116" t="s">
        <v>129</v>
      </c>
      <c r="Z40" s="116" t="s">
        <v>263</v>
      </c>
      <c r="AA40" s="116" t="s">
        <v>134</v>
      </c>
      <c r="AB40" s="116" t="s">
        <v>132</v>
      </c>
      <c r="AC40" s="116" t="s">
        <v>128</v>
      </c>
      <c r="AD40" s="116" t="s">
        <v>134</v>
      </c>
    </row>
    <row r="41" spans="1:30" s="107" customFormat="1" ht="12.75" customHeight="1">
      <c r="A41" s="117" t="s">
        <v>1034</v>
      </c>
      <c r="B41" s="117" t="s">
        <v>120</v>
      </c>
      <c r="C41" s="117" t="s">
        <v>120</v>
      </c>
      <c r="D41" s="117" t="s">
        <v>792</v>
      </c>
      <c r="E41" s="117" t="s">
        <v>792</v>
      </c>
      <c r="F41" s="117" t="s">
        <v>342</v>
      </c>
      <c r="G41" s="117" t="s">
        <v>518</v>
      </c>
      <c r="H41" s="117" t="s">
        <v>466</v>
      </c>
      <c r="I41" s="117" t="s">
        <v>609</v>
      </c>
      <c r="J41" s="117" t="s">
        <v>609</v>
      </c>
      <c r="K41" s="117" t="s">
        <v>466</v>
      </c>
      <c r="L41" s="117" t="s">
        <v>577</v>
      </c>
      <c r="M41" s="117" t="s">
        <v>664</v>
      </c>
      <c r="N41" s="117" t="s">
        <v>342</v>
      </c>
      <c r="O41" s="117" t="s">
        <v>465</v>
      </c>
      <c r="P41" s="117" t="s">
        <v>466</v>
      </c>
      <c r="Q41" s="117" t="s">
        <v>342</v>
      </c>
      <c r="R41" s="117" t="s">
        <v>82</v>
      </c>
      <c r="S41" s="117" t="s">
        <v>500</v>
      </c>
      <c r="T41" s="117" t="s">
        <v>337</v>
      </c>
      <c r="U41" s="117" t="s">
        <v>129</v>
      </c>
      <c r="V41" s="118" t="s">
        <v>90</v>
      </c>
      <c r="W41" s="118" t="s">
        <v>346</v>
      </c>
      <c r="X41" s="118" t="s">
        <v>128</v>
      </c>
      <c r="Y41" s="118" t="s">
        <v>132</v>
      </c>
      <c r="Z41" s="118" t="s">
        <v>264</v>
      </c>
      <c r="AA41" s="118" t="s">
        <v>90</v>
      </c>
      <c r="AB41" s="118" t="s">
        <v>134</v>
      </c>
      <c r="AC41" s="118" t="s">
        <v>132</v>
      </c>
      <c r="AD41" s="118" t="s">
        <v>90</v>
      </c>
    </row>
    <row r="42" spans="1:30" s="107" customFormat="1" ht="12.75" customHeight="1">
      <c r="A42" s="115" t="s">
        <v>517</v>
      </c>
      <c r="B42" s="115" t="s">
        <v>121</v>
      </c>
      <c r="C42" s="115" t="s">
        <v>121</v>
      </c>
      <c r="D42" s="115" t="s">
        <v>517</v>
      </c>
      <c r="E42" s="115" t="s">
        <v>517</v>
      </c>
      <c r="F42" s="115" t="s">
        <v>120</v>
      </c>
      <c r="G42" s="115" t="s">
        <v>124</v>
      </c>
      <c r="H42" s="115" t="s">
        <v>342</v>
      </c>
      <c r="I42" s="115" t="s">
        <v>466</v>
      </c>
      <c r="J42" s="115" t="s">
        <v>466</v>
      </c>
      <c r="K42" s="115" t="s">
        <v>342</v>
      </c>
      <c r="L42" s="115" t="s">
        <v>552</v>
      </c>
      <c r="M42" s="115" t="s">
        <v>668</v>
      </c>
      <c r="N42" s="115" t="s">
        <v>120</v>
      </c>
      <c r="O42" s="115" t="s">
        <v>466</v>
      </c>
      <c r="P42" s="115" t="s">
        <v>342</v>
      </c>
      <c r="Q42" s="115" t="s">
        <v>120</v>
      </c>
      <c r="R42" s="115" t="s">
        <v>500</v>
      </c>
      <c r="S42" s="115" t="s">
        <v>337</v>
      </c>
      <c r="T42" s="115" t="s">
        <v>9</v>
      </c>
      <c r="U42" s="115" t="s">
        <v>132</v>
      </c>
      <c r="V42" s="116" t="s">
        <v>136</v>
      </c>
      <c r="W42" s="116" t="s">
        <v>68</v>
      </c>
      <c r="X42" s="116" t="s">
        <v>129</v>
      </c>
      <c r="Y42" s="116" t="s">
        <v>134</v>
      </c>
      <c r="Z42" s="116" t="s">
        <v>265</v>
      </c>
      <c r="AA42" s="116" t="s">
        <v>135</v>
      </c>
      <c r="AB42" s="116" t="s">
        <v>90</v>
      </c>
      <c r="AC42" s="116" t="s">
        <v>134</v>
      </c>
      <c r="AD42" s="116" t="s">
        <v>135</v>
      </c>
    </row>
    <row r="43" spans="1:30" s="107" customFormat="1" ht="12.75" customHeight="1">
      <c r="A43" s="117" t="s">
        <v>518</v>
      </c>
      <c r="B43" s="117" t="s">
        <v>517</v>
      </c>
      <c r="C43" s="117" t="s">
        <v>517</v>
      </c>
      <c r="D43" s="117" t="s">
        <v>518</v>
      </c>
      <c r="E43" s="117" t="s">
        <v>518</v>
      </c>
      <c r="F43" s="117" t="s">
        <v>517</v>
      </c>
      <c r="G43" s="117" t="s">
        <v>82</v>
      </c>
      <c r="H43" s="117" t="s">
        <v>120</v>
      </c>
      <c r="I43" s="117" t="s">
        <v>342</v>
      </c>
      <c r="J43" s="117" t="s">
        <v>342</v>
      </c>
      <c r="K43" s="117" t="s">
        <v>120</v>
      </c>
      <c r="L43" s="117" t="s">
        <v>364</v>
      </c>
      <c r="M43" s="117" t="s">
        <v>669</v>
      </c>
      <c r="N43" s="117" t="s">
        <v>498</v>
      </c>
      <c r="O43" s="117" t="s">
        <v>342</v>
      </c>
      <c r="P43" s="117" t="s">
        <v>120</v>
      </c>
      <c r="Q43" s="117" t="s">
        <v>518</v>
      </c>
      <c r="R43" s="117" t="s">
        <v>337</v>
      </c>
      <c r="S43" s="117" t="s">
        <v>9</v>
      </c>
      <c r="T43" s="117" t="s">
        <v>128</v>
      </c>
      <c r="U43" s="117" t="s">
        <v>134</v>
      </c>
      <c r="V43" s="118" t="s">
        <v>343</v>
      </c>
      <c r="W43" s="118" t="s">
        <v>141</v>
      </c>
      <c r="X43" s="118" t="s">
        <v>132</v>
      </c>
      <c r="Y43" s="118" t="s">
        <v>90</v>
      </c>
      <c r="Z43" s="118" t="s">
        <v>266</v>
      </c>
      <c r="AA43" s="118" t="s">
        <v>136</v>
      </c>
      <c r="AB43" s="118" t="s">
        <v>135</v>
      </c>
      <c r="AC43" s="118" t="s">
        <v>90</v>
      </c>
      <c r="AD43" s="118" t="s">
        <v>136</v>
      </c>
    </row>
    <row r="44" spans="1:30" s="107" customFormat="1" ht="12.75" customHeight="1">
      <c r="A44" s="115" t="s">
        <v>124</v>
      </c>
      <c r="B44" s="115" t="s">
        <v>534</v>
      </c>
      <c r="C44" s="115" t="s">
        <v>534</v>
      </c>
      <c r="D44" s="115" t="s">
        <v>124</v>
      </c>
      <c r="E44" s="115" t="s">
        <v>124</v>
      </c>
      <c r="F44" s="115" t="s">
        <v>518</v>
      </c>
      <c r="G44" s="115" t="s">
        <v>500</v>
      </c>
      <c r="H44" s="115" t="s">
        <v>792</v>
      </c>
      <c r="I44" s="115" t="s">
        <v>120</v>
      </c>
      <c r="J44" s="115" t="s">
        <v>120</v>
      </c>
      <c r="K44" s="115" t="s">
        <v>792</v>
      </c>
      <c r="L44" s="115" t="s">
        <v>609</v>
      </c>
      <c r="M44" s="115" t="s">
        <v>671</v>
      </c>
      <c r="N44" s="115" t="s">
        <v>518</v>
      </c>
      <c r="O44" s="115" t="s">
        <v>120</v>
      </c>
      <c r="P44" s="115" t="s">
        <v>518</v>
      </c>
      <c r="Q44" s="115" t="s">
        <v>124</v>
      </c>
      <c r="R44" s="115" t="s">
        <v>9</v>
      </c>
      <c r="S44" s="115" t="s">
        <v>128</v>
      </c>
      <c r="T44" s="115" t="s">
        <v>129</v>
      </c>
      <c r="U44" s="115" t="s">
        <v>90</v>
      </c>
      <c r="V44" s="116" t="s">
        <v>236</v>
      </c>
      <c r="W44" s="116" t="s">
        <v>271</v>
      </c>
      <c r="X44" s="116" t="s">
        <v>134</v>
      </c>
      <c r="Y44" s="116" t="s">
        <v>135</v>
      </c>
      <c r="Z44" s="116" t="s">
        <v>136</v>
      </c>
      <c r="AA44" s="116" t="s">
        <v>158</v>
      </c>
      <c r="AB44" s="116" t="s">
        <v>136</v>
      </c>
      <c r="AC44" s="116" t="s">
        <v>135</v>
      </c>
      <c r="AD44" s="116" t="s">
        <v>158</v>
      </c>
    </row>
    <row r="45" spans="1:30" s="107" customFormat="1" ht="12.75" customHeight="1">
      <c r="A45" s="117" t="s">
        <v>82</v>
      </c>
      <c r="B45" s="117" t="s">
        <v>518</v>
      </c>
      <c r="C45" s="117" t="s">
        <v>518</v>
      </c>
      <c r="D45" s="117" t="s">
        <v>82</v>
      </c>
      <c r="E45" s="117" t="s">
        <v>82</v>
      </c>
      <c r="F45" s="117" t="s">
        <v>124</v>
      </c>
      <c r="G45" s="117" t="s">
        <v>535</v>
      </c>
      <c r="H45" s="117" t="s">
        <v>518</v>
      </c>
      <c r="I45" s="117" t="s">
        <v>792</v>
      </c>
      <c r="J45" s="117" t="s">
        <v>792</v>
      </c>
      <c r="K45" s="117" t="s">
        <v>518</v>
      </c>
      <c r="L45" s="117" t="s">
        <v>466</v>
      </c>
      <c r="M45" s="117" t="s">
        <v>673</v>
      </c>
      <c r="N45" s="117" t="s">
        <v>124</v>
      </c>
      <c r="O45" s="117" t="s">
        <v>498</v>
      </c>
      <c r="P45" s="117" t="s">
        <v>124</v>
      </c>
      <c r="Q45" s="117" t="s">
        <v>82</v>
      </c>
      <c r="R45" s="117" t="s">
        <v>128</v>
      </c>
      <c r="S45" s="117" t="s">
        <v>129</v>
      </c>
      <c r="T45" s="117" t="s">
        <v>132</v>
      </c>
      <c r="U45" s="117" t="s">
        <v>136</v>
      </c>
      <c r="V45" s="118" t="s">
        <v>13</v>
      </c>
      <c r="W45" s="118" t="s">
        <v>142</v>
      </c>
      <c r="X45" s="118" t="s">
        <v>90</v>
      </c>
      <c r="Y45" s="118" t="s">
        <v>136</v>
      </c>
      <c r="Z45" s="118" t="s">
        <v>158</v>
      </c>
      <c r="AA45" s="118" t="s">
        <v>43</v>
      </c>
      <c r="AB45" s="118" t="s">
        <v>158</v>
      </c>
      <c r="AC45" s="118" t="s">
        <v>136</v>
      </c>
      <c r="AD45" s="118" t="s">
        <v>43</v>
      </c>
    </row>
    <row r="46" spans="1:30" s="107" customFormat="1" ht="12.75" customHeight="1">
      <c r="A46" s="115" t="s">
        <v>500</v>
      </c>
      <c r="B46" s="115" t="s">
        <v>124</v>
      </c>
      <c r="C46" s="115" t="s">
        <v>124</v>
      </c>
      <c r="D46" s="115" t="s">
        <v>500</v>
      </c>
      <c r="E46" s="115" t="s">
        <v>500</v>
      </c>
      <c r="F46" s="115" t="s">
        <v>82</v>
      </c>
      <c r="G46" s="115" t="s">
        <v>512</v>
      </c>
      <c r="H46" s="115" t="s">
        <v>82</v>
      </c>
      <c r="I46" s="115" t="s">
        <v>518</v>
      </c>
      <c r="J46" s="115" t="s">
        <v>518</v>
      </c>
      <c r="K46" s="115" t="s">
        <v>82</v>
      </c>
      <c r="L46" s="115" t="s">
        <v>342</v>
      </c>
      <c r="M46" s="115" t="s">
        <v>677</v>
      </c>
      <c r="N46" s="115" t="s">
        <v>82</v>
      </c>
      <c r="O46" s="115" t="s">
        <v>518</v>
      </c>
      <c r="P46" s="115" t="s">
        <v>82</v>
      </c>
      <c r="Q46" s="115" t="s">
        <v>500</v>
      </c>
      <c r="R46" s="115" t="s">
        <v>129</v>
      </c>
      <c r="S46" s="115" t="s">
        <v>132</v>
      </c>
      <c r="T46" s="115" t="s">
        <v>134</v>
      </c>
      <c r="U46" s="115" t="s">
        <v>343</v>
      </c>
      <c r="V46" s="116" t="s">
        <v>346</v>
      </c>
      <c r="W46" s="116" t="s">
        <v>22</v>
      </c>
      <c r="X46" s="116" t="s">
        <v>135</v>
      </c>
      <c r="Y46" s="116" t="s">
        <v>343</v>
      </c>
      <c r="Z46" s="116" t="s">
        <v>267</v>
      </c>
      <c r="AA46" s="116" t="s">
        <v>86</v>
      </c>
      <c r="AB46" s="116" t="s">
        <v>43</v>
      </c>
      <c r="AC46" s="116" t="s">
        <v>158</v>
      </c>
      <c r="AD46" s="116" t="s">
        <v>86</v>
      </c>
    </row>
    <row r="47" spans="1:30" s="107" customFormat="1" ht="12.75" customHeight="1">
      <c r="A47" s="117" t="s">
        <v>535</v>
      </c>
      <c r="B47" s="117" t="s">
        <v>82</v>
      </c>
      <c r="C47" s="117" t="s">
        <v>82</v>
      </c>
      <c r="D47" s="117" t="s">
        <v>535</v>
      </c>
      <c r="E47" s="117" t="s">
        <v>535</v>
      </c>
      <c r="F47" s="117" t="s">
        <v>500</v>
      </c>
      <c r="G47" s="117" t="s">
        <v>361</v>
      </c>
      <c r="H47" s="117" t="s">
        <v>500</v>
      </c>
      <c r="I47" s="117" t="s">
        <v>82</v>
      </c>
      <c r="J47" s="117" t="s">
        <v>82</v>
      </c>
      <c r="K47" s="117" t="s">
        <v>500</v>
      </c>
      <c r="L47" s="117" t="s">
        <v>120</v>
      </c>
      <c r="M47" s="117" t="s">
        <v>679</v>
      </c>
      <c r="N47" s="117" t="s">
        <v>500</v>
      </c>
      <c r="O47" s="117" t="s">
        <v>124</v>
      </c>
      <c r="P47" s="117" t="s">
        <v>500</v>
      </c>
      <c r="Q47" s="117" t="s">
        <v>535</v>
      </c>
      <c r="R47" s="117" t="s">
        <v>501</v>
      </c>
      <c r="S47" s="117" t="s">
        <v>501</v>
      </c>
      <c r="T47" s="117" t="s">
        <v>90</v>
      </c>
      <c r="U47" s="117" t="s">
        <v>13</v>
      </c>
      <c r="V47" s="118" t="s">
        <v>68</v>
      </c>
      <c r="W47" s="118" t="s">
        <v>18</v>
      </c>
      <c r="X47" s="118" t="s">
        <v>136</v>
      </c>
      <c r="Y47" s="118" t="s">
        <v>86</v>
      </c>
      <c r="Z47" s="118" t="s">
        <v>268</v>
      </c>
      <c r="AA47" s="118" t="s">
        <v>344</v>
      </c>
      <c r="AB47" s="118" t="s">
        <v>86</v>
      </c>
      <c r="AC47" s="118" t="s">
        <v>43</v>
      </c>
      <c r="AD47" s="118" t="s">
        <v>344</v>
      </c>
    </row>
    <row r="48" spans="1:30" s="107" customFormat="1" ht="12.75" customHeight="1">
      <c r="A48" s="115" t="s">
        <v>512</v>
      </c>
      <c r="B48" s="115" t="s">
        <v>500</v>
      </c>
      <c r="C48" s="115" t="s">
        <v>500</v>
      </c>
      <c r="D48" s="115" t="s">
        <v>512</v>
      </c>
      <c r="E48" s="115" t="s">
        <v>512</v>
      </c>
      <c r="F48" s="115" t="s">
        <v>535</v>
      </c>
      <c r="G48" s="115" t="s">
        <v>583</v>
      </c>
      <c r="H48" s="115" t="s">
        <v>535</v>
      </c>
      <c r="I48" s="115" t="s">
        <v>500</v>
      </c>
      <c r="J48" s="115" t="s">
        <v>500</v>
      </c>
      <c r="K48" s="115" t="s">
        <v>535</v>
      </c>
      <c r="L48" s="115" t="s">
        <v>498</v>
      </c>
      <c r="M48" s="115" t="s">
        <v>680</v>
      </c>
      <c r="N48" s="115" t="s">
        <v>535</v>
      </c>
      <c r="O48" s="115" t="s">
        <v>82</v>
      </c>
      <c r="P48" s="115" t="s">
        <v>535</v>
      </c>
      <c r="Q48" s="115" t="s">
        <v>512</v>
      </c>
      <c r="R48" s="115" t="s">
        <v>134</v>
      </c>
      <c r="S48" s="115" t="s">
        <v>134</v>
      </c>
      <c r="T48" s="115" t="s">
        <v>136</v>
      </c>
      <c r="U48" s="115" t="s">
        <v>468</v>
      </c>
      <c r="V48" s="116" t="s">
        <v>141</v>
      </c>
      <c r="W48" s="116" t="s">
        <v>19</v>
      </c>
      <c r="X48" s="116" t="s">
        <v>343</v>
      </c>
      <c r="Y48" s="116" t="s">
        <v>344</v>
      </c>
      <c r="Z48" s="116" t="s">
        <v>294</v>
      </c>
      <c r="AA48" s="116" t="s">
        <v>170</v>
      </c>
      <c r="AB48" s="116" t="s">
        <v>344</v>
      </c>
      <c r="AC48" s="116" t="s">
        <v>86</v>
      </c>
      <c r="AD48" s="116" t="s">
        <v>13</v>
      </c>
    </row>
    <row r="49" spans="1:30" s="107" customFormat="1" ht="12.75" customHeight="1">
      <c r="A49" s="117" t="s">
        <v>888</v>
      </c>
      <c r="B49" s="117" t="s">
        <v>535</v>
      </c>
      <c r="C49" s="117" t="s">
        <v>535</v>
      </c>
      <c r="D49" s="117" t="s">
        <v>888</v>
      </c>
      <c r="E49" s="117" t="s">
        <v>888</v>
      </c>
      <c r="F49" s="117" t="s">
        <v>512</v>
      </c>
      <c r="G49" s="117" t="s">
        <v>858</v>
      </c>
      <c r="H49" s="117" t="s">
        <v>512</v>
      </c>
      <c r="I49" s="117" t="s">
        <v>535</v>
      </c>
      <c r="J49" s="117" t="s">
        <v>535</v>
      </c>
      <c r="K49" s="117" t="s">
        <v>512</v>
      </c>
      <c r="L49" s="117" t="s">
        <v>518</v>
      </c>
      <c r="M49" s="117" t="s">
        <v>682</v>
      </c>
      <c r="N49" s="117" t="s">
        <v>512</v>
      </c>
      <c r="O49" s="117" t="s">
        <v>500</v>
      </c>
      <c r="P49" s="117" t="s">
        <v>512</v>
      </c>
      <c r="Q49" s="117" t="s">
        <v>361</v>
      </c>
      <c r="R49" s="117" t="s">
        <v>90</v>
      </c>
      <c r="S49" s="117" t="s">
        <v>90</v>
      </c>
      <c r="T49" s="117" t="s">
        <v>13</v>
      </c>
      <c r="U49" s="117" t="s">
        <v>346</v>
      </c>
      <c r="V49" s="118" t="s">
        <v>271</v>
      </c>
      <c r="W49" s="118" t="s">
        <v>20</v>
      </c>
      <c r="X49" s="118" t="s">
        <v>365</v>
      </c>
      <c r="Y49" s="118" t="s">
        <v>345</v>
      </c>
      <c r="Z49" s="118" t="s">
        <v>269</v>
      </c>
      <c r="AA49" s="118" t="s">
        <v>13</v>
      </c>
      <c r="AB49" s="118" t="s">
        <v>170</v>
      </c>
      <c r="AC49" s="118" t="s">
        <v>344</v>
      </c>
      <c r="AD49" s="118" t="s">
        <v>68</v>
      </c>
    </row>
    <row r="50" spans="1:30" s="107" customFormat="1" ht="12.75" customHeight="1">
      <c r="A50" s="115" t="s">
        <v>361</v>
      </c>
      <c r="B50" s="115" t="s">
        <v>512</v>
      </c>
      <c r="C50" s="115" t="s">
        <v>512</v>
      </c>
      <c r="D50" s="115" t="s">
        <v>361</v>
      </c>
      <c r="E50" s="115" t="s">
        <v>361</v>
      </c>
      <c r="F50" s="115" t="s">
        <v>888</v>
      </c>
      <c r="G50" s="115" t="s">
        <v>873</v>
      </c>
      <c r="H50" s="115" t="s">
        <v>361</v>
      </c>
      <c r="I50" s="115" t="s">
        <v>512</v>
      </c>
      <c r="J50" s="115" t="s">
        <v>512</v>
      </c>
      <c r="K50" s="115" t="s">
        <v>361</v>
      </c>
      <c r="L50" s="115" t="s">
        <v>124</v>
      </c>
      <c r="M50" s="115" t="s">
        <v>683</v>
      </c>
      <c r="N50" s="115" t="s">
        <v>361</v>
      </c>
      <c r="O50" s="115" t="s">
        <v>535</v>
      </c>
      <c r="P50" s="115" t="s">
        <v>361</v>
      </c>
      <c r="Q50" s="115" t="s">
        <v>337</v>
      </c>
      <c r="R50" s="115" t="s">
        <v>136</v>
      </c>
      <c r="S50" s="115" t="s">
        <v>136</v>
      </c>
      <c r="T50" s="115" t="s">
        <v>468</v>
      </c>
      <c r="U50" s="115" t="s">
        <v>68</v>
      </c>
      <c r="V50" s="116" t="s">
        <v>142</v>
      </c>
      <c r="W50" s="116" t="s">
        <v>348</v>
      </c>
      <c r="X50" s="116" t="s">
        <v>344</v>
      </c>
      <c r="Y50" s="116" t="s">
        <v>13</v>
      </c>
      <c r="Z50" s="116" t="s">
        <v>352</v>
      </c>
      <c r="AA50" s="116" t="s">
        <v>68</v>
      </c>
      <c r="AB50" s="116" t="s">
        <v>13</v>
      </c>
      <c r="AC50" s="116" t="s">
        <v>170</v>
      </c>
      <c r="AD50" s="116" t="s">
        <v>141</v>
      </c>
    </row>
    <row r="51" spans="1:30" s="107" customFormat="1" ht="12.75" customHeight="1">
      <c r="A51" s="117" t="s">
        <v>858</v>
      </c>
      <c r="B51" s="117" t="s">
        <v>888</v>
      </c>
      <c r="C51" s="117" t="s">
        <v>888</v>
      </c>
      <c r="D51" s="117" t="s">
        <v>858</v>
      </c>
      <c r="E51" s="117" t="s">
        <v>858</v>
      </c>
      <c r="F51" s="117" t="s">
        <v>361</v>
      </c>
      <c r="G51" s="117" t="s">
        <v>611</v>
      </c>
      <c r="H51" s="117" t="s">
        <v>583</v>
      </c>
      <c r="I51" s="117" t="s">
        <v>361</v>
      </c>
      <c r="J51" s="117" t="s">
        <v>361</v>
      </c>
      <c r="K51" s="117" t="s">
        <v>583</v>
      </c>
      <c r="L51" s="117" t="s">
        <v>82</v>
      </c>
      <c r="M51" s="117" t="s">
        <v>684</v>
      </c>
      <c r="N51" s="117" t="s">
        <v>583</v>
      </c>
      <c r="O51" s="117" t="s">
        <v>512</v>
      </c>
      <c r="P51" s="117" t="s">
        <v>337</v>
      </c>
      <c r="Q51" s="117" t="s">
        <v>9</v>
      </c>
      <c r="R51" s="117" t="s">
        <v>344</v>
      </c>
      <c r="S51" s="117" t="s">
        <v>344</v>
      </c>
      <c r="T51" s="117" t="s">
        <v>141</v>
      </c>
      <c r="U51" s="117" t="s">
        <v>142</v>
      </c>
      <c r="V51" s="118" t="s">
        <v>22</v>
      </c>
      <c r="W51" s="118" t="s">
        <v>23</v>
      </c>
      <c r="X51" s="118" t="s">
        <v>236</v>
      </c>
      <c r="Y51" s="118" t="s">
        <v>346</v>
      </c>
      <c r="Z51" s="118" t="s">
        <v>270</v>
      </c>
      <c r="AA51" s="118" t="s">
        <v>141</v>
      </c>
      <c r="AB51" s="118" t="s">
        <v>68</v>
      </c>
      <c r="AC51" s="118" t="s">
        <v>13</v>
      </c>
      <c r="AD51" s="118" t="s">
        <v>142</v>
      </c>
    </row>
    <row r="52" spans="1:30" s="107" customFormat="1" ht="12.75" customHeight="1">
      <c r="A52" s="115" t="s">
        <v>873</v>
      </c>
      <c r="B52" s="115" t="s">
        <v>361</v>
      </c>
      <c r="C52" s="115" t="s">
        <v>361</v>
      </c>
      <c r="D52" s="115" t="s">
        <v>873</v>
      </c>
      <c r="E52" s="115" t="s">
        <v>873</v>
      </c>
      <c r="F52" s="115" t="s">
        <v>858</v>
      </c>
      <c r="G52" s="115" t="s">
        <v>579</v>
      </c>
      <c r="H52" s="115" t="s">
        <v>858</v>
      </c>
      <c r="I52" s="115" t="s">
        <v>583</v>
      </c>
      <c r="J52" s="115" t="s">
        <v>583</v>
      </c>
      <c r="K52" s="115" t="s">
        <v>775</v>
      </c>
      <c r="L52" s="115" t="s">
        <v>500</v>
      </c>
      <c r="M52" s="115" t="s">
        <v>685</v>
      </c>
      <c r="N52" s="115" t="s">
        <v>9</v>
      </c>
      <c r="O52" s="115" t="s">
        <v>361</v>
      </c>
      <c r="P52" s="115" t="s">
        <v>9</v>
      </c>
      <c r="Q52" s="115" t="s">
        <v>529</v>
      </c>
      <c r="R52" s="115" t="s">
        <v>13</v>
      </c>
      <c r="S52" s="115" t="s">
        <v>13</v>
      </c>
      <c r="T52" s="115" t="s">
        <v>484</v>
      </c>
      <c r="U52" s="115" t="s">
        <v>22</v>
      </c>
      <c r="V52" s="116" t="s">
        <v>18</v>
      </c>
      <c r="W52" s="116" t="s">
        <v>146</v>
      </c>
      <c r="X52" s="116" t="s">
        <v>13</v>
      </c>
      <c r="Y52" s="116" t="s">
        <v>68</v>
      </c>
      <c r="Z52" s="116" t="s">
        <v>271</v>
      </c>
      <c r="AA52" s="116" t="s">
        <v>356</v>
      </c>
      <c r="AB52" s="116" t="s">
        <v>141</v>
      </c>
      <c r="AC52" s="116" t="s">
        <v>68</v>
      </c>
      <c r="AD52" s="116" t="s">
        <v>22</v>
      </c>
    </row>
    <row r="53" spans="1:30" s="107" customFormat="1" ht="12.75" customHeight="1">
      <c r="A53" s="117" t="s">
        <v>611</v>
      </c>
      <c r="B53" s="117" t="s">
        <v>858</v>
      </c>
      <c r="C53" s="117" t="s">
        <v>858</v>
      </c>
      <c r="D53" s="117" t="s">
        <v>611</v>
      </c>
      <c r="E53" s="117" t="s">
        <v>611</v>
      </c>
      <c r="F53" s="117" t="s">
        <v>873</v>
      </c>
      <c r="G53" s="117" t="s">
        <v>537</v>
      </c>
      <c r="H53" s="117" t="s">
        <v>129</v>
      </c>
      <c r="I53" s="117" t="s">
        <v>858</v>
      </c>
      <c r="J53" s="117" t="s">
        <v>775</v>
      </c>
      <c r="K53" s="117" t="s">
        <v>129</v>
      </c>
      <c r="L53" s="117" t="s">
        <v>535</v>
      </c>
      <c r="M53" s="117" t="s">
        <v>686</v>
      </c>
      <c r="N53" s="117" t="s">
        <v>529</v>
      </c>
      <c r="O53" s="117" t="s">
        <v>337</v>
      </c>
      <c r="P53" s="117" t="s">
        <v>529</v>
      </c>
      <c r="Q53" s="117" t="s">
        <v>128</v>
      </c>
      <c r="R53" s="117" t="s">
        <v>468</v>
      </c>
      <c r="S53" s="117" t="s">
        <v>468</v>
      </c>
      <c r="T53" s="117" t="s">
        <v>22</v>
      </c>
      <c r="U53" s="117" t="s">
        <v>18</v>
      </c>
      <c r="V53" s="118" t="s">
        <v>19</v>
      </c>
      <c r="W53" s="118" t="s">
        <v>147</v>
      </c>
      <c r="X53" s="118" t="s">
        <v>346</v>
      </c>
      <c r="Y53" s="118" t="s">
        <v>347</v>
      </c>
      <c r="Z53" s="118" t="s">
        <v>272</v>
      </c>
      <c r="AA53" s="118" t="s">
        <v>142</v>
      </c>
      <c r="AB53" s="118" t="s">
        <v>356</v>
      </c>
      <c r="AC53" s="118" t="s">
        <v>141</v>
      </c>
      <c r="AD53" s="118" t="s">
        <v>18</v>
      </c>
    </row>
    <row r="54" spans="1:30" s="107" customFormat="1" ht="12.75" customHeight="1">
      <c r="A54" s="115" t="s">
        <v>537</v>
      </c>
      <c r="B54" s="115" t="s">
        <v>873</v>
      </c>
      <c r="C54" s="115" t="s">
        <v>873</v>
      </c>
      <c r="D54" s="115" t="s">
        <v>579</v>
      </c>
      <c r="E54" s="115" t="s">
        <v>579</v>
      </c>
      <c r="F54" s="115" t="s">
        <v>611</v>
      </c>
      <c r="G54" s="115" t="s">
        <v>578</v>
      </c>
      <c r="H54" s="115" t="s">
        <v>611</v>
      </c>
      <c r="I54" s="115" t="s">
        <v>129</v>
      </c>
      <c r="J54" s="115" t="s">
        <v>129</v>
      </c>
      <c r="K54" s="115" t="s">
        <v>611</v>
      </c>
      <c r="L54" s="115" t="s">
        <v>512</v>
      </c>
      <c r="M54" s="115" t="s">
        <v>687</v>
      </c>
      <c r="N54" s="115" t="s">
        <v>775</v>
      </c>
      <c r="O54" s="115" t="s">
        <v>9</v>
      </c>
      <c r="P54" s="115" t="s">
        <v>128</v>
      </c>
      <c r="Q54" s="115" t="s">
        <v>129</v>
      </c>
      <c r="R54" s="115" t="s">
        <v>492</v>
      </c>
      <c r="S54" s="115" t="s">
        <v>492</v>
      </c>
      <c r="T54" s="115" t="s">
        <v>18</v>
      </c>
      <c r="U54" s="115" t="s">
        <v>19</v>
      </c>
      <c r="V54" s="116" t="s">
        <v>20</v>
      </c>
      <c r="W54" s="116"/>
      <c r="X54" s="116" t="s">
        <v>68</v>
      </c>
      <c r="Y54" s="116" t="s">
        <v>271</v>
      </c>
      <c r="Z54" s="116" t="s">
        <v>273</v>
      </c>
      <c r="AA54" s="116" t="s">
        <v>22</v>
      </c>
      <c r="AB54" s="116" t="s">
        <v>142</v>
      </c>
      <c r="AC54" s="116" t="s">
        <v>142</v>
      </c>
      <c r="AD54" s="116" t="s">
        <v>19</v>
      </c>
    </row>
    <row r="55" spans="1:30" s="107" customFormat="1" ht="12.75" customHeight="1">
      <c r="A55" s="117" t="s">
        <v>578</v>
      </c>
      <c r="B55" s="117" t="s">
        <v>611</v>
      </c>
      <c r="C55" s="117" t="s">
        <v>611</v>
      </c>
      <c r="D55" s="117" t="s">
        <v>537</v>
      </c>
      <c r="E55" s="117" t="s">
        <v>537</v>
      </c>
      <c r="F55" s="117" t="s">
        <v>579</v>
      </c>
      <c r="G55" s="117" t="s">
        <v>582</v>
      </c>
      <c r="H55" s="117" t="s">
        <v>579</v>
      </c>
      <c r="I55" s="117" t="s">
        <v>611</v>
      </c>
      <c r="J55" s="117" t="s">
        <v>611</v>
      </c>
      <c r="K55" s="117" t="s">
        <v>579</v>
      </c>
      <c r="L55" s="117" t="s">
        <v>361</v>
      </c>
      <c r="M55" s="117" t="s">
        <v>689</v>
      </c>
      <c r="N55" s="117" t="s">
        <v>128</v>
      </c>
      <c r="O55" s="117" t="s">
        <v>529</v>
      </c>
      <c r="P55" s="117" t="s">
        <v>129</v>
      </c>
      <c r="Q55" s="117" t="s">
        <v>520</v>
      </c>
      <c r="R55" s="117" t="s">
        <v>140</v>
      </c>
      <c r="S55" s="117" t="s">
        <v>140</v>
      </c>
      <c r="T55" s="117" t="s">
        <v>19</v>
      </c>
      <c r="U55" s="117" t="s">
        <v>547</v>
      </c>
      <c r="V55" s="118" t="s">
        <v>547</v>
      </c>
      <c r="W55" s="118"/>
      <c r="X55" s="118" t="s">
        <v>141</v>
      </c>
      <c r="Y55" s="118" t="s">
        <v>142</v>
      </c>
      <c r="Z55" s="118" t="s">
        <v>274</v>
      </c>
      <c r="AA55" s="118" t="s">
        <v>18</v>
      </c>
      <c r="AB55" s="118" t="s">
        <v>18</v>
      </c>
      <c r="AC55" s="118" t="s">
        <v>22</v>
      </c>
      <c r="AD55" s="118" t="s">
        <v>20</v>
      </c>
    </row>
    <row r="56" spans="1:30" s="107" customFormat="1" ht="12.75" customHeight="1">
      <c r="A56" s="115" t="s">
        <v>582</v>
      </c>
      <c r="B56" s="115" t="s">
        <v>579</v>
      </c>
      <c r="C56" s="115" t="s">
        <v>579</v>
      </c>
      <c r="D56" s="115" t="s">
        <v>578</v>
      </c>
      <c r="E56" s="115" t="s">
        <v>578</v>
      </c>
      <c r="F56" s="115" t="s">
        <v>537</v>
      </c>
      <c r="G56" s="115" t="s">
        <v>136</v>
      </c>
      <c r="H56" s="115" t="s">
        <v>537</v>
      </c>
      <c r="I56" s="115" t="s">
        <v>579</v>
      </c>
      <c r="J56" s="115" t="s">
        <v>579</v>
      </c>
      <c r="K56" s="115" t="s">
        <v>537</v>
      </c>
      <c r="L56" s="115" t="s">
        <v>583</v>
      </c>
      <c r="M56" s="115" t="s">
        <v>690</v>
      </c>
      <c r="N56" s="115" t="s">
        <v>129</v>
      </c>
      <c r="O56" s="115" t="s">
        <v>128</v>
      </c>
      <c r="P56" s="115" t="s">
        <v>520</v>
      </c>
      <c r="Q56" s="115" t="s">
        <v>537</v>
      </c>
      <c r="R56" s="115" t="s">
        <v>526</v>
      </c>
      <c r="S56" s="115" t="s">
        <v>484</v>
      </c>
      <c r="T56" s="115" t="s">
        <v>20</v>
      </c>
      <c r="U56" s="115" t="s">
        <v>20</v>
      </c>
      <c r="V56" s="116" t="s">
        <v>348</v>
      </c>
      <c r="W56" s="116"/>
      <c r="X56" s="116" t="s">
        <v>271</v>
      </c>
      <c r="Y56" s="116" t="s">
        <v>22</v>
      </c>
      <c r="Z56" s="116" t="s">
        <v>275</v>
      </c>
      <c r="AA56" s="116" t="s">
        <v>19</v>
      </c>
      <c r="AB56" s="116" t="s">
        <v>19</v>
      </c>
      <c r="AC56" s="116" t="s">
        <v>18</v>
      </c>
      <c r="AD56" s="116" t="s">
        <v>143</v>
      </c>
    </row>
    <row r="57" spans="1:30" s="107" customFormat="1" ht="12.75" customHeight="1">
      <c r="A57" s="117" t="s">
        <v>868</v>
      </c>
      <c r="B57" s="117" t="s">
        <v>537</v>
      </c>
      <c r="C57" s="117" t="s">
        <v>537</v>
      </c>
      <c r="D57" s="117" t="s">
        <v>582</v>
      </c>
      <c r="E57" s="117" t="s">
        <v>582</v>
      </c>
      <c r="F57" s="117" t="s">
        <v>578</v>
      </c>
      <c r="G57" s="117" t="s">
        <v>236</v>
      </c>
      <c r="H57" s="117" t="s">
        <v>578</v>
      </c>
      <c r="I57" s="117" t="s">
        <v>537</v>
      </c>
      <c r="J57" s="117" t="s">
        <v>537</v>
      </c>
      <c r="K57" s="117" t="s">
        <v>578</v>
      </c>
      <c r="L57" s="117" t="s">
        <v>529</v>
      </c>
      <c r="M57" s="117" t="s">
        <v>775</v>
      </c>
      <c r="N57" s="117" t="s">
        <v>611</v>
      </c>
      <c r="O57" s="117" t="s">
        <v>129</v>
      </c>
      <c r="P57" s="117" t="s">
        <v>537</v>
      </c>
      <c r="Q57" s="117" t="s">
        <v>538</v>
      </c>
      <c r="R57" s="117" t="s">
        <v>18</v>
      </c>
      <c r="S57" s="117" t="s">
        <v>18</v>
      </c>
      <c r="T57" s="117" t="s">
        <v>547</v>
      </c>
      <c r="U57" s="117" t="s">
        <v>348</v>
      </c>
      <c r="V57" s="118" t="s">
        <v>23</v>
      </c>
      <c r="W57" s="118"/>
      <c r="X57" s="118" t="s">
        <v>142</v>
      </c>
      <c r="Y57" s="118" t="s">
        <v>18</v>
      </c>
      <c r="Z57" s="118" t="s">
        <v>5</v>
      </c>
      <c r="AA57" s="118" t="s">
        <v>20</v>
      </c>
      <c r="AB57" s="118" t="s">
        <v>20</v>
      </c>
      <c r="AC57" s="118" t="s">
        <v>19</v>
      </c>
      <c r="AD57" s="118" t="s">
        <v>547</v>
      </c>
    </row>
    <row r="58" spans="1:30" s="107" customFormat="1" ht="12.75" customHeight="1">
      <c r="A58" s="115" t="s">
        <v>136</v>
      </c>
      <c r="B58" s="115" t="s">
        <v>578</v>
      </c>
      <c r="C58" s="115" t="s">
        <v>578</v>
      </c>
      <c r="D58" s="115" t="s">
        <v>136</v>
      </c>
      <c r="E58" s="115" t="s">
        <v>136</v>
      </c>
      <c r="F58" s="115" t="s">
        <v>582</v>
      </c>
      <c r="G58" s="115" t="s">
        <v>553</v>
      </c>
      <c r="H58" s="115" t="s">
        <v>582</v>
      </c>
      <c r="I58" s="115" t="s">
        <v>578</v>
      </c>
      <c r="J58" s="115" t="s">
        <v>578</v>
      </c>
      <c r="K58" s="115" t="s">
        <v>582</v>
      </c>
      <c r="L58" s="115" t="s">
        <v>775</v>
      </c>
      <c r="M58" s="115" t="s">
        <v>695</v>
      </c>
      <c r="N58" s="115" t="s">
        <v>579</v>
      </c>
      <c r="O58" s="115" t="s">
        <v>520</v>
      </c>
      <c r="P58" s="115" t="s">
        <v>538</v>
      </c>
      <c r="Q58" s="115" t="s">
        <v>132</v>
      </c>
      <c r="R58" s="115" t="s">
        <v>19</v>
      </c>
      <c r="S58" s="115" t="s">
        <v>19</v>
      </c>
      <c r="T58" s="115" t="s">
        <v>348</v>
      </c>
      <c r="U58" s="115" t="s">
        <v>23</v>
      </c>
      <c r="V58" s="116" t="s">
        <v>377</v>
      </c>
      <c r="W58" s="116"/>
      <c r="X58" s="116" t="s">
        <v>22</v>
      </c>
      <c r="Y58" s="116" t="s">
        <v>19</v>
      </c>
      <c r="Z58" s="116" t="s">
        <v>548</v>
      </c>
      <c r="AA58" s="116" t="s">
        <v>547</v>
      </c>
      <c r="AB58" s="116" t="s">
        <v>547</v>
      </c>
      <c r="AC58" s="116" t="s">
        <v>20</v>
      </c>
      <c r="AD58" s="116" t="s">
        <v>80</v>
      </c>
    </row>
    <row r="59" spans="1:30" s="107" customFormat="1" ht="12.75" customHeight="1">
      <c r="A59" s="117" t="s">
        <v>986</v>
      </c>
      <c r="B59" s="117" t="s">
        <v>582</v>
      </c>
      <c r="C59" s="117" t="s">
        <v>582</v>
      </c>
      <c r="D59" s="117" t="s">
        <v>906</v>
      </c>
      <c r="E59" s="117" t="s">
        <v>906</v>
      </c>
      <c r="F59" s="117" t="s">
        <v>136</v>
      </c>
      <c r="G59" s="117" t="s">
        <v>884</v>
      </c>
      <c r="H59" s="117" t="s">
        <v>90</v>
      </c>
      <c r="I59" s="117" t="s">
        <v>582</v>
      </c>
      <c r="J59" s="117" t="s">
        <v>582</v>
      </c>
      <c r="K59" s="117" t="s">
        <v>555</v>
      </c>
      <c r="L59" s="117" t="s">
        <v>129</v>
      </c>
      <c r="M59" s="117" t="s">
        <v>696</v>
      </c>
      <c r="N59" s="117" t="s">
        <v>537</v>
      </c>
      <c r="O59" s="117" t="s">
        <v>537</v>
      </c>
      <c r="P59" s="117" t="s">
        <v>132</v>
      </c>
      <c r="Q59" s="117" t="s">
        <v>501</v>
      </c>
      <c r="R59" s="117" t="s">
        <v>20</v>
      </c>
      <c r="S59" s="117" t="s">
        <v>20</v>
      </c>
      <c r="T59" s="117" t="s">
        <v>23</v>
      </c>
      <c r="U59" s="117" t="s">
        <v>145</v>
      </c>
      <c r="V59" s="118" t="s">
        <v>146</v>
      </c>
      <c r="W59" s="118"/>
      <c r="X59" s="118" t="s">
        <v>18</v>
      </c>
      <c r="Y59" s="118" t="s">
        <v>20</v>
      </c>
      <c r="Z59" s="118" t="s">
        <v>276</v>
      </c>
      <c r="AA59" s="118" t="s">
        <v>80</v>
      </c>
      <c r="AB59" s="118" t="s">
        <v>80</v>
      </c>
      <c r="AC59" s="118" t="s">
        <v>547</v>
      </c>
      <c r="AD59" s="118" t="s">
        <v>23</v>
      </c>
    </row>
    <row r="60" spans="1:30" s="107" customFormat="1" ht="12.75" customHeight="1">
      <c r="A60" s="115" t="s">
        <v>906</v>
      </c>
      <c r="B60" s="115" t="s">
        <v>868</v>
      </c>
      <c r="C60" s="115" t="s">
        <v>868</v>
      </c>
      <c r="D60" s="115" t="s">
        <v>236</v>
      </c>
      <c r="E60" s="115" t="s">
        <v>236</v>
      </c>
      <c r="F60" s="115" t="s">
        <v>236</v>
      </c>
      <c r="G60" s="115" t="s">
        <v>769</v>
      </c>
      <c r="H60" s="115" t="s">
        <v>613</v>
      </c>
      <c r="I60" s="115" t="s">
        <v>90</v>
      </c>
      <c r="J60" s="115" t="s">
        <v>555</v>
      </c>
      <c r="K60" s="115" t="s">
        <v>134</v>
      </c>
      <c r="L60" s="115" t="s">
        <v>611</v>
      </c>
      <c r="M60" s="115" t="s">
        <v>699</v>
      </c>
      <c r="N60" s="115" t="s">
        <v>578</v>
      </c>
      <c r="O60" s="115" t="s">
        <v>538</v>
      </c>
      <c r="P60" s="115" t="s">
        <v>555</v>
      </c>
      <c r="Q60" s="115" t="s">
        <v>134</v>
      </c>
      <c r="R60" s="115" t="s">
        <v>524</v>
      </c>
      <c r="S60" s="115" t="s">
        <v>505</v>
      </c>
      <c r="T60" s="115" t="s">
        <v>145</v>
      </c>
      <c r="U60" s="115" t="s">
        <v>377</v>
      </c>
      <c r="V60" s="116" t="s">
        <v>147</v>
      </c>
      <c r="W60" s="116"/>
      <c r="X60" s="116" t="s">
        <v>19</v>
      </c>
      <c r="Y60" s="116" t="s">
        <v>547</v>
      </c>
      <c r="Z60" s="116" t="s">
        <v>171</v>
      </c>
      <c r="AA60" s="116" t="s">
        <v>23</v>
      </c>
      <c r="AB60" s="116" t="s">
        <v>23</v>
      </c>
      <c r="AC60" s="116" t="s">
        <v>80</v>
      </c>
      <c r="AD60" s="116" t="s">
        <v>145</v>
      </c>
    </row>
    <row r="61" spans="1:30" s="107" customFormat="1" ht="12.75" customHeight="1">
      <c r="A61" s="117" t="s">
        <v>859</v>
      </c>
      <c r="B61" s="117" t="s">
        <v>136</v>
      </c>
      <c r="C61" s="117" t="s">
        <v>136</v>
      </c>
      <c r="D61" s="117" t="s">
        <v>859</v>
      </c>
      <c r="E61" s="117" t="s">
        <v>859</v>
      </c>
      <c r="F61" s="117" t="s">
        <v>553</v>
      </c>
      <c r="G61" s="117" t="s">
        <v>140</v>
      </c>
      <c r="H61" s="117" t="s">
        <v>136</v>
      </c>
      <c r="I61" s="117" t="s">
        <v>613</v>
      </c>
      <c r="J61" s="117" t="s">
        <v>134</v>
      </c>
      <c r="K61" s="117" t="s">
        <v>90</v>
      </c>
      <c r="L61" s="117" t="s">
        <v>579</v>
      </c>
      <c r="M61" s="117" t="s">
        <v>700</v>
      </c>
      <c r="N61" s="117" t="s">
        <v>584</v>
      </c>
      <c r="O61" s="117" t="s">
        <v>555</v>
      </c>
      <c r="P61" s="117" t="s">
        <v>501</v>
      </c>
      <c r="Q61" s="117" t="s">
        <v>90</v>
      </c>
      <c r="R61" s="117" t="s">
        <v>505</v>
      </c>
      <c r="S61" s="117" t="s">
        <v>547</v>
      </c>
      <c r="T61" s="117" t="s">
        <v>377</v>
      </c>
      <c r="U61" s="117" t="s">
        <v>469</v>
      </c>
      <c r="V61" s="118"/>
      <c r="W61" s="118"/>
      <c r="X61" s="118" t="s">
        <v>20</v>
      </c>
      <c r="Y61" s="118" t="s">
        <v>348</v>
      </c>
      <c r="Z61" s="118" t="s">
        <v>277</v>
      </c>
      <c r="AA61" s="118" t="s">
        <v>145</v>
      </c>
      <c r="AB61" s="118" t="s">
        <v>145</v>
      </c>
      <c r="AC61" s="118" t="s">
        <v>23</v>
      </c>
      <c r="AD61" s="118" t="s">
        <v>169</v>
      </c>
    </row>
    <row r="62" spans="1:30" s="107" customFormat="1" ht="12.75" customHeight="1">
      <c r="A62" s="115" t="s">
        <v>286</v>
      </c>
      <c r="B62" s="115" t="s">
        <v>986</v>
      </c>
      <c r="C62" s="115" t="s">
        <v>906</v>
      </c>
      <c r="D62" s="115" t="s">
        <v>884</v>
      </c>
      <c r="E62" s="115" t="s">
        <v>884</v>
      </c>
      <c r="F62" s="115" t="s">
        <v>884</v>
      </c>
      <c r="G62" s="115" t="s">
        <v>899</v>
      </c>
      <c r="H62" s="115" t="s">
        <v>241</v>
      </c>
      <c r="I62" s="115" t="s">
        <v>136</v>
      </c>
      <c r="J62" s="115" t="s">
        <v>90</v>
      </c>
      <c r="K62" s="115" t="s">
        <v>613</v>
      </c>
      <c r="L62" s="115" t="s">
        <v>537</v>
      </c>
      <c r="M62" s="115" t="s">
        <v>702</v>
      </c>
      <c r="N62" s="115" t="s">
        <v>501</v>
      </c>
      <c r="O62" s="115" t="s">
        <v>501</v>
      </c>
      <c r="P62" s="115" t="s">
        <v>134</v>
      </c>
      <c r="Q62" s="115" t="s">
        <v>136</v>
      </c>
      <c r="R62" s="115" t="s">
        <v>547</v>
      </c>
      <c r="S62" s="115" t="s">
        <v>348</v>
      </c>
      <c r="T62" s="115" t="s">
        <v>469</v>
      </c>
      <c r="U62" s="115" t="s">
        <v>146</v>
      </c>
      <c r="V62" s="116"/>
      <c r="W62" s="116"/>
      <c r="X62" s="116" t="s">
        <v>547</v>
      </c>
      <c r="Y62" s="116" t="s">
        <v>23</v>
      </c>
      <c r="Z62" s="116" t="s">
        <v>279</v>
      </c>
      <c r="AA62" s="116" t="s">
        <v>169</v>
      </c>
      <c r="AB62" s="116" t="s">
        <v>169</v>
      </c>
      <c r="AC62" s="116" t="s">
        <v>145</v>
      </c>
      <c r="AD62" s="116" t="s">
        <v>156</v>
      </c>
    </row>
    <row r="63" spans="1:30" s="107" customFormat="1" ht="12.75" customHeight="1">
      <c r="A63" s="117" t="s">
        <v>769</v>
      </c>
      <c r="B63" s="117" t="s">
        <v>906</v>
      </c>
      <c r="C63" s="117" t="s">
        <v>236</v>
      </c>
      <c r="D63" s="117" t="s">
        <v>769</v>
      </c>
      <c r="E63" s="117" t="s">
        <v>769</v>
      </c>
      <c r="F63" s="117" t="s">
        <v>769</v>
      </c>
      <c r="G63" s="117" t="s">
        <v>542</v>
      </c>
      <c r="H63" s="117" t="s">
        <v>236</v>
      </c>
      <c r="I63" s="117" t="s">
        <v>241</v>
      </c>
      <c r="J63" s="117" t="s">
        <v>613</v>
      </c>
      <c r="K63" s="117" t="s">
        <v>136</v>
      </c>
      <c r="L63" s="117" t="s">
        <v>578</v>
      </c>
      <c r="M63" s="117" t="s">
        <v>705</v>
      </c>
      <c r="N63" s="117" t="s">
        <v>555</v>
      </c>
      <c r="O63" s="117" t="s">
        <v>134</v>
      </c>
      <c r="P63" s="117" t="s">
        <v>90</v>
      </c>
      <c r="Q63" s="117" t="s">
        <v>540</v>
      </c>
      <c r="R63" s="117" t="s">
        <v>348</v>
      </c>
      <c r="S63" s="117" t="s">
        <v>376</v>
      </c>
      <c r="T63" s="117" t="s">
        <v>146</v>
      </c>
      <c r="U63" s="117" t="s">
        <v>147</v>
      </c>
      <c r="V63" s="118"/>
      <c r="W63" s="118"/>
      <c r="X63" s="118" t="s">
        <v>348</v>
      </c>
      <c r="Y63" s="118" t="s">
        <v>146</v>
      </c>
      <c r="Z63" s="118"/>
      <c r="AA63" s="118"/>
      <c r="AB63" s="118" t="s">
        <v>156</v>
      </c>
      <c r="AC63" s="118" t="s">
        <v>169</v>
      </c>
      <c r="AD63" s="118"/>
    </row>
    <row r="64" spans="1:30" s="107" customFormat="1" ht="12.75" customHeight="1">
      <c r="A64" s="115" t="s">
        <v>140</v>
      </c>
      <c r="B64" s="115" t="s">
        <v>236</v>
      </c>
      <c r="C64" s="115" t="s">
        <v>859</v>
      </c>
      <c r="D64" s="115" t="s">
        <v>140</v>
      </c>
      <c r="E64" s="115" t="s">
        <v>140</v>
      </c>
      <c r="F64" s="115" t="s">
        <v>140</v>
      </c>
      <c r="G64" s="115" t="s">
        <v>141</v>
      </c>
      <c r="H64" s="115" t="s">
        <v>614</v>
      </c>
      <c r="I64" s="115" t="s">
        <v>236</v>
      </c>
      <c r="J64" s="115" t="s">
        <v>136</v>
      </c>
      <c r="K64" s="115" t="s">
        <v>241</v>
      </c>
      <c r="L64" s="115" t="s">
        <v>582</v>
      </c>
      <c r="M64" s="115" t="s">
        <v>707</v>
      </c>
      <c r="N64" s="115" t="s">
        <v>134</v>
      </c>
      <c r="O64" s="115" t="s">
        <v>90</v>
      </c>
      <c r="P64" s="115" t="s">
        <v>136</v>
      </c>
      <c r="Q64" s="115" t="s">
        <v>13</v>
      </c>
      <c r="R64" s="115" t="s">
        <v>376</v>
      </c>
      <c r="S64" s="115" t="s">
        <v>23</v>
      </c>
      <c r="T64" s="115"/>
      <c r="U64" s="115"/>
      <c r="V64" s="116"/>
      <c r="W64" s="116"/>
      <c r="X64" s="116" t="s">
        <v>23</v>
      </c>
      <c r="Y64" s="116"/>
      <c r="Z64" s="116"/>
      <c r="AA64" s="116"/>
      <c r="AB64" s="116"/>
      <c r="AC64" s="116" t="s">
        <v>156</v>
      </c>
      <c r="AD64" s="116"/>
    </row>
    <row r="65" spans="1:30" s="107" customFormat="1" ht="12.75" customHeight="1">
      <c r="A65" s="117" t="s">
        <v>899</v>
      </c>
      <c r="B65" s="117" t="s">
        <v>859</v>
      </c>
      <c r="C65" s="117" t="s">
        <v>769</v>
      </c>
      <c r="D65" s="117" t="s">
        <v>899</v>
      </c>
      <c r="E65" s="117" t="s">
        <v>899</v>
      </c>
      <c r="F65" s="117" t="s">
        <v>899</v>
      </c>
      <c r="G65" s="117" t="s">
        <v>874</v>
      </c>
      <c r="H65" s="117" t="s">
        <v>13</v>
      </c>
      <c r="I65" s="117" t="s">
        <v>614</v>
      </c>
      <c r="J65" s="117" t="s">
        <v>241</v>
      </c>
      <c r="K65" s="117" t="s">
        <v>236</v>
      </c>
      <c r="L65" s="117" t="s">
        <v>501</v>
      </c>
      <c r="M65" s="117" t="s">
        <v>710</v>
      </c>
      <c r="N65" s="117" t="s">
        <v>90</v>
      </c>
      <c r="O65" s="117" t="s">
        <v>136</v>
      </c>
      <c r="P65" s="117" t="s">
        <v>540</v>
      </c>
      <c r="Q65" s="117" t="s">
        <v>140</v>
      </c>
      <c r="R65" s="117" t="s">
        <v>23</v>
      </c>
      <c r="S65" s="117" t="s">
        <v>145</v>
      </c>
      <c r="T65" s="117"/>
      <c r="U65" s="117"/>
      <c r="V65" s="118"/>
      <c r="W65" s="118"/>
      <c r="X65" s="118" t="s">
        <v>146</v>
      </c>
      <c r="Y65" s="118"/>
      <c r="Z65" s="118"/>
      <c r="AA65" s="118"/>
      <c r="AB65" s="118"/>
      <c r="AC65" s="118"/>
      <c r="AD65" s="118"/>
    </row>
    <row r="66" spans="1:30" s="107" customFormat="1" ht="12.75" customHeight="1">
      <c r="A66" s="115" t="s">
        <v>929</v>
      </c>
      <c r="B66" s="115" t="s">
        <v>769</v>
      </c>
      <c r="C66" s="115" t="s">
        <v>140</v>
      </c>
      <c r="D66" s="115" t="s">
        <v>141</v>
      </c>
      <c r="E66" s="115" t="s">
        <v>141</v>
      </c>
      <c r="F66" s="115" t="s">
        <v>542</v>
      </c>
      <c r="G66" s="115" t="s">
        <v>543</v>
      </c>
      <c r="H66" s="115" t="s">
        <v>553</v>
      </c>
      <c r="I66" s="115" t="s">
        <v>13</v>
      </c>
      <c r="J66" s="115" t="s">
        <v>236</v>
      </c>
      <c r="K66" s="115" t="s">
        <v>614</v>
      </c>
      <c r="L66" s="115" t="s">
        <v>134</v>
      </c>
      <c r="M66" s="115" t="s">
        <v>711</v>
      </c>
      <c r="N66" s="115" t="s">
        <v>613</v>
      </c>
      <c r="O66" s="115" t="s">
        <v>241</v>
      </c>
      <c r="P66" s="115" t="s">
        <v>13</v>
      </c>
      <c r="Q66" s="115" t="s">
        <v>141</v>
      </c>
      <c r="R66" s="115" t="s">
        <v>145</v>
      </c>
      <c r="S66" s="115" t="s">
        <v>469</v>
      </c>
      <c r="T66" s="115"/>
      <c r="U66" s="115"/>
      <c r="V66" s="116"/>
      <c r="W66" s="116"/>
      <c r="X66" s="116" t="s">
        <v>147</v>
      </c>
      <c r="Y66" s="116"/>
      <c r="Z66" s="116"/>
      <c r="AA66" s="116"/>
      <c r="AB66" s="116"/>
      <c r="AC66" s="116"/>
      <c r="AD66" s="116"/>
    </row>
    <row r="67" spans="1:30" s="107" customFormat="1" ht="12.75" customHeight="1">
      <c r="A67" s="117" t="s">
        <v>543</v>
      </c>
      <c r="B67" s="117" t="s">
        <v>140</v>
      </c>
      <c r="C67" s="117" t="s">
        <v>899</v>
      </c>
      <c r="D67" s="117" t="s">
        <v>929</v>
      </c>
      <c r="E67" s="117" t="s">
        <v>929</v>
      </c>
      <c r="F67" s="117" t="s">
        <v>141</v>
      </c>
      <c r="G67" s="117" t="s">
        <v>18</v>
      </c>
      <c r="H67" s="117" t="s">
        <v>769</v>
      </c>
      <c r="I67" s="117" t="s">
        <v>553</v>
      </c>
      <c r="J67" s="117" t="s">
        <v>614</v>
      </c>
      <c r="K67" s="117" t="s">
        <v>13</v>
      </c>
      <c r="L67" s="117" t="s">
        <v>90</v>
      </c>
      <c r="M67" s="117" t="s">
        <v>712</v>
      </c>
      <c r="N67" s="117" t="s">
        <v>136</v>
      </c>
      <c r="O67" s="117" t="s">
        <v>236</v>
      </c>
      <c r="P67" s="117" t="s">
        <v>553</v>
      </c>
      <c r="Q67" s="117" t="s">
        <v>87</v>
      </c>
      <c r="R67" s="117" t="s">
        <v>469</v>
      </c>
      <c r="S67" s="117" t="s">
        <v>146</v>
      </c>
      <c r="T67" s="117"/>
      <c r="U67" s="117"/>
      <c r="V67" s="118"/>
      <c r="W67" s="118"/>
      <c r="X67" s="118"/>
      <c r="Y67" s="118"/>
      <c r="Z67" s="118"/>
      <c r="AA67" s="118"/>
      <c r="AB67" s="118"/>
      <c r="AC67" s="118"/>
      <c r="AD67" s="118"/>
    </row>
    <row r="68" spans="1:30" s="107" customFormat="1" ht="12.75" customHeight="1">
      <c r="A68" s="115" t="s">
        <v>1040</v>
      </c>
      <c r="B68" s="115" t="s">
        <v>899</v>
      </c>
      <c r="C68" s="115" t="s">
        <v>141</v>
      </c>
      <c r="D68" s="115" t="s">
        <v>87</v>
      </c>
      <c r="E68" s="115" t="s">
        <v>87</v>
      </c>
      <c r="F68" s="115" t="s">
        <v>874</v>
      </c>
      <c r="G68" s="115" t="s">
        <v>901</v>
      </c>
      <c r="H68" s="115" t="s">
        <v>140</v>
      </c>
      <c r="I68" s="115" t="s">
        <v>769</v>
      </c>
      <c r="J68" s="115" t="s">
        <v>13</v>
      </c>
      <c r="K68" s="115" t="s">
        <v>553</v>
      </c>
      <c r="L68" s="115" t="s">
        <v>613</v>
      </c>
      <c r="M68" s="115" t="s">
        <v>713</v>
      </c>
      <c r="N68" s="115" t="s">
        <v>241</v>
      </c>
      <c r="O68" s="115" t="s">
        <v>540</v>
      </c>
      <c r="P68" s="115" t="s">
        <v>140</v>
      </c>
      <c r="Q68" s="115" t="s">
        <v>543</v>
      </c>
      <c r="R68" s="115" t="s">
        <v>146</v>
      </c>
      <c r="S68" s="115"/>
      <c r="T68" s="115"/>
      <c r="U68" s="115"/>
      <c r="V68" s="116"/>
      <c r="W68" s="116"/>
      <c r="X68" s="116"/>
      <c r="Y68" s="116"/>
      <c r="Z68" s="116"/>
      <c r="AA68" s="116"/>
      <c r="AB68" s="116"/>
      <c r="AC68" s="116"/>
      <c r="AD68" s="116"/>
    </row>
    <row r="69" spans="1:30" s="107" customFormat="1" ht="12.75" customHeight="1">
      <c r="A69" s="117" t="s">
        <v>1041</v>
      </c>
      <c r="B69" s="117" t="s">
        <v>141</v>
      </c>
      <c r="C69" s="117" t="s">
        <v>87</v>
      </c>
      <c r="D69" s="117" t="s">
        <v>909</v>
      </c>
      <c r="E69" s="117" t="s">
        <v>909</v>
      </c>
      <c r="F69" s="117" t="s">
        <v>543</v>
      </c>
      <c r="G69" s="117" t="s">
        <v>19</v>
      </c>
      <c r="H69" s="117" t="s">
        <v>542</v>
      </c>
      <c r="I69" s="117" t="s">
        <v>140</v>
      </c>
      <c r="J69" s="117" t="s">
        <v>553</v>
      </c>
      <c r="K69" s="117" t="s">
        <v>769</v>
      </c>
      <c r="L69" s="117" t="s">
        <v>136</v>
      </c>
      <c r="M69" s="117" t="s">
        <v>716</v>
      </c>
      <c r="N69" s="117" t="s">
        <v>236</v>
      </c>
      <c r="O69" s="117" t="s">
        <v>13</v>
      </c>
      <c r="P69" s="117" t="s">
        <v>141</v>
      </c>
      <c r="Q69" s="117" t="s">
        <v>18</v>
      </c>
      <c r="R69" s="117"/>
      <c r="S69" s="117"/>
      <c r="T69" s="117"/>
      <c r="U69" s="117"/>
      <c r="V69" s="118"/>
      <c r="W69" s="118"/>
      <c r="X69" s="118"/>
      <c r="Y69" s="118"/>
      <c r="Z69" s="118"/>
      <c r="AA69" s="118"/>
      <c r="AB69" s="118"/>
      <c r="AC69" s="118"/>
      <c r="AD69" s="118"/>
    </row>
    <row r="70" spans="1:30" s="107" customFormat="1" ht="12.75" customHeight="1">
      <c r="A70" s="115" t="s">
        <v>901</v>
      </c>
      <c r="B70" s="115" t="s">
        <v>543</v>
      </c>
      <c r="C70" s="115" t="s">
        <v>543</v>
      </c>
      <c r="D70" s="115" t="s">
        <v>543</v>
      </c>
      <c r="E70" s="115" t="s">
        <v>543</v>
      </c>
      <c r="F70" s="115" t="s">
        <v>18</v>
      </c>
      <c r="G70" s="115" t="s">
        <v>20</v>
      </c>
      <c r="H70" s="115" t="s">
        <v>141</v>
      </c>
      <c r="I70" s="115" t="s">
        <v>542</v>
      </c>
      <c r="J70" s="115" t="s">
        <v>769</v>
      </c>
      <c r="K70" s="115" t="s">
        <v>140</v>
      </c>
      <c r="L70" s="115" t="s">
        <v>236</v>
      </c>
      <c r="M70" s="115" t="s">
        <v>718</v>
      </c>
      <c r="N70" s="115" t="s">
        <v>614</v>
      </c>
      <c r="O70" s="115" t="s">
        <v>553</v>
      </c>
      <c r="P70" s="115" t="s">
        <v>543</v>
      </c>
      <c r="Q70" s="115" t="s">
        <v>19</v>
      </c>
      <c r="R70" s="115"/>
      <c r="S70" s="115"/>
      <c r="T70" s="115"/>
      <c r="U70" s="115"/>
      <c r="V70" s="116"/>
      <c r="W70" s="116"/>
      <c r="X70" s="116"/>
      <c r="Y70" s="116"/>
      <c r="Z70" s="116"/>
      <c r="AA70" s="116"/>
      <c r="AB70" s="116"/>
      <c r="AC70" s="116"/>
      <c r="AD70" s="116"/>
    </row>
    <row r="71" spans="1:30" s="107" customFormat="1" ht="12.75" customHeight="1">
      <c r="A71" s="117" t="s">
        <v>19</v>
      </c>
      <c r="B71" s="117" t="s">
        <v>901</v>
      </c>
      <c r="C71" s="117" t="s">
        <v>901</v>
      </c>
      <c r="D71" s="117" t="s">
        <v>911</v>
      </c>
      <c r="E71" s="117" t="s">
        <v>911</v>
      </c>
      <c r="F71" s="117" t="s">
        <v>901</v>
      </c>
      <c r="G71" s="117" t="s">
        <v>376</v>
      </c>
      <c r="H71" s="117" t="s">
        <v>543</v>
      </c>
      <c r="I71" s="117" t="s">
        <v>141</v>
      </c>
      <c r="J71" s="117" t="s">
        <v>140</v>
      </c>
      <c r="K71" s="117" t="s">
        <v>542</v>
      </c>
      <c r="L71" s="117" t="s">
        <v>614</v>
      </c>
      <c r="M71" s="117" t="s">
        <v>722</v>
      </c>
      <c r="N71" s="117" t="s">
        <v>13</v>
      </c>
      <c r="O71" s="117" t="s">
        <v>140</v>
      </c>
      <c r="P71" s="117" t="s">
        <v>18</v>
      </c>
      <c r="Q71" s="117" t="s">
        <v>20</v>
      </c>
      <c r="R71" s="117"/>
      <c r="S71" s="117"/>
      <c r="T71" s="117"/>
      <c r="U71" s="117"/>
      <c r="V71" s="118"/>
      <c r="W71" s="118"/>
      <c r="X71" s="118"/>
      <c r="Y71" s="118"/>
      <c r="Z71" s="118"/>
      <c r="AA71" s="118"/>
      <c r="AB71" s="118"/>
      <c r="AC71" s="118"/>
      <c r="AD71" s="118"/>
    </row>
    <row r="72" spans="1:30" s="107" customFormat="1" ht="12.75" customHeight="1">
      <c r="A72" s="115" t="s">
        <v>1042</v>
      </c>
      <c r="B72" s="115" t="s">
        <v>19</v>
      </c>
      <c r="C72" s="115" t="s">
        <v>19</v>
      </c>
      <c r="D72" s="115" t="s">
        <v>901</v>
      </c>
      <c r="E72" s="115" t="s">
        <v>901</v>
      </c>
      <c r="F72" s="115" t="s">
        <v>19</v>
      </c>
      <c r="G72" s="115" t="s">
        <v>779</v>
      </c>
      <c r="H72" s="115" t="s">
        <v>18</v>
      </c>
      <c r="I72" s="115" t="s">
        <v>543</v>
      </c>
      <c r="J72" s="115" t="s">
        <v>542</v>
      </c>
      <c r="K72" s="115" t="s">
        <v>141</v>
      </c>
      <c r="L72" s="115" t="s">
        <v>13</v>
      </c>
      <c r="M72" s="115" t="s">
        <v>724</v>
      </c>
      <c r="N72" s="115" t="s">
        <v>553</v>
      </c>
      <c r="O72" s="115" t="s">
        <v>141</v>
      </c>
      <c r="P72" s="115" t="s">
        <v>19</v>
      </c>
      <c r="Q72" s="115" t="s">
        <v>524</v>
      </c>
      <c r="R72" s="115"/>
      <c r="S72" s="115"/>
      <c r="T72" s="115"/>
      <c r="U72" s="115"/>
      <c r="V72" s="116"/>
      <c r="W72" s="116"/>
      <c r="X72" s="116"/>
      <c r="Y72" s="116"/>
      <c r="Z72" s="116"/>
      <c r="AA72" s="116"/>
      <c r="AB72" s="116"/>
      <c r="AC72" s="116"/>
      <c r="AD72" s="116"/>
    </row>
    <row r="73" spans="1:30" s="107" customFormat="1" ht="12.75" customHeight="1">
      <c r="A73" s="117" t="s">
        <v>1043</v>
      </c>
      <c r="B73" s="117" t="s">
        <v>20</v>
      </c>
      <c r="C73" s="117" t="s">
        <v>20</v>
      </c>
      <c r="D73" s="117" t="s">
        <v>19</v>
      </c>
      <c r="E73" s="117" t="s">
        <v>19</v>
      </c>
      <c r="F73" s="117" t="s">
        <v>20</v>
      </c>
      <c r="G73" s="117" t="s">
        <v>544</v>
      </c>
      <c r="H73" s="117" t="s">
        <v>19</v>
      </c>
      <c r="I73" s="117" t="s">
        <v>18</v>
      </c>
      <c r="J73" s="117" t="s">
        <v>141</v>
      </c>
      <c r="K73" s="117" t="s">
        <v>543</v>
      </c>
      <c r="L73" s="117" t="s">
        <v>553</v>
      </c>
      <c r="M73" s="117" t="s">
        <v>725</v>
      </c>
      <c r="N73" s="117" t="s">
        <v>140</v>
      </c>
      <c r="O73" s="117" t="s">
        <v>543</v>
      </c>
      <c r="P73" s="117" t="s">
        <v>20</v>
      </c>
      <c r="Q73" s="117" t="s">
        <v>505</v>
      </c>
      <c r="R73" s="117"/>
      <c r="S73" s="117"/>
      <c r="T73" s="117"/>
      <c r="U73" s="117"/>
      <c r="V73" s="118"/>
      <c r="W73" s="118"/>
      <c r="X73" s="118"/>
      <c r="Y73" s="118"/>
      <c r="Z73" s="118"/>
      <c r="AA73" s="118"/>
      <c r="AB73" s="118"/>
      <c r="AC73" s="118"/>
      <c r="AD73" s="118"/>
    </row>
    <row r="74" spans="1:30" s="107" customFormat="1" ht="12.75" customHeight="1">
      <c r="A74" s="115" t="s">
        <v>376</v>
      </c>
      <c r="B74" s="115" t="s">
        <v>376</v>
      </c>
      <c r="C74" s="115" t="s">
        <v>376</v>
      </c>
      <c r="D74" s="115" t="s">
        <v>20</v>
      </c>
      <c r="E74" s="115" t="s">
        <v>20</v>
      </c>
      <c r="F74" s="115" t="s">
        <v>376</v>
      </c>
      <c r="G74" s="115" t="s">
        <v>620</v>
      </c>
      <c r="H74" s="115" t="s">
        <v>20</v>
      </c>
      <c r="I74" s="115" t="s">
        <v>19</v>
      </c>
      <c r="J74" s="115" t="s">
        <v>543</v>
      </c>
      <c r="K74" s="115" t="s">
        <v>18</v>
      </c>
      <c r="L74" s="115" t="s">
        <v>769</v>
      </c>
      <c r="M74" s="115" t="s">
        <v>728</v>
      </c>
      <c r="N74" s="115" t="s">
        <v>141</v>
      </c>
      <c r="O74" s="115" t="s">
        <v>18</v>
      </c>
      <c r="P74" s="115" t="s">
        <v>524</v>
      </c>
      <c r="Q74" s="115" t="s">
        <v>376</v>
      </c>
      <c r="R74" s="115"/>
      <c r="S74" s="115"/>
      <c r="T74" s="115"/>
      <c r="U74" s="115"/>
      <c r="V74" s="116"/>
      <c r="W74" s="116"/>
      <c r="X74" s="116"/>
      <c r="Y74" s="116"/>
      <c r="Z74" s="116"/>
      <c r="AA74" s="116"/>
      <c r="AB74" s="116"/>
      <c r="AC74" s="116"/>
      <c r="AD74" s="116"/>
    </row>
    <row r="75" spans="1:30" s="107" customFormat="1" ht="12.75" customHeight="1">
      <c r="A75" s="117" t="s">
        <v>912</v>
      </c>
      <c r="B75" s="117" t="s">
        <v>779</v>
      </c>
      <c r="C75" s="117" t="s">
        <v>779</v>
      </c>
      <c r="D75" s="117" t="s">
        <v>376</v>
      </c>
      <c r="E75" s="117" t="s">
        <v>376</v>
      </c>
      <c r="F75" s="117" t="s">
        <v>779</v>
      </c>
      <c r="G75" s="117" t="s">
        <v>795</v>
      </c>
      <c r="H75" s="117" t="s">
        <v>569</v>
      </c>
      <c r="I75" s="117" t="s">
        <v>20</v>
      </c>
      <c r="J75" s="117" t="s">
        <v>18</v>
      </c>
      <c r="K75" s="117" t="s">
        <v>19</v>
      </c>
      <c r="L75" s="117" t="s">
        <v>140</v>
      </c>
      <c r="M75" s="117" t="s">
        <v>729</v>
      </c>
      <c r="N75" s="117" t="s">
        <v>543</v>
      </c>
      <c r="O75" s="117" t="s">
        <v>19</v>
      </c>
      <c r="P75" s="117" t="s">
        <v>505</v>
      </c>
      <c r="Q75" s="117" t="s">
        <v>23</v>
      </c>
      <c r="R75" s="117"/>
      <c r="S75" s="117"/>
      <c r="T75" s="117"/>
      <c r="U75" s="117"/>
      <c r="V75" s="118"/>
      <c r="W75" s="118"/>
      <c r="X75" s="118"/>
      <c r="Y75" s="118"/>
      <c r="Z75" s="118"/>
      <c r="AA75" s="118"/>
      <c r="AB75" s="118"/>
      <c r="AC75" s="118"/>
      <c r="AD75" s="118"/>
    </row>
    <row r="76" spans="1:30" s="107" customFormat="1" ht="12.75" customHeight="1">
      <c r="A76" s="115" t="s">
        <v>1044</v>
      </c>
      <c r="B76" s="115" t="s">
        <v>1013</v>
      </c>
      <c r="C76" s="115" t="s">
        <v>620</v>
      </c>
      <c r="D76" s="115" t="s">
        <v>779</v>
      </c>
      <c r="E76" s="115" t="s">
        <v>779</v>
      </c>
      <c r="F76" s="115" t="s">
        <v>544</v>
      </c>
      <c r="G76" s="115" t="s">
        <v>875</v>
      </c>
      <c r="H76" s="115" t="s">
        <v>376</v>
      </c>
      <c r="I76" s="115" t="s">
        <v>569</v>
      </c>
      <c r="J76" s="115" t="s">
        <v>19</v>
      </c>
      <c r="K76" s="115" t="s">
        <v>20</v>
      </c>
      <c r="L76" s="115" t="s">
        <v>542</v>
      </c>
      <c r="M76" s="115" t="s">
        <v>733</v>
      </c>
      <c r="N76" s="115" t="s">
        <v>18</v>
      </c>
      <c r="O76" s="115" t="s">
        <v>20</v>
      </c>
      <c r="P76" s="115" t="s">
        <v>376</v>
      </c>
      <c r="Q76" s="115" t="s">
        <v>544</v>
      </c>
      <c r="R76" s="115"/>
      <c r="S76" s="115"/>
      <c r="T76" s="115"/>
      <c r="U76" s="115"/>
      <c r="V76" s="116"/>
      <c r="W76" s="116"/>
      <c r="X76" s="116"/>
      <c r="Y76" s="116"/>
      <c r="Z76" s="116"/>
      <c r="AA76" s="116"/>
      <c r="AB76" s="116"/>
      <c r="AC76" s="116"/>
      <c r="AD76" s="116"/>
    </row>
    <row r="77" spans="1:30" s="107" customFormat="1" ht="12.75" customHeight="1">
      <c r="A77" s="117" t="s">
        <v>779</v>
      </c>
      <c r="B77" s="117" t="s">
        <v>620</v>
      </c>
      <c r="C77" s="117" t="s">
        <v>795</v>
      </c>
      <c r="D77" s="117" t="s">
        <v>544</v>
      </c>
      <c r="E77" s="117" t="s">
        <v>544</v>
      </c>
      <c r="F77" s="117" t="s">
        <v>620</v>
      </c>
      <c r="G77" s="117" t="s">
        <v>469</v>
      </c>
      <c r="H77" s="117" t="s">
        <v>779</v>
      </c>
      <c r="I77" s="117" t="s">
        <v>376</v>
      </c>
      <c r="J77" s="117" t="s">
        <v>20</v>
      </c>
      <c r="K77" s="117" t="s">
        <v>524</v>
      </c>
      <c r="L77" s="117" t="s">
        <v>141</v>
      </c>
      <c r="M77" s="117" t="s">
        <v>734</v>
      </c>
      <c r="N77" s="117" t="s">
        <v>19</v>
      </c>
      <c r="O77" s="117" t="s">
        <v>524</v>
      </c>
      <c r="P77" s="117" t="s">
        <v>544</v>
      </c>
      <c r="Q77" s="117" t="s">
        <v>469</v>
      </c>
      <c r="R77" s="117"/>
      <c r="S77" s="117"/>
      <c r="T77" s="117"/>
      <c r="U77" s="117"/>
      <c r="V77" s="118"/>
      <c r="W77" s="118"/>
      <c r="X77" s="118"/>
      <c r="Y77" s="118"/>
      <c r="Z77" s="118"/>
      <c r="AA77" s="118"/>
      <c r="AB77" s="118"/>
      <c r="AC77" s="118"/>
      <c r="AD77" s="118"/>
    </row>
    <row r="78" spans="1:30" s="107" customFormat="1" ht="12.75" customHeight="1">
      <c r="A78" s="115" t="s">
        <v>620</v>
      </c>
      <c r="B78" s="115" t="s">
        <v>795</v>
      </c>
      <c r="C78" s="115" t="s">
        <v>875</v>
      </c>
      <c r="D78" s="115" t="s">
        <v>620</v>
      </c>
      <c r="E78" s="115" t="s">
        <v>620</v>
      </c>
      <c r="F78" s="115" t="s">
        <v>795</v>
      </c>
      <c r="G78" s="115" t="s">
        <v>510</v>
      </c>
      <c r="H78" s="115" t="s">
        <v>544</v>
      </c>
      <c r="I78" s="115" t="s">
        <v>779</v>
      </c>
      <c r="J78" s="115" t="s">
        <v>569</v>
      </c>
      <c r="K78" s="115" t="s">
        <v>569</v>
      </c>
      <c r="L78" s="115" t="s">
        <v>543</v>
      </c>
      <c r="M78" s="115" t="s">
        <v>736</v>
      </c>
      <c r="N78" s="115" t="s">
        <v>20</v>
      </c>
      <c r="O78" s="115" t="s">
        <v>569</v>
      </c>
      <c r="P78" s="115" t="s">
        <v>469</v>
      </c>
      <c r="Q78" s="115" t="s">
        <v>146</v>
      </c>
      <c r="R78" s="115"/>
      <c r="S78" s="115"/>
      <c r="T78" s="115"/>
      <c r="U78" s="115"/>
      <c r="V78" s="116"/>
      <c r="W78" s="116"/>
      <c r="X78" s="116"/>
      <c r="Y78" s="116"/>
      <c r="Z78" s="116"/>
      <c r="AA78" s="116"/>
      <c r="AB78" s="116"/>
      <c r="AC78" s="116"/>
      <c r="AD78" s="116"/>
    </row>
    <row r="79" spans="1:30" s="107" customFormat="1" ht="12.75" customHeight="1">
      <c r="A79" s="117" t="s">
        <v>508</v>
      </c>
      <c r="B79" s="117" t="s">
        <v>875</v>
      </c>
      <c r="C79" s="117" t="s">
        <v>469</v>
      </c>
      <c r="D79" s="117" t="s">
        <v>795</v>
      </c>
      <c r="E79" s="117" t="s">
        <v>795</v>
      </c>
      <c r="F79" s="117" t="s">
        <v>875</v>
      </c>
      <c r="G79" s="117" t="s">
        <v>572</v>
      </c>
      <c r="H79" s="117" t="s">
        <v>620</v>
      </c>
      <c r="I79" s="117" t="s">
        <v>544</v>
      </c>
      <c r="J79" s="117" t="s">
        <v>376</v>
      </c>
      <c r="K79" s="117" t="s">
        <v>376</v>
      </c>
      <c r="L79" s="117" t="s">
        <v>18</v>
      </c>
      <c r="M79" s="117" t="s">
        <v>737</v>
      </c>
      <c r="N79" s="117" t="s">
        <v>524</v>
      </c>
      <c r="O79" s="117" t="s">
        <v>376</v>
      </c>
      <c r="P79" s="117" t="s">
        <v>146</v>
      </c>
      <c r="Q79" s="117" t="s">
        <v>510</v>
      </c>
      <c r="R79" s="117"/>
      <c r="S79" s="117"/>
      <c r="T79" s="117"/>
      <c r="U79" s="117"/>
      <c r="V79" s="118"/>
      <c r="W79" s="118"/>
      <c r="X79" s="118"/>
      <c r="Y79" s="118"/>
      <c r="Z79" s="118"/>
      <c r="AA79" s="118"/>
      <c r="AB79" s="118"/>
      <c r="AC79" s="118"/>
      <c r="AD79" s="118"/>
    </row>
    <row r="80" spans="1:30" s="107" customFormat="1" ht="12.75" customHeight="1">
      <c r="A80" s="115" t="s">
        <v>469</v>
      </c>
      <c r="B80" s="115" t="s">
        <v>469</v>
      </c>
      <c r="C80" s="115"/>
      <c r="D80" s="115" t="s">
        <v>875</v>
      </c>
      <c r="E80" s="115" t="s">
        <v>875</v>
      </c>
      <c r="F80" s="115" t="s">
        <v>469</v>
      </c>
      <c r="G80" s="115" t="s">
        <v>796</v>
      </c>
      <c r="H80" s="115" t="s">
        <v>795</v>
      </c>
      <c r="I80" s="115" t="s">
        <v>620</v>
      </c>
      <c r="J80" s="115" t="s">
        <v>779</v>
      </c>
      <c r="K80" s="115" t="s">
        <v>620</v>
      </c>
      <c r="L80" s="115" t="s">
        <v>19</v>
      </c>
      <c r="M80" s="115" t="s">
        <v>738</v>
      </c>
      <c r="N80" s="115" t="s">
        <v>569</v>
      </c>
      <c r="O80" s="115" t="s">
        <v>544</v>
      </c>
      <c r="P80" s="115" t="s">
        <v>510</v>
      </c>
      <c r="Q80" s="115"/>
      <c r="R80" s="115"/>
      <c r="S80" s="115"/>
      <c r="T80" s="115"/>
      <c r="U80" s="115"/>
      <c r="V80" s="116"/>
      <c r="W80" s="116"/>
      <c r="X80" s="116"/>
      <c r="Y80" s="116"/>
      <c r="Z80" s="116"/>
      <c r="AA80" s="116"/>
      <c r="AB80" s="116"/>
      <c r="AC80" s="116"/>
      <c r="AD80" s="116"/>
    </row>
    <row r="81" spans="1:30" s="107" customFormat="1" ht="12.75" customHeight="1">
      <c r="A81" s="117"/>
      <c r="B81" s="117"/>
      <c r="C81" s="117"/>
      <c r="D81" s="117" t="s">
        <v>469</v>
      </c>
      <c r="E81" s="117" t="s">
        <v>469</v>
      </c>
      <c r="F81" s="117" t="s">
        <v>510</v>
      </c>
      <c r="G81" s="117"/>
      <c r="H81" s="117" t="s">
        <v>469</v>
      </c>
      <c r="I81" s="117" t="s">
        <v>795</v>
      </c>
      <c r="J81" s="117" t="s">
        <v>620</v>
      </c>
      <c r="K81" s="117" t="s">
        <v>795</v>
      </c>
      <c r="L81" s="117" t="s">
        <v>20</v>
      </c>
      <c r="M81" s="117" t="s">
        <v>740</v>
      </c>
      <c r="N81" s="117" t="s">
        <v>376</v>
      </c>
      <c r="O81" s="117" t="s">
        <v>377</v>
      </c>
      <c r="P81" s="117"/>
      <c r="Q81" s="117"/>
      <c r="R81" s="117"/>
      <c r="S81" s="117"/>
      <c r="T81" s="117"/>
      <c r="U81" s="117"/>
      <c r="V81" s="118"/>
      <c r="W81" s="118"/>
      <c r="X81" s="118"/>
      <c r="Y81" s="118"/>
      <c r="Z81" s="118"/>
      <c r="AA81" s="118"/>
      <c r="AB81" s="118"/>
      <c r="AC81" s="118"/>
      <c r="AD81" s="118"/>
    </row>
    <row r="82" spans="1:30" s="107" customFormat="1" ht="12.75" customHeight="1">
      <c r="A82" s="115"/>
      <c r="B82" s="115"/>
      <c r="C82" s="115"/>
      <c r="D82" s="115" t="s">
        <v>572</v>
      </c>
      <c r="E82" s="115" t="s">
        <v>572</v>
      </c>
      <c r="F82" s="115" t="s">
        <v>572</v>
      </c>
      <c r="G82" s="115"/>
      <c r="H82" s="115" t="s">
        <v>146</v>
      </c>
      <c r="I82" s="115" t="s">
        <v>469</v>
      </c>
      <c r="J82" s="115" t="s">
        <v>795</v>
      </c>
      <c r="K82" s="115" t="s">
        <v>469</v>
      </c>
      <c r="L82" s="115" t="s">
        <v>524</v>
      </c>
      <c r="M82" s="115" t="s">
        <v>742</v>
      </c>
      <c r="N82" s="115" t="s">
        <v>779</v>
      </c>
      <c r="O82" s="115" t="s">
        <v>571</v>
      </c>
      <c r="P82" s="115"/>
      <c r="Q82" s="115"/>
      <c r="R82" s="115"/>
      <c r="S82" s="115"/>
      <c r="T82" s="115"/>
      <c r="U82" s="115"/>
      <c r="V82" s="116"/>
      <c r="W82" s="116"/>
      <c r="X82" s="116"/>
      <c r="Y82" s="116"/>
      <c r="Z82" s="116"/>
      <c r="AA82" s="116"/>
      <c r="AB82" s="116"/>
      <c r="AC82" s="116"/>
      <c r="AD82" s="116"/>
    </row>
    <row r="83" spans="1:30" s="107" customFormat="1" ht="12.75" customHeight="1">
      <c r="A83" s="117"/>
      <c r="B83" s="117"/>
      <c r="C83" s="117"/>
      <c r="D83" s="117" t="s">
        <v>796</v>
      </c>
      <c r="E83" s="117" t="s">
        <v>796</v>
      </c>
      <c r="F83" s="117" t="s">
        <v>796</v>
      </c>
      <c r="G83" s="117"/>
      <c r="H83" s="117" t="s">
        <v>510</v>
      </c>
      <c r="I83" s="117" t="s">
        <v>146</v>
      </c>
      <c r="J83" s="117" t="s">
        <v>469</v>
      </c>
      <c r="K83" s="117" t="s">
        <v>146</v>
      </c>
      <c r="L83" s="117" t="s">
        <v>569</v>
      </c>
      <c r="M83" s="117" t="s">
        <v>779</v>
      </c>
      <c r="N83" s="117" t="s">
        <v>544</v>
      </c>
      <c r="O83" s="117" t="s">
        <v>469</v>
      </c>
      <c r="P83" s="117"/>
      <c r="Q83" s="117"/>
      <c r="R83" s="117"/>
      <c r="S83" s="117"/>
      <c r="T83" s="117"/>
      <c r="U83" s="117"/>
      <c r="V83" s="118"/>
      <c r="W83" s="118"/>
      <c r="X83" s="118"/>
      <c r="Y83" s="118"/>
      <c r="Z83" s="118"/>
      <c r="AA83" s="118"/>
      <c r="AB83" s="118"/>
      <c r="AC83" s="118"/>
      <c r="AD83" s="118"/>
    </row>
    <row r="84" spans="1:30" s="107" customFormat="1" ht="12.75" customHeight="1">
      <c r="A84" s="115"/>
      <c r="B84" s="115"/>
      <c r="C84" s="115"/>
      <c r="D84" s="115"/>
      <c r="E84" s="115"/>
      <c r="F84" s="115"/>
      <c r="G84" s="115"/>
      <c r="H84" s="115" t="s">
        <v>572</v>
      </c>
      <c r="I84" s="115" t="s">
        <v>510</v>
      </c>
      <c r="J84" s="115" t="s">
        <v>146</v>
      </c>
      <c r="K84" s="115" t="s">
        <v>510</v>
      </c>
      <c r="L84" s="115" t="s">
        <v>376</v>
      </c>
      <c r="M84" s="115" t="s">
        <v>746</v>
      </c>
      <c r="N84" s="115" t="s">
        <v>377</v>
      </c>
      <c r="O84" s="115" t="s">
        <v>146</v>
      </c>
      <c r="P84" s="115"/>
      <c r="Q84" s="115"/>
      <c r="R84" s="115"/>
      <c r="S84" s="115"/>
      <c r="T84" s="115"/>
      <c r="U84" s="115"/>
      <c r="V84" s="116"/>
      <c r="W84" s="116"/>
      <c r="X84" s="116"/>
      <c r="Y84" s="116"/>
      <c r="Z84" s="116"/>
      <c r="AA84" s="116"/>
      <c r="AB84" s="116"/>
      <c r="AC84" s="116"/>
      <c r="AD84" s="116"/>
    </row>
    <row r="85" spans="1:30" s="107" customFormat="1" ht="12.75" customHeight="1">
      <c r="A85" s="117"/>
      <c r="B85" s="117"/>
      <c r="C85" s="117"/>
      <c r="D85" s="117"/>
      <c r="E85" s="117"/>
      <c r="F85" s="117"/>
      <c r="G85" s="117"/>
      <c r="H85" s="117" t="s">
        <v>796</v>
      </c>
      <c r="I85" s="117" t="s">
        <v>572</v>
      </c>
      <c r="J85" s="117" t="s">
        <v>510</v>
      </c>
      <c r="K85" s="117" t="s">
        <v>572</v>
      </c>
      <c r="L85" s="117" t="s">
        <v>779</v>
      </c>
      <c r="M85" s="117" t="s">
        <v>749</v>
      </c>
      <c r="N85" s="117" t="s">
        <v>571</v>
      </c>
      <c r="O85" s="117" t="s">
        <v>510</v>
      </c>
      <c r="P85" s="117"/>
      <c r="Q85" s="117"/>
      <c r="R85" s="117"/>
      <c r="S85" s="117"/>
      <c r="T85" s="117"/>
      <c r="U85" s="117"/>
      <c r="V85" s="118"/>
      <c r="W85" s="118"/>
      <c r="X85" s="118"/>
      <c r="Y85" s="118"/>
      <c r="Z85" s="118"/>
      <c r="AA85" s="118"/>
      <c r="AB85" s="118"/>
      <c r="AC85" s="118"/>
      <c r="AD85" s="118"/>
    </row>
    <row r="86" spans="1:30" s="107" customFormat="1" ht="12.75" customHeight="1">
      <c r="A86" s="115"/>
      <c r="B86" s="115"/>
      <c r="C86" s="115"/>
      <c r="D86" s="115"/>
      <c r="E86" s="115"/>
      <c r="F86" s="115"/>
      <c r="G86" s="115"/>
      <c r="H86" s="115"/>
      <c r="I86" s="115" t="s">
        <v>796</v>
      </c>
      <c r="J86" s="115" t="s">
        <v>572</v>
      </c>
      <c r="K86" s="115" t="s">
        <v>620</v>
      </c>
      <c r="L86" s="115" t="s">
        <v>620</v>
      </c>
      <c r="M86" s="115" t="s">
        <v>750</v>
      </c>
      <c r="N86" s="115" t="s">
        <v>469</v>
      </c>
      <c r="O86" s="115" t="s">
        <v>572</v>
      </c>
      <c r="P86" s="115"/>
      <c r="Q86" s="115"/>
      <c r="R86" s="115"/>
      <c r="S86" s="115"/>
      <c r="T86" s="115"/>
      <c r="U86" s="115"/>
      <c r="V86" s="116"/>
      <c r="W86" s="116"/>
      <c r="X86" s="116"/>
      <c r="Y86" s="116"/>
      <c r="Z86" s="116"/>
      <c r="AA86" s="116"/>
      <c r="AB86" s="116"/>
      <c r="AC86" s="116"/>
      <c r="AD86" s="116"/>
    </row>
    <row r="87" spans="1:30" s="107" customFormat="1" ht="12.75" customHeight="1">
      <c r="A87" s="117"/>
      <c r="B87" s="117"/>
      <c r="C87" s="117"/>
      <c r="D87" s="117"/>
      <c r="E87" s="117"/>
      <c r="F87" s="117"/>
      <c r="G87" s="117"/>
      <c r="H87" s="117"/>
      <c r="I87" s="117"/>
      <c r="J87" s="117"/>
      <c r="K87" s="117" t="s">
        <v>781</v>
      </c>
      <c r="L87" s="117" t="s">
        <v>781</v>
      </c>
      <c r="M87" s="117" t="s">
        <v>752</v>
      </c>
      <c r="N87" s="117" t="s">
        <v>146</v>
      </c>
      <c r="O87" s="117"/>
      <c r="P87" s="117"/>
      <c r="Q87" s="117"/>
      <c r="R87" s="117"/>
      <c r="S87" s="117"/>
      <c r="T87" s="117"/>
      <c r="U87" s="117"/>
      <c r="V87" s="118"/>
      <c r="W87" s="118"/>
      <c r="X87" s="118"/>
      <c r="Y87" s="118"/>
      <c r="Z87" s="118"/>
      <c r="AA87" s="118"/>
      <c r="AB87" s="118"/>
      <c r="AC87" s="118"/>
      <c r="AD87" s="118"/>
    </row>
    <row r="88" spans="1:30" s="107" customFormat="1" ht="12.75" customHeight="1">
      <c r="A88" s="115"/>
      <c r="B88" s="115"/>
      <c r="C88" s="115"/>
      <c r="D88" s="115"/>
      <c r="E88" s="115"/>
      <c r="F88" s="115"/>
      <c r="G88" s="115"/>
      <c r="H88" s="115"/>
      <c r="I88" s="115"/>
      <c r="J88" s="115"/>
      <c r="K88" s="115" t="s">
        <v>571</v>
      </c>
      <c r="L88" s="115" t="s">
        <v>571</v>
      </c>
      <c r="M88" s="115" t="s">
        <v>753</v>
      </c>
      <c r="N88" s="115" t="s">
        <v>510</v>
      </c>
      <c r="O88" s="115"/>
      <c r="P88" s="115"/>
      <c r="Q88" s="115"/>
      <c r="R88" s="115"/>
      <c r="S88" s="115"/>
      <c r="T88" s="115"/>
      <c r="U88" s="115"/>
      <c r="V88" s="116"/>
      <c r="W88" s="116"/>
      <c r="X88" s="116"/>
      <c r="Y88" s="116"/>
      <c r="Z88" s="116"/>
      <c r="AA88" s="116"/>
      <c r="AB88" s="116"/>
      <c r="AC88" s="116"/>
      <c r="AD88" s="116"/>
    </row>
    <row r="89" spans="1:30" s="107" customFormat="1" ht="12.75" customHeight="1">
      <c r="A89" s="117"/>
      <c r="B89" s="117"/>
      <c r="C89" s="117"/>
      <c r="D89" s="117"/>
      <c r="E89" s="117"/>
      <c r="F89" s="117"/>
      <c r="G89" s="117"/>
      <c r="H89" s="117"/>
      <c r="I89" s="117"/>
      <c r="J89" s="117"/>
      <c r="K89" s="117" t="s">
        <v>469</v>
      </c>
      <c r="L89" s="117" t="s">
        <v>469</v>
      </c>
      <c r="M89" s="117" t="s">
        <v>755</v>
      </c>
      <c r="N89" s="117" t="s">
        <v>572</v>
      </c>
      <c r="O89" s="117"/>
      <c r="P89" s="117"/>
      <c r="Q89" s="117"/>
      <c r="R89" s="117"/>
      <c r="S89" s="117"/>
      <c r="T89" s="117"/>
      <c r="U89" s="117"/>
      <c r="V89" s="118"/>
      <c r="W89" s="118"/>
      <c r="X89" s="118"/>
      <c r="Y89" s="118"/>
      <c r="Z89" s="118"/>
      <c r="AA89" s="118"/>
      <c r="AB89" s="118"/>
      <c r="AC89" s="118"/>
      <c r="AD89" s="118"/>
    </row>
    <row r="90" spans="1:30" s="107" customFormat="1" ht="12.75" customHeight="1">
      <c r="A90" s="115"/>
      <c r="B90" s="115"/>
      <c r="C90" s="115"/>
      <c r="D90" s="115"/>
      <c r="E90" s="115"/>
      <c r="F90" s="115"/>
      <c r="G90" s="115"/>
      <c r="H90" s="115"/>
      <c r="I90" s="115"/>
      <c r="J90" s="115"/>
      <c r="K90" s="115" t="s">
        <v>146</v>
      </c>
      <c r="L90" s="115" t="s">
        <v>146</v>
      </c>
      <c r="M90" s="115" t="s">
        <v>756</v>
      </c>
      <c r="N90" s="115"/>
      <c r="O90" s="115"/>
      <c r="P90" s="115"/>
      <c r="Q90" s="115"/>
      <c r="R90" s="115"/>
      <c r="S90" s="115"/>
      <c r="T90" s="115"/>
      <c r="U90" s="115"/>
      <c r="V90" s="116"/>
      <c r="W90" s="116"/>
      <c r="X90" s="116"/>
      <c r="Y90" s="116"/>
      <c r="Z90" s="116"/>
      <c r="AA90" s="116"/>
      <c r="AB90" s="116"/>
      <c r="AC90" s="116"/>
      <c r="AD90" s="116"/>
    </row>
    <row r="91" spans="1:30" s="107" customFormat="1" ht="12.75" customHeight="1">
      <c r="A91" s="117"/>
      <c r="B91" s="117"/>
      <c r="C91" s="117"/>
      <c r="D91" s="117"/>
      <c r="E91" s="117"/>
      <c r="F91" s="117"/>
      <c r="G91" s="117"/>
      <c r="H91" s="117"/>
      <c r="I91" s="117"/>
      <c r="J91" s="117"/>
      <c r="K91" s="117" t="s">
        <v>510</v>
      </c>
      <c r="L91" s="117" t="s">
        <v>510</v>
      </c>
      <c r="M91" s="117"/>
      <c r="N91" s="117"/>
      <c r="O91" s="117"/>
      <c r="P91" s="117"/>
      <c r="Q91" s="117"/>
      <c r="R91" s="117"/>
      <c r="S91" s="117"/>
      <c r="T91" s="117"/>
      <c r="U91" s="117"/>
      <c r="V91" s="118"/>
      <c r="W91" s="118"/>
      <c r="X91" s="118"/>
      <c r="Y91" s="118"/>
      <c r="Z91" s="118"/>
      <c r="AA91" s="118"/>
      <c r="AB91" s="118"/>
      <c r="AC91" s="118"/>
      <c r="AD91" s="118"/>
    </row>
    <row r="92" spans="1:30" s="107" customFormat="1" ht="12.75" customHeight="1">
      <c r="A92" s="115"/>
      <c r="B92" s="115"/>
      <c r="C92" s="115"/>
      <c r="D92" s="115"/>
      <c r="E92" s="115"/>
      <c r="F92" s="115"/>
      <c r="G92" s="115"/>
      <c r="H92" s="115"/>
      <c r="I92" s="115"/>
      <c r="J92" s="115"/>
      <c r="K92" s="115" t="s">
        <v>572</v>
      </c>
      <c r="L92" s="115" t="s">
        <v>572</v>
      </c>
      <c r="M92" s="115"/>
      <c r="N92" s="115"/>
      <c r="O92" s="115"/>
      <c r="P92" s="115"/>
      <c r="Q92" s="115"/>
      <c r="R92" s="115"/>
      <c r="S92" s="115"/>
      <c r="T92" s="115"/>
      <c r="U92" s="115"/>
      <c r="V92" s="116"/>
      <c r="W92" s="116"/>
      <c r="X92" s="116"/>
      <c r="Y92" s="116"/>
      <c r="Z92" s="116"/>
      <c r="AA92" s="116"/>
      <c r="AB92" s="116"/>
      <c r="AC92" s="116"/>
      <c r="AD92" s="116"/>
    </row>
    <row r="93" spans="1:30" ht="12.75" customHeight="1">
      <c r="A93" s="25"/>
      <c r="B93" s="17"/>
      <c r="C93" s="17"/>
      <c r="D93" s="17"/>
      <c r="E93" s="17"/>
      <c r="F93" s="17"/>
      <c r="G93" s="17"/>
      <c r="H93" s="17"/>
      <c r="I93" s="17"/>
      <c r="J93" s="17"/>
      <c r="K93" s="17"/>
      <c r="L93" s="17"/>
      <c r="M93" s="17"/>
      <c r="N93" s="17"/>
      <c r="O93" s="17"/>
      <c r="P93" s="17"/>
      <c r="Q93" s="17"/>
      <c r="R93" s="17"/>
      <c r="S93" s="17"/>
      <c r="T93" s="17"/>
      <c r="U93" s="17"/>
      <c r="V93" s="17"/>
      <c r="W93" s="17"/>
      <c r="X93" s="17"/>
      <c r="Y93" s="17"/>
      <c r="Z93" s="18"/>
      <c r="AA93" s="17"/>
      <c r="AB93" s="17"/>
      <c r="AC93" s="17"/>
      <c r="AD93" s="17"/>
    </row>
    <row r="94" spans="1:30">
      <c r="A94" s="25"/>
      <c r="B94" s="10"/>
      <c r="C94" s="10"/>
      <c r="D94" s="10"/>
      <c r="E94" s="10"/>
      <c r="F94" s="10"/>
      <c r="G94" s="10"/>
      <c r="H94" s="10"/>
      <c r="I94" s="10"/>
      <c r="J94" s="10"/>
      <c r="K94" s="10"/>
      <c r="L94" s="10"/>
      <c r="P94" s="10"/>
      <c r="Q94" s="10"/>
      <c r="R94" s="10"/>
      <c r="S94" s="10"/>
    </row>
    <row r="95" spans="1:30" s="107" customFormat="1" ht="15.75" customHeight="1">
      <c r="A95" s="337" t="s">
        <v>327</v>
      </c>
      <c r="B95" s="337"/>
      <c r="C95" s="337"/>
      <c r="D95" s="337"/>
      <c r="E95" s="337"/>
      <c r="F95" s="337"/>
      <c r="G95" s="337"/>
      <c r="H95" s="337"/>
      <c r="I95" s="337"/>
      <c r="J95" s="337"/>
      <c r="K95" s="337"/>
      <c r="L95" s="337"/>
      <c r="M95" s="337"/>
      <c r="N95" s="337"/>
      <c r="O95" s="337"/>
      <c r="P95" s="337"/>
      <c r="Q95" s="337"/>
      <c r="R95" s="337"/>
      <c r="S95" s="337"/>
      <c r="T95" s="337"/>
      <c r="U95" s="340"/>
      <c r="V95" s="340"/>
      <c r="W95" s="340"/>
      <c r="X95" s="340"/>
      <c r="Y95" s="340"/>
      <c r="Z95" s="340"/>
      <c r="AA95" s="340"/>
      <c r="AB95" s="340"/>
      <c r="AC95" s="340"/>
      <c r="AD95" s="340"/>
    </row>
    <row r="96" spans="1:30" s="107" customFormat="1" ht="15.75" customHeight="1">
      <c r="A96" s="339" t="s">
        <v>413</v>
      </c>
      <c r="B96" s="341"/>
      <c r="C96" s="341"/>
      <c r="D96" s="341"/>
      <c r="E96" s="341"/>
      <c r="F96" s="341"/>
      <c r="G96" s="341"/>
      <c r="H96" s="341"/>
      <c r="I96" s="341"/>
      <c r="J96" s="341"/>
      <c r="K96" s="341"/>
      <c r="L96" s="341"/>
      <c r="M96" s="341"/>
      <c r="N96" s="341"/>
      <c r="O96" s="341"/>
      <c r="P96" s="341"/>
      <c r="Q96" s="341"/>
      <c r="R96" s="341"/>
      <c r="S96" s="341"/>
      <c r="T96" s="341"/>
      <c r="U96" s="342"/>
      <c r="V96" s="343"/>
      <c r="W96" s="343"/>
      <c r="X96" s="343"/>
      <c r="Y96" s="343"/>
      <c r="Z96" s="343"/>
      <c r="AA96" s="343"/>
      <c r="AB96" s="343"/>
      <c r="AC96" s="343"/>
      <c r="AD96" s="343"/>
    </row>
    <row r="97" spans="1:30" s="107" customFormat="1" ht="12.75" customHeight="1">
      <c r="A97" s="111"/>
      <c r="B97" s="111"/>
      <c r="C97" s="111"/>
      <c r="D97" s="111"/>
      <c r="E97" s="111"/>
      <c r="F97" s="111"/>
      <c r="G97" s="111"/>
      <c r="H97" s="111"/>
      <c r="I97" s="111"/>
      <c r="J97" s="111"/>
      <c r="K97" s="111"/>
      <c r="L97" s="111"/>
      <c r="M97" s="111"/>
      <c r="N97" s="111"/>
      <c r="O97" s="111"/>
      <c r="P97" s="111"/>
      <c r="Q97" s="111"/>
      <c r="R97" s="111"/>
      <c r="S97" s="111"/>
      <c r="T97" s="111"/>
      <c r="U97" s="111"/>
      <c r="V97" s="112"/>
      <c r="W97" s="112"/>
      <c r="X97" s="112"/>
      <c r="Y97" s="112"/>
      <c r="Z97" s="112"/>
      <c r="AA97" s="112"/>
      <c r="AB97" s="112"/>
      <c r="AC97" s="112"/>
      <c r="AD97" s="112"/>
    </row>
    <row r="98" spans="1:30" s="107" customFormat="1" ht="12.75" customHeight="1">
      <c r="A98" s="113" t="s">
        <v>989</v>
      </c>
      <c r="B98" s="113" t="s">
        <v>984</v>
      </c>
      <c r="C98" s="113" t="s">
        <v>937</v>
      </c>
      <c r="D98" s="113" t="s">
        <v>926</v>
      </c>
      <c r="E98" s="113" t="s">
        <v>893</v>
      </c>
      <c r="F98" s="113" t="s">
        <v>887</v>
      </c>
      <c r="G98" s="113" t="s">
        <v>866</v>
      </c>
      <c r="H98" s="113" t="s">
        <v>862</v>
      </c>
      <c r="I98" s="113" t="s">
        <v>849</v>
      </c>
      <c r="J98" s="113" t="s">
        <v>847</v>
      </c>
      <c r="K98" s="113" t="s">
        <v>785</v>
      </c>
      <c r="L98" s="113" t="s">
        <v>767</v>
      </c>
      <c r="M98" s="113" t="s">
        <v>617</v>
      </c>
      <c r="N98" s="113" t="s">
        <v>581</v>
      </c>
      <c r="O98" s="113" t="s">
        <v>562</v>
      </c>
      <c r="P98" s="113" t="s">
        <v>550</v>
      </c>
      <c r="Q98" s="113" t="s">
        <v>527</v>
      </c>
      <c r="R98" s="113" t="s">
        <v>513</v>
      </c>
      <c r="S98" s="113" t="s">
        <v>489</v>
      </c>
      <c r="T98" s="113" t="s">
        <v>478</v>
      </c>
      <c r="U98" s="113" t="s">
        <v>457</v>
      </c>
      <c r="V98" s="114" t="s">
        <v>402</v>
      </c>
      <c r="W98" s="114" t="s">
        <v>372</v>
      </c>
      <c r="X98" s="114" t="s">
        <v>358</v>
      </c>
      <c r="Y98" s="114" t="s">
        <v>308</v>
      </c>
      <c r="Z98" s="114" t="s">
        <v>232</v>
      </c>
      <c r="AA98" s="114" t="s">
        <v>222</v>
      </c>
      <c r="AB98" s="114" t="s">
        <v>16</v>
      </c>
      <c r="AC98" s="114" t="s">
        <v>15</v>
      </c>
      <c r="AD98" s="114" t="s">
        <v>14</v>
      </c>
    </row>
    <row r="99" spans="1:30" s="107" customFormat="1" ht="12.75" customHeight="1">
      <c r="A99" s="115" t="s">
        <v>458</v>
      </c>
      <c r="B99" s="115" t="s">
        <v>458</v>
      </c>
      <c r="C99" s="115" t="s">
        <v>458</v>
      </c>
      <c r="D99" s="115" t="s">
        <v>458</v>
      </c>
      <c r="E99" s="115" t="s">
        <v>458</v>
      </c>
      <c r="F99" s="115" t="s">
        <v>458</v>
      </c>
      <c r="G99" s="115" t="s">
        <v>458</v>
      </c>
      <c r="H99" s="115" t="s">
        <v>458</v>
      </c>
      <c r="I99" s="115" t="s">
        <v>458</v>
      </c>
      <c r="J99" s="115" t="s">
        <v>458</v>
      </c>
      <c r="K99" s="115" t="s">
        <v>458</v>
      </c>
      <c r="L99" s="115" t="s">
        <v>458</v>
      </c>
      <c r="M99" s="115" t="s">
        <v>622</v>
      </c>
      <c r="N99" s="115" t="s">
        <v>458</v>
      </c>
      <c r="O99" s="115" t="s">
        <v>458</v>
      </c>
      <c r="P99" s="115" t="s">
        <v>458</v>
      </c>
      <c r="Q99" s="115" t="s">
        <v>458</v>
      </c>
      <c r="R99" s="115" t="s">
        <v>458</v>
      </c>
      <c r="S99" s="115" t="s">
        <v>458</v>
      </c>
      <c r="T99" s="115" t="s">
        <v>458</v>
      </c>
      <c r="U99" s="115" t="s">
        <v>458</v>
      </c>
      <c r="V99" s="116" t="s">
        <v>109</v>
      </c>
      <c r="W99" s="116" t="s">
        <v>109</v>
      </c>
      <c r="X99" s="116" t="s">
        <v>109</v>
      </c>
      <c r="Y99" s="116" t="s">
        <v>109</v>
      </c>
      <c r="Z99" s="116" t="s">
        <v>109</v>
      </c>
      <c r="AA99" s="116" t="s">
        <v>109</v>
      </c>
      <c r="AB99" s="116" t="s">
        <v>109</v>
      </c>
      <c r="AC99" s="116" t="s">
        <v>109</v>
      </c>
      <c r="AD99" s="116" t="s">
        <v>109</v>
      </c>
    </row>
    <row r="100" spans="1:30" s="107" customFormat="1" ht="12.75" customHeight="1">
      <c r="A100" s="117" t="s">
        <v>941</v>
      </c>
      <c r="B100" s="117" t="s">
        <v>941</v>
      </c>
      <c r="C100" s="117" t="s">
        <v>941</v>
      </c>
      <c r="D100" s="117" t="s">
        <v>601</v>
      </c>
      <c r="E100" s="117" t="s">
        <v>601</v>
      </c>
      <c r="F100" s="117" t="s">
        <v>601</v>
      </c>
      <c r="G100" s="117" t="s">
        <v>601</v>
      </c>
      <c r="H100" s="117" t="s">
        <v>601</v>
      </c>
      <c r="I100" s="117" t="s">
        <v>601</v>
      </c>
      <c r="J100" s="117" t="s">
        <v>601</v>
      </c>
      <c r="K100" s="117" t="s">
        <v>601</v>
      </c>
      <c r="L100" s="117" t="s">
        <v>601</v>
      </c>
      <c r="M100" s="117" t="s">
        <v>632</v>
      </c>
      <c r="N100" s="117" t="s">
        <v>601</v>
      </c>
      <c r="O100" s="117" t="s">
        <v>480</v>
      </c>
      <c r="P100" s="117" t="s">
        <v>493</v>
      </c>
      <c r="Q100" s="117" t="s">
        <v>493</v>
      </c>
      <c r="R100" s="117" t="s">
        <v>493</v>
      </c>
      <c r="S100" s="117" t="s">
        <v>493</v>
      </c>
      <c r="T100" s="117" t="s">
        <v>109</v>
      </c>
      <c r="U100" s="117" t="s">
        <v>109</v>
      </c>
      <c r="V100" s="118" t="s">
        <v>111</v>
      </c>
      <c r="W100" s="118" t="s">
        <v>111</v>
      </c>
      <c r="X100" s="118" t="s">
        <v>111</v>
      </c>
      <c r="Y100" s="118" t="s">
        <v>111</v>
      </c>
      <c r="Z100" s="118" t="s">
        <v>111</v>
      </c>
      <c r="AA100" s="118" t="s">
        <v>111</v>
      </c>
      <c r="AB100" s="118" t="s">
        <v>111</v>
      </c>
      <c r="AC100" s="118" t="s">
        <v>111</v>
      </c>
      <c r="AD100" s="118" t="s">
        <v>111</v>
      </c>
    </row>
    <row r="101" spans="1:30" s="107" customFormat="1" ht="12.75" customHeight="1">
      <c r="A101" s="115" t="s">
        <v>38</v>
      </c>
      <c r="B101" s="115" t="s">
        <v>601</v>
      </c>
      <c r="C101" s="115" t="s">
        <v>601</v>
      </c>
      <c r="D101" s="115" t="s">
        <v>460</v>
      </c>
      <c r="E101" s="115" t="s">
        <v>460</v>
      </c>
      <c r="F101" s="115" t="s">
        <v>460</v>
      </c>
      <c r="G101" s="115" t="s">
        <v>460</v>
      </c>
      <c r="H101" s="115" t="s">
        <v>460</v>
      </c>
      <c r="I101" s="115" t="s">
        <v>460</v>
      </c>
      <c r="J101" s="115" t="s">
        <v>460</v>
      </c>
      <c r="K101" s="115" t="s">
        <v>460</v>
      </c>
      <c r="L101" s="115" t="s">
        <v>460</v>
      </c>
      <c r="M101" s="115" t="s">
        <v>635</v>
      </c>
      <c r="N101" s="115" t="s">
        <v>460</v>
      </c>
      <c r="O101" s="115" t="s">
        <v>460</v>
      </c>
      <c r="P101" s="115" t="s">
        <v>480</v>
      </c>
      <c r="Q101" s="115" t="s">
        <v>479</v>
      </c>
      <c r="R101" s="115" t="s">
        <v>479</v>
      </c>
      <c r="S101" s="115" t="s">
        <v>479</v>
      </c>
      <c r="T101" s="115" t="s">
        <v>479</v>
      </c>
      <c r="U101" s="115" t="s">
        <v>460</v>
      </c>
      <c r="V101" s="116" t="s">
        <v>39</v>
      </c>
      <c r="W101" s="116" t="s">
        <v>39</v>
      </c>
      <c r="X101" s="116" t="s">
        <v>39</v>
      </c>
      <c r="Y101" s="116" t="s">
        <v>39</v>
      </c>
      <c r="Z101" s="116" t="s">
        <v>280</v>
      </c>
      <c r="AA101" s="116" t="s">
        <v>39</v>
      </c>
      <c r="AB101" s="116" t="s">
        <v>39</v>
      </c>
      <c r="AC101" s="116" t="s">
        <v>39</v>
      </c>
      <c r="AD101" s="116" t="s">
        <v>71</v>
      </c>
    </row>
    <row r="102" spans="1:30" s="107" customFormat="1" ht="12.75" customHeight="1">
      <c r="A102" s="117" t="s">
        <v>601</v>
      </c>
      <c r="B102" s="117" t="s">
        <v>460</v>
      </c>
      <c r="C102" s="117" t="s">
        <v>460</v>
      </c>
      <c r="D102" s="117" t="s">
        <v>52</v>
      </c>
      <c r="E102" s="117" t="s">
        <v>52</v>
      </c>
      <c r="F102" s="117" t="s">
        <v>52</v>
      </c>
      <c r="G102" s="117" t="s">
        <v>52</v>
      </c>
      <c r="H102" s="117" t="s">
        <v>52</v>
      </c>
      <c r="I102" s="117" t="s">
        <v>52</v>
      </c>
      <c r="J102" s="117" t="s">
        <v>52</v>
      </c>
      <c r="K102" s="117" t="s">
        <v>52</v>
      </c>
      <c r="L102" s="117" t="s">
        <v>52</v>
      </c>
      <c r="M102" s="117" t="s">
        <v>637</v>
      </c>
      <c r="N102" s="117" t="s">
        <v>52</v>
      </c>
      <c r="O102" s="117" t="s">
        <v>52</v>
      </c>
      <c r="P102" s="117" t="s">
        <v>460</v>
      </c>
      <c r="Q102" s="117" t="s">
        <v>480</v>
      </c>
      <c r="R102" s="117" t="s">
        <v>480</v>
      </c>
      <c r="S102" s="117" t="s">
        <v>480</v>
      </c>
      <c r="T102" s="117" t="s">
        <v>480</v>
      </c>
      <c r="U102" s="117" t="s">
        <v>111</v>
      </c>
      <c r="V102" s="118" t="s">
        <v>300</v>
      </c>
      <c r="W102" s="118" t="s">
        <v>300</v>
      </c>
      <c r="X102" s="118" t="s">
        <v>300</v>
      </c>
      <c r="Y102" s="118" t="s">
        <v>300</v>
      </c>
      <c r="Z102" s="118" t="s">
        <v>244</v>
      </c>
      <c r="AA102" s="118" t="s">
        <v>71</v>
      </c>
      <c r="AB102" s="118" t="s">
        <v>64</v>
      </c>
      <c r="AC102" s="118" t="s">
        <v>64</v>
      </c>
      <c r="AD102" s="118" t="s">
        <v>56</v>
      </c>
    </row>
    <row r="103" spans="1:30" s="107" customFormat="1" ht="12.75" customHeight="1">
      <c r="A103" s="115" t="s">
        <v>460</v>
      </c>
      <c r="B103" s="115" t="s">
        <v>52</v>
      </c>
      <c r="C103" s="115" t="s">
        <v>52</v>
      </c>
      <c r="D103" s="115" t="s">
        <v>605</v>
      </c>
      <c r="E103" s="115" t="s">
        <v>605</v>
      </c>
      <c r="F103" s="115" t="s">
        <v>605</v>
      </c>
      <c r="G103" s="115" t="s">
        <v>605</v>
      </c>
      <c r="H103" s="115" t="s">
        <v>605</v>
      </c>
      <c r="I103" s="115" t="s">
        <v>605</v>
      </c>
      <c r="J103" s="115" t="s">
        <v>42</v>
      </c>
      <c r="K103" s="115" t="s">
        <v>42</v>
      </c>
      <c r="L103" s="115" t="s">
        <v>42</v>
      </c>
      <c r="M103" s="115" t="s">
        <v>648</v>
      </c>
      <c r="N103" s="115" t="s">
        <v>42</v>
      </c>
      <c r="O103" s="115" t="s">
        <v>300</v>
      </c>
      <c r="P103" s="115" t="s">
        <v>461</v>
      </c>
      <c r="Q103" s="115" t="s">
        <v>460</v>
      </c>
      <c r="R103" s="115" t="s">
        <v>460</v>
      </c>
      <c r="S103" s="115" t="s">
        <v>460</v>
      </c>
      <c r="T103" s="115" t="s">
        <v>460</v>
      </c>
      <c r="U103" s="115" t="s">
        <v>39</v>
      </c>
      <c r="V103" s="116" t="s">
        <v>243</v>
      </c>
      <c r="W103" s="116" t="s">
        <v>243</v>
      </c>
      <c r="X103" s="116" t="s">
        <v>243</v>
      </c>
      <c r="Y103" s="116" t="s">
        <v>243</v>
      </c>
      <c r="Z103" s="116" t="s">
        <v>248</v>
      </c>
      <c r="AA103" s="116" t="s">
        <v>56</v>
      </c>
      <c r="AB103" s="116" t="s">
        <v>71</v>
      </c>
      <c r="AC103" s="116" t="s">
        <v>71</v>
      </c>
      <c r="AD103" s="116" t="s">
        <v>42</v>
      </c>
    </row>
    <row r="104" spans="1:30" s="107" customFormat="1" ht="12.75" customHeight="1">
      <c r="A104" s="117" t="s">
        <v>52</v>
      </c>
      <c r="B104" s="117" t="s">
        <v>605</v>
      </c>
      <c r="C104" s="117" t="s">
        <v>605</v>
      </c>
      <c r="D104" s="117" t="s">
        <v>42</v>
      </c>
      <c r="E104" s="117" t="s">
        <v>42</v>
      </c>
      <c r="F104" s="117" t="s">
        <v>42</v>
      </c>
      <c r="G104" s="117" t="s">
        <v>42</v>
      </c>
      <c r="H104" s="117" t="s">
        <v>42</v>
      </c>
      <c r="I104" s="117" t="s">
        <v>42</v>
      </c>
      <c r="J104" s="117" t="s">
        <v>774</v>
      </c>
      <c r="K104" s="117" t="s">
        <v>774</v>
      </c>
      <c r="L104" s="117" t="s">
        <v>774</v>
      </c>
      <c r="M104" s="117" t="s">
        <v>652</v>
      </c>
      <c r="N104" s="117" t="s">
        <v>606</v>
      </c>
      <c r="O104" s="117" t="s">
        <v>42</v>
      </c>
      <c r="P104" s="117" t="s">
        <v>42</v>
      </c>
      <c r="Q104" s="117" t="s">
        <v>300</v>
      </c>
      <c r="R104" s="117" t="s">
        <v>461</v>
      </c>
      <c r="S104" s="117" t="s">
        <v>461</v>
      </c>
      <c r="T104" s="117" t="s">
        <v>111</v>
      </c>
      <c r="U104" s="117" t="s">
        <v>461</v>
      </c>
      <c r="V104" s="118" t="s">
        <v>71</v>
      </c>
      <c r="W104" s="118" t="s">
        <v>71</v>
      </c>
      <c r="X104" s="118" t="s">
        <v>71</v>
      </c>
      <c r="Y104" s="118" t="s">
        <v>71</v>
      </c>
      <c r="Z104" s="118" t="s">
        <v>249</v>
      </c>
      <c r="AA104" s="118" t="s">
        <v>42</v>
      </c>
      <c r="AB104" s="118" t="s">
        <v>56</v>
      </c>
      <c r="AC104" s="118" t="s">
        <v>56</v>
      </c>
      <c r="AD104" s="118" t="s">
        <v>53</v>
      </c>
    </row>
    <row r="105" spans="1:30" s="107" customFormat="1" ht="12.75" customHeight="1">
      <c r="A105" s="115" t="s">
        <v>605</v>
      </c>
      <c r="B105" s="115" t="s">
        <v>42</v>
      </c>
      <c r="C105" s="115" t="s">
        <v>42</v>
      </c>
      <c r="D105" s="115" t="s">
        <v>774</v>
      </c>
      <c r="E105" s="115" t="s">
        <v>774</v>
      </c>
      <c r="F105" s="115" t="s">
        <v>774</v>
      </c>
      <c r="G105" s="115" t="s">
        <v>774</v>
      </c>
      <c r="H105" s="115" t="s">
        <v>774</v>
      </c>
      <c r="I105" s="115" t="s">
        <v>774</v>
      </c>
      <c r="J105" s="115" t="s">
        <v>606</v>
      </c>
      <c r="K105" s="115" t="s">
        <v>606</v>
      </c>
      <c r="L105" s="115" t="s">
        <v>606</v>
      </c>
      <c r="M105" s="115" t="s">
        <v>655</v>
      </c>
      <c r="N105" s="115" t="s">
        <v>552</v>
      </c>
      <c r="O105" s="115" t="s">
        <v>554</v>
      </c>
      <c r="P105" s="115" t="s">
        <v>554</v>
      </c>
      <c r="Q105" s="115" t="s">
        <v>71</v>
      </c>
      <c r="R105" s="115" t="s">
        <v>71</v>
      </c>
      <c r="S105" s="115" t="s">
        <v>71</v>
      </c>
      <c r="T105" s="115" t="s">
        <v>39</v>
      </c>
      <c r="U105" s="115" t="s">
        <v>243</v>
      </c>
      <c r="V105" s="116" t="s">
        <v>42</v>
      </c>
      <c r="W105" s="116" t="s">
        <v>56</v>
      </c>
      <c r="X105" s="116" t="s">
        <v>56</v>
      </c>
      <c r="Y105" s="116" t="s">
        <v>56</v>
      </c>
      <c r="Z105" s="116" t="s">
        <v>250</v>
      </c>
      <c r="AA105" s="116" t="s">
        <v>65</v>
      </c>
      <c r="AB105" s="116" t="s">
        <v>42</v>
      </c>
      <c r="AC105" s="116" t="s">
        <v>42</v>
      </c>
      <c r="AD105" s="116" t="s">
        <v>66</v>
      </c>
    </row>
    <row r="106" spans="1:30" s="107" customFormat="1" ht="12.75" customHeight="1">
      <c r="A106" s="117" t="s">
        <v>928</v>
      </c>
      <c r="B106" s="117" t="s">
        <v>774</v>
      </c>
      <c r="C106" s="117" t="s">
        <v>774</v>
      </c>
      <c r="D106" s="117" t="s">
        <v>549</v>
      </c>
      <c r="E106" s="117" t="s">
        <v>549</v>
      </c>
      <c r="F106" s="117" t="s">
        <v>549</v>
      </c>
      <c r="G106" s="117" t="s">
        <v>549</v>
      </c>
      <c r="H106" s="117" t="s">
        <v>606</v>
      </c>
      <c r="I106" s="117" t="s">
        <v>606</v>
      </c>
      <c r="J106" s="117" t="s">
        <v>364</v>
      </c>
      <c r="K106" s="117" t="s">
        <v>364</v>
      </c>
      <c r="L106" s="117" t="s">
        <v>552</v>
      </c>
      <c r="M106" s="117" t="s">
        <v>663</v>
      </c>
      <c r="N106" s="117" t="s">
        <v>364</v>
      </c>
      <c r="O106" s="117" t="s">
        <v>552</v>
      </c>
      <c r="P106" s="117" t="s">
        <v>552</v>
      </c>
      <c r="Q106" s="117" t="s">
        <v>42</v>
      </c>
      <c r="R106" s="117" t="s">
        <v>42</v>
      </c>
      <c r="S106" s="117" t="s">
        <v>42</v>
      </c>
      <c r="T106" s="117" t="s">
        <v>461</v>
      </c>
      <c r="U106" s="117" t="s">
        <v>71</v>
      </c>
      <c r="V106" s="118" t="s">
        <v>53</v>
      </c>
      <c r="W106" s="118" t="s">
        <v>53</v>
      </c>
      <c r="X106" s="118" t="s">
        <v>42</v>
      </c>
      <c r="Y106" s="118" t="s">
        <v>42</v>
      </c>
      <c r="Z106" s="118" t="s">
        <v>251</v>
      </c>
      <c r="AA106" s="118" t="s">
        <v>53</v>
      </c>
      <c r="AB106" s="118" t="s">
        <v>53</v>
      </c>
      <c r="AC106" s="118" t="s">
        <v>53</v>
      </c>
      <c r="AD106" s="118" t="s">
        <v>78</v>
      </c>
    </row>
    <row r="107" spans="1:30" s="107" customFormat="1" ht="12.75" customHeight="1">
      <c r="A107" s="115" t="s">
        <v>42</v>
      </c>
      <c r="B107" s="115" t="s">
        <v>549</v>
      </c>
      <c r="C107" s="115" t="s">
        <v>549</v>
      </c>
      <c r="D107" s="115" t="s">
        <v>790</v>
      </c>
      <c r="E107" s="115" t="s">
        <v>790</v>
      </c>
      <c r="F107" s="115" t="s">
        <v>790</v>
      </c>
      <c r="G107" s="115" t="s">
        <v>790</v>
      </c>
      <c r="H107" s="115" t="s">
        <v>549</v>
      </c>
      <c r="I107" s="115" t="s">
        <v>549</v>
      </c>
      <c r="J107" s="115" t="s">
        <v>792</v>
      </c>
      <c r="K107" s="115" t="s">
        <v>792</v>
      </c>
      <c r="L107" s="115" t="s">
        <v>364</v>
      </c>
      <c r="M107" s="115" t="s">
        <v>664</v>
      </c>
      <c r="N107" s="115" t="s">
        <v>498</v>
      </c>
      <c r="O107" s="115" t="s">
        <v>364</v>
      </c>
      <c r="P107" s="115" t="s">
        <v>364</v>
      </c>
      <c r="Q107" s="115" t="s">
        <v>53</v>
      </c>
      <c r="R107" s="115" t="s">
        <v>53</v>
      </c>
      <c r="S107" s="115" t="s">
        <v>53</v>
      </c>
      <c r="T107" s="115" t="s">
        <v>243</v>
      </c>
      <c r="U107" s="115" t="s">
        <v>42</v>
      </c>
      <c r="V107" s="116" t="s">
        <v>364</v>
      </c>
      <c r="W107" s="116" t="s">
        <v>364</v>
      </c>
      <c r="X107" s="116" t="s">
        <v>53</v>
      </c>
      <c r="Y107" s="116" t="s">
        <v>53</v>
      </c>
      <c r="Z107" s="116" t="s">
        <v>255</v>
      </c>
      <c r="AA107" s="116" t="s">
        <v>224</v>
      </c>
      <c r="AB107" s="116" t="s">
        <v>78</v>
      </c>
      <c r="AC107" s="116" t="s">
        <v>72</v>
      </c>
      <c r="AD107" s="116" t="s">
        <v>117</v>
      </c>
    </row>
    <row r="108" spans="1:30" s="107" customFormat="1" ht="12.75" customHeight="1">
      <c r="A108" s="117" t="s">
        <v>774</v>
      </c>
      <c r="B108" s="117" t="s">
        <v>790</v>
      </c>
      <c r="C108" s="117" t="s">
        <v>790</v>
      </c>
      <c r="D108" s="117" t="s">
        <v>607</v>
      </c>
      <c r="E108" s="117" t="s">
        <v>607</v>
      </c>
      <c r="F108" s="117" t="s">
        <v>607</v>
      </c>
      <c r="G108" s="117" t="s">
        <v>607</v>
      </c>
      <c r="H108" s="117" t="s">
        <v>790</v>
      </c>
      <c r="I108" s="117" t="s">
        <v>790</v>
      </c>
      <c r="J108" s="117" t="s">
        <v>535</v>
      </c>
      <c r="K108" s="117" t="s">
        <v>535</v>
      </c>
      <c r="L108" s="117" t="s">
        <v>498</v>
      </c>
      <c r="M108" s="117" t="s">
        <v>677</v>
      </c>
      <c r="N108" s="117" t="s">
        <v>535</v>
      </c>
      <c r="O108" s="117" t="s">
        <v>498</v>
      </c>
      <c r="P108" s="117" t="s">
        <v>498</v>
      </c>
      <c r="Q108" s="117" t="s">
        <v>364</v>
      </c>
      <c r="R108" s="117" t="s">
        <v>121</v>
      </c>
      <c r="S108" s="117" t="s">
        <v>364</v>
      </c>
      <c r="T108" s="117" t="s">
        <v>71</v>
      </c>
      <c r="U108" s="117" t="s">
        <v>53</v>
      </c>
      <c r="V108" s="118" t="s">
        <v>54</v>
      </c>
      <c r="W108" s="118" t="s">
        <v>54</v>
      </c>
      <c r="X108" s="118" t="s">
        <v>364</v>
      </c>
      <c r="Y108" s="118" t="s">
        <v>54</v>
      </c>
      <c r="Z108" s="118" t="s">
        <v>256</v>
      </c>
      <c r="AA108" s="118" t="s">
        <v>225</v>
      </c>
      <c r="AB108" s="118" t="s">
        <v>117</v>
      </c>
      <c r="AC108" s="118" t="s">
        <v>78</v>
      </c>
      <c r="AD108" s="118" t="s">
        <v>54</v>
      </c>
    </row>
    <row r="109" spans="1:30" s="107" customFormat="1" ht="12.75" customHeight="1">
      <c r="A109" s="115" t="s">
        <v>549</v>
      </c>
      <c r="B109" s="115" t="s">
        <v>607</v>
      </c>
      <c r="C109" s="115" t="s">
        <v>607</v>
      </c>
      <c r="D109" s="115" t="s">
        <v>121</v>
      </c>
      <c r="E109" s="115" t="s">
        <v>121</v>
      </c>
      <c r="F109" s="115" t="s">
        <v>518</v>
      </c>
      <c r="G109" s="115" t="s">
        <v>518</v>
      </c>
      <c r="H109" s="115" t="s">
        <v>607</v>
      </c>
      <c r="I109" s="115" t="s">
        <v>607</v>
      </c>
      <c r="J109" s="115" t="s">
        <v>775</v>
      </c>
      <c r="K109" s="115" t="s">
        <v>775</v>
      </c>
      <c r="L109" s="115" t="s">
        <v>535</v>
      </c>
      <c r="M109" s="115" t="s">
        <v>684</v>
      </c>
      <c r="N109" s="115" t="s">
        <v>9</v>
      </c>
      <c r="O109" s="115" t="s">
        <v>535</v>
      </c>
      <c r="P109" s="115" t="s">
        <v>535</v>
      </c>
      <c r="Q109" s="115" t="s">
        <v>498</v>
      </c>
      <c r="R109" s="115" t="s">
        <v>518</v>
      </c>
      <c r="S109" s="115" t="s">
        <v>121</v>
      </c>
      <c r="T109" s="115" t="s">
        <v>42</v>
      </c>
      <c r="U109" s="115" t="s">
        <v>54</v>
      </c>
      <c r="V109" s="116" t="s">
        <v>235</v>
      </c>
      <c r="W109" s="116" t="s">
        <v>235</v>
      </c>
      <c r="X109" s="116" t="s">
        <v>54</v>
      </c>
      <c r="Y109" s="116" t="s">
        <v>240</v>
      </c>
      <c r="Z109" s="116" t="s">
        <v>126</v>
      </c>
      <c r="AA109" s="116" t="s">
        <v>54</v>
      </c>
      <c r="AB109" s="116" t="s">
        <v>54</v>
      </c>
      <c r="AC109" s="116" t="s">
        <v>117</v>
      </c>
      <c r="AD109" s="116" t="s">
        <v>123</v>
      </c>
    </row>
    <row r="110" spans="1:30" s="107" customFormat="1" ht="12.75" customHeight="1">
      <c r="A110" s="117" t="s">
        <v>790</v>
      </c>
      <c r="B110" s="117" t="s">
        <v>121</v>
      </c>
      <c r="C110" s="117" t="s">
        <v>121</v>
      </c>
      <c r="D110" s="117" t="s">
        <v>792</v>
      </c>
      <c r="E110" s="117" t="s">
        <v>792</v>
      </c>
      <c r="F110" s="117" t="s">
        <v>939</v>
      </c>
      <c r="G110" s="117" t="s">
        <v>517</v>
      </c>
      <c r="H110" s="117" t="s">
        <v>792</v>
      </c>
      <c r="I110" s="117" t="s">
        <v>792</v>
      </c>
      <c r="J110" s="117" t="s">
        <v>129</v>
      </c>
      <c r="K110" s="117" t="s">
        <v>129</v>
      </c>
      <c r="L110" s="117" t="s">
        <v>529</v>
      </c>
      <c r="M110" s="117" t="s">
        <v>689</v>
      </c>
      <c r="N110" s="117" t="s">
        <v>529</v>
      </c>
      <c r="O110" s="117" t="s">
        <v>9</v>
      </c>
      <c r="P110" s="117" t="s">
        <v>9</v>
      </c>
      <c r="Q110" s="117" t="s">
        <v>535</v>
      </c>
      <c r="R110" s="117" t="s">
        <v>9</v>
      </c>
      <c r="S110" s="117" t="s">
        <v>9</v>
      </c>
      <c r="T110" s="117" t="s">
        <v>53</v>
      </c>
      <c r="U110" s="117" t="s">
        <v>235</v>
      </c>
      <c r="V110" s="118" t="s">
        <v>337</v>
      </c>
      <c r="W110" s="118" t="s">
        <v>337</v>
      </c>
      <c r="X110" s="118" t="s">
        <v>235</v>
      </c>
      <c r="Y110" s="118" t="s">
        <v>235</v>
      </c>
      <c r="Z110" s="118" t="s">
        <v>235</v>
      </c>
      <c r="AA110" s="118" t="s">
        <v>126</v>
      </c>
      <c r="AB110" s="118" t="s">
        <v>126</v>
      </c>
      <c r="AC110" s="118" t="s">
        <v>54</v>
      </c>
      <c r="AD110" s="118" t="s">
        <v>126</v>
      </c>
    </row>
    <row r="111" spans="1:30" s="107" customFormat="1" ht="12.75" customHeight="1">
      <c r="A111" s="115" t="s">
        <v>607</v>
      </c>
      <c r="B111" s="115" t="s">
        <v>517</v>
      </c>
      <c r="C111" s="115" t="s">
        <v>517</v>
      </c>
      <c r="D111" s="115" t="s">
        <v>517</v>
      </c>
      <c r="E111" s="115" t="s">
        <v>517</v>
      </c>
      <c r="F111" s="115" t="s">
        <v>535</v>
      </c>
      <c r="G111" s="115" t="s">
        <v>535</v>
      </c>
      <c r="H111" s="115" t="s">
        <v>518</v>
      </c>
      <c r="I111" s="115" t="s">
        <v>518</v>
      </c>
      <c r="J111" s="115" t="s">
        <v>611</v>
      </c>
      <c r="K111" s="115" t="s">
        <v>611</v>
      </c>
      <c r="L111" s="115" t="s">
        <v>775</v>
      </c>
      <c r="M111" s="115" t="s">
        <v>690</v>
      </c>
      <c r="N111" s="115" t="s">
        <v>775</v>
      </c>
      <c r="O111" s="115" t="s">
        <v>529</v>
      </c>
      <c r="P111" s="115" t="s">
        <v>529</v>
      </c>
      <c r="Q111" s="115" t="s">
        <v>9</v>
      </c>
      <c r="R111" s="115" t="s">
        <v>129</v>
      </c>
      <c r="S111" s="115" t="s">
        <v>129</v>
      </c>
      <c r="T111" s="115" t="s">
        <v>121</v>
      </c>
      <c r="U111" s="115" t="s">
        <v>337</v>
      </c>
      <c r="V111" s="116" t="s">
        <v>9</v>
      </c>
      <c r="W111" s="116" t="s">
        <v>9</v>
      </c>
      <c r="X111" s="116" t="s">
        <v>337</v>
      </c>
      <c r="Y111" s="116" t="s">
        <v>337</v>
      </c>
      <c r="Z111" s="116" t="s">
        <v>262</v>
      </c>
      <c r="AA111" s="116" t="s">
        <v>129</v>
      </c>
      <c r="AB111" s="116" t="s">
        <v>129</v>
      </c>
      <c r="AC111" s="116" t="s">
        <v>126</v>
      </c>
      <c r="AD111" s="116" t="s">
        <v>129</v>
      </c>
    </row>
    <row r="112" spans="1:30" s="107" customFormat="1" ht="12.75" customHeight="1">
      <c r="A112" s="117" t="s">
        <v>1033</v>
      </c>
      <c r="B112" s="117" t="s">
        <v>518</v>
      </c>
      <c r="C112" s="117" t="s">
        <v>518</v>
      </c>
      <c r="D112" s="117" t="s">
        <v>518</v>
      </c>
      <c r="E112" s="117" t="s">
        <v>518</v>
      </c>
      <c r="F112" s="117" t="s">
        <v>873</v>
      </c>
      <c r="G112" s="117" t="s">
        <v>873</v>
      </c>
      <c r="H112" s="117" t="s">
        <v>535</v>
      </c>
      <c r="I112" s="117" t="s">
        <v>535</v>
      </c>
      <c r="J112" s="117" t="s">
        <v>537</v>
      </c>
      <c r="K112" s="117" t="s">
        <v>537</v>
      </c>
      <c r="L112" s="117" t="s">
        <v>129</v>
      </c>
      <c r="M112" s="117" t="s">
        <v>775</v>
      </c>
      <c r="N112" s="117" t="s">
        <v>129</v>
      </c>
      <c r="O112" s="117" t="s">
        <v>129</v>
      </c>
      <c r="P112" s="117" t="s">
        <v>129</v>
      </c>
      <c r="Q112" s="117" t="s">
        <v>529</v>
      </c>
      <c r="R112" s="117" t="s">
        <v>521</v>
      </c>
      <c r="S112" s="117" t="s">
        <v>501</v>
      </c>
      <c r="T112" s="117" t="s">
        <v>235</v>
      </c>
      <c r="U112" s="117" t="s">
        <v>9</v>
      </c>
      <c r="V112" s="118" t="s">
        <v>129</v>
      </c>
      <c r="W112" s="118" t="s">
        <v>129</v>
      </c>
      <c r="X112" s="118" t="s">
        <v>9</v>
      </c>
      <c r="Y112" s="118" t="s">
        <v>9</v>
      </c>
      <c r="Z112" s="118" t="s">
        <v>129</v>
      </c>
      <c r="AA112" s="118" t="s">
        <v>226</v>
      </c>
      <c r="AB112" s="118" t="s">
        <v>90</v>
      </c>
      <c r="AC112" s="118" t="s">
        <v>129</v>
      </c>
      <c r="AD112" s="118" t="s">
        <v>132</v>
      </c>
    </row>
    <row r="113" spans="1:30" s="107" customFormat="1" ht="12.75" customHeight="1">
      <c r="A113" s="115" t="s">
        <v>517</v>
      </c>
      <c r="B113" s="115" t="s">
        <v>873</v>
      </c>
      <c r="C113" s="115" t="s">
        <v>873</v>
      </c>
      <c r="D113" s="115" t="s">
        <v>535</v>
      </c>
      <c r="E113" s="115" t="s">
        <v>535</v>
      </c>
      <c r="F113" s="115" t="s">
        <v>537</v>
      </c>
      <c r="G113" s="115" t="s">
        <v>537</v>
      </c>
      <c r="H113" s="115" t="s">
        <v>129</v>
      </c>
      <c r="I113" s="115" t="s">
        <v>129</v>
      </c>
      <c r="J113" s="115" t="s">
        <v>555</v>
      </c>
      <c r="K113" s="115" t="s">
        <v>555</v>
      </c>
      <c r="L113" s="115" t="s">
        <v>611</v>
      </c>
      <c r="M113" s="115" t="s">
        <v>695</v>
      </c>
      <c r="N113" s="115" t="s">
        <v>611</v>
      </c>
      <c r="O113" s="115" t="s">
        <v>537</v>
      </c>
      <c r="P113" s="115" t="s">
        <v>537</v>
      </c>
      <c r="Q113" s="115" t="s">
        <v>129</v>
      </c>
      <c r="R113" s="115" t="s">
        <v>501</v>
      </c>
      <c r="S113" s="115" t="s">
        <v>136</v>
      </c>
      <c r="T113" s="115" t="s">
        <v>9</v>
      </c>
      <c r="U113" s="115" t="s">
        <v>129</v>
      </c>
      <c r="V113" s="116" t="s">
        <v>13</v>
      </c>
      <c r="W113" s="116" t="s">
        <v>87</v>
      </c>
      <c r="X113" s="116" t="s">
        <v>129</v>
      </c>
      <c r="Y113" s="116" t="s">
        <v>129</v>
      </c>
      <c r="Z113" s="116" t="s">
        <v>241</v>
      </c>
      <c r="AA113" s="116" t="s">
        <v>87</v>
      </c>
      <c r="AB113" s="116" t="s">
        <v>13</v>
      </c>
      <c r="AC113" s="116" t="s">
        <v>344</v>
      </c>
      <c r="AD113" s="116" t="s">
        <v>344</v>
      </c>
    </row>
    <row r="114" spans="1:30" s="107" customFormat="1" ht="12.75" customHeight="1">
      <c r="A114" s="117" t="s">
        <v>518</v>
      </c>
      <c r="B114" s="117" t="s">
        <v>537</v>
      </c>
      <c r="C114" s="117" t="s">
        <v>537</v>
      </c>
      <c r="D114" s="117" t="s">
        <v>873</v>
      </c>
      <c r="E114" s="117" t="s">
        <v>873</v>
      </c>
      <c r="F114" s="117" t="s">
        <v>553</v>
      </c>
      <c r="G114" s="117" t="s">
        <v>553</v>
      </c>
      <c r="H114" s="117" t="s">
        <v>611</v>
      </c>
      <c r="I114" s="117" t="s">
        <v>611</v>
      </c>
      <c r="J114" s="117" t="s">
        <v>613</v>
      </c>
      <c r="K114" s="117" t="s">
        <v>613</v>
      </c>
      <c r="L114" s="117" t="s">
        <v>537</v>
      </c>
      <c r="M114" s="117" t="s">
        <v>696</v>
      </c>
      <c r="N114" s="117" t="s">
        <v>537</v>
      </c>
      <c r="O114" s="117" t="s">
        <v>521</v>
      </c>
      <c r="P114" s="117" t="s">
        <v>521</v>
      </c>
      <c r="Q114" s="117" t="s">
        <v>537</v>
      </c>
      <c r="R114" s="117" t="s">
        <v>136</v>
      </c>
      <c r="S114" s="117" t="s">
        <v>344</v>
      </c>
      <c r="T114" s="117" t="s">
        <v>129</v>
      </c>
      <c r="U114" s="117" t="s">
        <v>13</v>
      </c>
      <c r="V114" s="118" t="s">
        <v>87</v>
      </c>
      <c r="W114" s="118" t="s">
        <v>142</v>
      </c>
      <c r="X114" s="118" t="s">
        <v>13</v>
      </c>
      <c r="Y114" s="118" t="s">
        <v>13</v>
      </c>
      <c r="Z114" s="118" t="s">
        <v>269</v>
      </c>
      <c r="AA114" s="118" t="s">
        <v>142</v>
      </c>
      <c r="AB114" s="118" t="s">
        <v>87</v>
      </c>
      <c r="AC114" s="118" t="s">
        <v>13</v>
      </c>
      <c r="AD114" s="118" t="s">
        <v>13</v>
      </c>
    </row>
    <row r="115" spans="1:30" s="107" customFormat="1" ht="12.75" customHeight="1">
      <c r="A115" s="115" t="s">
        <v>1035</v>
      </c>
      <c r="B115" s="115" t="s">
        <v>986</v>
      </c>
      <c r="C115" s="115" t="s">
        <v>906</v>
      </c>
      <c r="D115" s="115" t="s">
        <v>537</v>
      </c>
      <c r="E115" s="115" t="s">
        <v>537</v>
      </c>
      <c r="F115" s="115" t="s">
        <v>769</v>
      </c>
      <c r="G115" s="115" t="s">
        <v>769</v>
      </c>
      <c r="H115" s="115" t="s">
        <v>537</v>
      </c>
      <c r="I115" s="115" t="s">
        <v>537</v>
      </c>
      <c r="J115" s="115" t="s">
        <v>614</v>
      </c>
      <c r="K115" s="115" t="s">
        <v>614</v>
      </c>
      <c r="L115" s="115" t="s">
        <v>521</v>
      </c>
      <c r="M115" s="115" t="s">
        <v>700</v>
      </c>
      <c r="N115" s="115" t="s">
        <v>521</v>
      </c>
      <c r="O115" s="115" t="s">
        <v>555</v>
      </c>
      <c r="P115" s="115" t="s">
        <v>555</v>
      </c>
      <c r="Q115" s="115" t="s">
        <v>521</v>
      </c>
      <c r="R115" s="115" t="s">
        <v>344</v>
      </c>
      <c r="S115" s="115" t="s">
        <v>13</v>
      </c>
      <c r="T115" s="115" t="s">
        <v>13</v>
      </c>
      <c r="U115" s="115" t="s">
        <v>468</v>
      </c>
      <c r="V115" s="116" t="s">
        <v>142</v>
      </c>
      <c r="W115" s="116" t="s">
        <v>18</v>
      </c>
      <c r="X115" s="116" t="s">
        <v>87</v>
      </c>
      <c r="Y115" s="116" t="s">
        <v>87</v>
      </c>
      <c r="Z115" s="116" t="s">
        <v>281</v>
      </c>
      <c r="AA115" s="116" t="s">
        <v>18</v>
      </c>
      <c r="AB115" s="116" t="s">
        <v>142</v>
      </c>
      <c r="AC115" s="116" t="s">
        <v>142</v>
      </c>
      <c r="AD115" s="116" t="s">
        <v>18</v>
      </c>
    </row>
    <row r="116" spans="1:30" s="107" customFormat="1" ht="12.75" customHeight="1">
      <c r="A116" s="117" t="s">
        <v>858</v>
      </c>
      <c r="B116" s="117" t="s">
        <v>906</v>
      </c>
      <c r="C116" s="117" t="s">
        <v>769</v>
      </c>
      <c r="D116" s="117" t="s">
        <v>906</v>
      </c>
      <c r="E116" s="117" t="s">
        <v>906</v>
      </c>
      <c r="F116" s="117" t="s">
        <v>140</v>
      </c>
      <c r="G116" s="117" t="s">
        <v>140</v>
      </c>
      <c r="H116" s="117" t="s">
        <v>613</v>
      </c>
      <c r="I116" s="117" t="s">
        <v>613</v>
      </c>
      <c r="J116" s="117" t="s">
        <v>553</v>
      </c>
      <c r="K116" s="117" t="s">
        <v>553</v>
      </c>
      <c r="L116" s="117" t="s">
        <v>501</v>
      </c>
      <c r="M116" s="117" t="s">
        <v>706</v>
      </c>
      <c r="N116" s="117" t="s">
        <v>501</v>
      </c>
      <c r="O116" s="117" t="s">
        <v>501</v>
      </c>
      <c r="P116" s="117" t="s">
        <v>501</v>
      </c>
      <c r="Q116" s="117" t="s">
        <v>501</v>
      </c>
      <c r="R116" s="117" t="s">
        <v>13</v>
      </c>
      <c r="S116" s="117" t="s">
        <v>468</v>
      </c>
      <c r="T116" s="117" t="s">
        <v>468</v>
      </c>
      <c r="U116" s="117" t="s">
        <v>87</v>
      </c>
      <c r="V116" s="118" t="s">
        <v>18</v>
      </c>
      <c r="W116" s="118" t="s">
        <v>19</v>
      </c>
      <c r="X116" s="118" t="s">
        <v>142</v>
      </c>
      <c r="Y116" s="118" t="s">
        <v>142</v>
      </c>
      <c r="Z116" s="118" t="s">
        <v>272</v>
      </c>
      <c r="AA116" s="118" t="s">
        <v>19</v>
      </c>
      <c r="AB116" s="118" t="s">
        <v>18</v>
      </c>
      <c r="AC116" s="118" t="s">
        <v>18</v>
      </c>
      <c r="AD116" s="118" t="s">
        <v>19</v>
      </c>
    </row>
    <row r="117" spans="1:30" s="107" customFormat="1" ht="12.75" customHeight="1">
      <c r="A117" s="115" t="s">
        <v>873</v>
      </c>
      <c r="B117" s="115" t="s">
        <v>769</v>
      </c>
      <c r="C117" s="115" t="s">
        <v>140</v>
      </c>
      <c r="D117" s="115" t="s">
        <v>769</v>
      </c>
      <c r="E117" s="115" t="s">
        <v>769</v>
      </c>
      <c r="F117" s="115" t="s">
        <v>899</v>
      </c>
      <c r="G117" s="115" t="s">
        <v>899</v>
      </c>
      <c r="H117" s="115" t="s">
        <v>614</v>
      </c>
      <c r="I117" s="115" t="s">
        <v>614</v>
      </c>
      <c r="J117" s="115" t="s">
        <v>769</v>
      </c>
      <c r="K117" s="115" t="s">
        <v>769</v>
      </c>
      <c r="L117" s="115" t="s">
        <v>613</v>
      </c>
      <c r="M117" s="115" t="s">
        <v>707</v>
      </c>
      <c r="N117" s="115" t="s">
        <v>555</v>
      </c>
      <c r="O117" s="115" t="s">
        <v>241</v>
      </c>
      <c r="P117" s="115" t="s">
        <v>136</v>
      </c>
      <c r="Q117" s="115" t="s">
        <v>136</v>
      </c>
      <c r="R117" s="115" t="s">
        <v>468</v>
      </c>
      <c r="S117" s="115" t="s">
        <v>87</v>
      </c>
      <c r="T117" s="115" t="s">
        <v>87</v>
      </c>
      <c r="U117" s="115" t="s">
        <v>142</v>
      </c>
      <c r="V117" s="116" t="s">
        <v>19</v>
      </c>
      <c r="W117" s="116" t="s">
        <v>20</v>
      </c>
      <c r="X117" s="116" t="s">
        <v>18</v>
      </c>
      <c r="Y117" s="116" t="s">
        <v>18</v>
      </c>
      <c r="Z117" s="116" t="s">
        <v>274</v>
      </c>
      <c r="AA117" s="116" t="s">
        <v>20</v>
      </c>
      <c r="AB117" s="116" t="s">
        <v>19</v>
      </c>
      <c r="AC117" s="116" t="s">
        <v>19</v>
      </c>
      <c r="AD117" s="116" t="s">
        <v>20</v>
      </c>
    </row>
    <row r="118" spans="1:30" s="107" customFormat="1" ht="12.75" customHeight="1">
      <c r="A118" s="117" t="s">
        <v>537</v>
      </c>
      <c r="B118" s="117" t="s">
        <v>140</v>
      </c>
      <c r="C118" s="117" t="s">
        <v>899</v>
      </c>
      <c r="D118" s="117" t="s">
        <v>140</v>
      </c>
      <c r="E118" s="117" t="s">
        <v>140</v>
      </c>
      <c r="F118" s="117" t="s">
        <v>874</v>
      </c>
      <c r="G118" s="117" t="s">
        <v>874</v>
      </c>
      <c r="H118" s="117" t="s">
        <v>553</v>
      </c>
      <c r="I118" s="117" t="s">
        <v>553</v>
      </c>
      <c r="J118" s="117" t="s">
        <v>543</v>
      </c>
      <c r="K118" s="117" t="s">
        <v>543</v>
      </c>
      <c r="L118" s="117" t="s">
        <v>241</v>
      </c>
      <c r="M118" s="117" t="s">
        <v>712</v>
      </c>
      <c r="N118" s="117" t="s">
        <v>613</v>
      </c>
      <c r="O118" s="117" t="s">
        <v>540</v>
      </c>
      <c r="P118" s="117" t="s">
        <v>540</v>
      </c>
      <c r="Q118" s="117" t="s">
        <v>87</v>
      </c>
      <c r="R118" s="117" t="s">
        <v>526</v>
      </c>
      <c r="S118" s="117" t="s">
        <v>484</v>
      </c>
      <c r="T118" s="117" t="s">
        <v>484</v>
      </c>
      <c r="U118" s="117" t="s">
        <v>18</v>
      </c>
      <c r="V118" s="118" t="s">
        <v>20</v>
      </c>
      <c r="W118" s="118" t="s">
        <v>147</v>
      </c>
      <c r="X118" s="118" t="s">
        <v>19</v>
      </c>
      <c r="Y118" s="118" t="s">
        <v>19</v>
      </c>
      <c r="Z118" s="118" t="s">
        <v>275</v>
      </c>
      <c r="AA118" s="118" t="s">
        <v>145</v>
      </c>
      <c r="AB118" s="118" t="s">
        <v>20</v>
      </c>
      <c r="AC118" s="118" t="s">
        <v>20</v>
      </c>
      <c r="AD118" s="118" t="s">
        <v>12</v>
      </c>
    </row>
    <row r="119" spans="1:30" s="107" customFormat="1" ht="12.75" customHeight="1">
      <c r="A119" s="115" t="s">
        <v>986</v>
      </c>
      <c r="B119" s="115" t="s">
        <v>899</v>
      </c>
      <c r="C119" s="115" t="s">
        <v>87</v>
      </c>
      <c r="D119" s="115" t="s">
        <v>899</v>
      </c>
      <c r="E119" s="115" t="s">
        <v>899</v>
      </c>
      <c r="F119" s="115" t="s">
        <v>543</v>
      </c>
      <c r="G119" s="115" t="s">
        <v>543</v>
      </c>
      <c r="H119" s="115" t="s">
        <v>769</v>
      </c>
      <c r="I119" s="115" t="s">
        <v>769</v>
      </c>
      <c r="J119" s="115" t="s">
        <v>18</v>
      </c>
      <c r="K119" s="115" t="s">
        <v>18</v>
      </c>
      <c r="L119" s="115" t="s">
        <v>614</v>
      </c>
      <c r="M119" s="115" t="s">
        <v>714</v>
      </c>
      <c r="N119" s="115" t="s">
        <v>241</v>
      </c>
      <c r="O119" s="115" t="s">
        <v>553</v>
      </c>
      <c r="P119" s="115" t="s">
        <v>553</v>
      </c>
      <c r="Q119" s="115" t="s">
        <v>543</v>
      </c>
      <c r="R119" s="115" t="s">
        <v>18</v>
      </c>
      <c r="S119" s="115" t="s">
        <v>18</v>
      </c>
      <c r="T119" s="115" t="s">
        <v>18</v>
      </c>
      <c r="U119" s="115" t="s">
        <v>19</v>
      </c>
      <c r="V119" s="116" t="s">
        <v>147</v>
      </c>
      <c r="W119" s="116"/>
      <c r="X119" s="116" t="s">
        <v>20</v>
      </c>
      <c r="Y119" s="116" t="s">
        <v>20</v>
      </c>
      <c r="Z119" s="116" t="s">
        <v>5</v>
      </c>
      <c r="AA119" s="116"/>
      <c r="AB119" s="116" t="s">
        <v>145</v>
      </c>
      <c r="AC119" s="116" t="s">
        <v>12</v>
      </c>
      <c r="AD119" s="116" t="s">
        <v>145</v>
      </c>
    </row>
    <row r="120" spans="1:30" s="107" customFormat="1" ht="12.75" customHeight="1">
      <c r="A120" s="117" t="s">
        <v>906</v>
      </c>
      <c r="B120" s="117" t="s">
        <v>543</v>
      </c>
      <c r="C120" s="117" t="s">
        <v>543</v>
      </c>
      <c r="D120" s="117" t="s">
        <v>87</v>
      </c>
      <c r="E120" s="117" t="s">
        <v>908</v>
      </c>
      <c r="F120" s="117" t="s">
        <v>18</v>
      </c>
      <c r="G120" s="117" t="s">
        <v>18</v>
      </c>
      <c r="H120" s="117" t="s">
        <v>543</v>
      </c>
      <c r="I120" s="117" t="s">
        <v>543</v>
      </c>
      <c r="J120" s="117" t="s">
        <v>19</v>
      </c>
      <c r="K120" s="117" t="s">
        <v>19</v>
      </c>
      <c r="L120" s="117" t="s">
        <v>553</v>
      </c>
      <c r="M120" s="117" t="s">
        <v>718</v>
      </c>
      <c r="N120" s="117" t="s">
        <v>614</v>
      </c>
      <c r="O120" s="117" t="s">
        <v>543</v>
      </c>
      <c r="P120" s="117" t="s">
        <v>543</v>
      </c>
      <c r="Q120" s="117" t="s">
        <v>18</v>
      </c>
      <c r="R120" s="117" t="s">
        <v>19</v>
      </c>
      <c r="S120" s="117" t="s">
        <v>19</v>
      </c>
      <c r="T120" s="117" t="s">
        <v>19</v>
      </c>
      <c r="U120" s="117" t="s">
        <v>20</v>
      </c>
      <c r="V120" s="118"/>
      <c r="W120" s="118"/>
      <c r="X120" s="118" t="s">
        <v>147</v>
      </c>
      <c r="Y120" s="118"/>
      <c r="Z120" s="118" t="s">
        <v>277</v>
      </c>
      <c r="AA120" s="118"/>
      <c r="AB120" s="118"/>
      <c r="AC120" s="118" t="s">
        <v>145</v>
      </c>
      <c r="AD120" s="118"/>
    </row>
    <row r="121" spans="1:30" s="107" customFormat="1" ht="12.75" customHeight="1">
      <c r="A121" s="115" t="s">
        <v>769</v>
      </c>
      <c r="B121" s="115" t="s">
        <v>19</v>
      </c>
      <c r="C121" s="115" t="s">
        <v>19</v>
      </c>
      <c r="D121" s="115" t="s">
        <v>909</v>
      </c>
      <c r="E121" s="115" t="s">
        <v>909</v>
      </c>
      <c r="F121" s="115" t="s">
        <v>19</v>
      </c>
      <c r="G121" s="115" t="s">
        <v>19</v>
      </c>
      <c r="H121" s="115" t="s">
        <v>18</v>
      </c>
      <c r="I121" s="115" t="s">
        <v>18</v>
      </c>
      <c r="J121" s="115" t="s">
        <v>20</v>
      </c>
      <c r="K121" s="115" t="s">
        <v>20</v>
      </c>
      <c r="L121" s="115" t="s">
        <v>769</v>
      </c>
      <c r="M121" s="115" t="s">
        <v>724</v>
      </c>
      <c r="N121" s="115" t="s">
        <v>553</v>
      </c>
      <c r="O121" s="115" t="s">
        <v>18</v>
      </c>
      <c r="P121" s="115" t="s">
        <v>18</v>
      </c>
      <c r="Q121" s="115" t="s">
        <v>19</v>
      </c>
      <c r="R121" s="115" t="s">
        <v>20</v>
      </c>
      <c r="S121" s="115" t="s">
        <v>20</v>
      </c>
      <c r="T121" s="115" t="s">
        <v>20</v>
      </c>
      <c r="U121" s="115" t="s">
        <v>469</v>
      </c>
      <c r="V121" s="116"/>
      <c r="W121" s="116"/>
      <c r="X121" s="116"/>
      <c r="Y121" s="116"/>
      <c r="Z121" s="116"/>
      <c r="AA121" s="116"/>
      <c r="AB121" s="116"/>
      <c r="AC121" s="116"/>
      <c r="AD121" s="116"/>
    </row>
    <row r="122" spans="1:30" s="107" customFormat="1" ht="12.75" customHeight="1">
      <c r="A122" s="117" t="s">
        <v>140</v>
      </c>
      <c r="B122" s="117" t="s">
        <v>20</v>
      </c>
      <c r="C122" s="117" t="s">
        <v>20</v>
      </c>
      <c r="D122" s="117" t="s">
        <v>543</v>
      </c>
      <c r="E122" s="117" t="s">
        <v>543</v>
      </c>
      <c r="F122" s="117" t="s">
        <v>20</v>
      </c>
      <c r="G122" s="117" t="s">
        <v>20</v>
      </c>
      <c r="H122" s="117" t="s">
        <v>19</v>
      </c>
      <c r="I122" s="117" t="s">
        <v>19</v>
      </c>
      <c r="J122" s="117" t="s">
        <v>780</v>
      </c>
      <c r="K122" s="117" t="s">
        <v>780</v>
      </c>
      <c r="L122" s="117" t="s">
        <v>543</v>
      </c>
      <c r="M122" s="117" t="s">
        <v>733</v>
      </c>
      <c r="N122" s="117" t="s">
        <v>543</v>
      </c>
      <c r="O122" s="117" t="s">
        <v>19</v>
      </c>
      <c r="P122" s="117" t="s">
        <v>19</v>
      </c>
      <c r="Q122" s="117" t="s">
        <v>20</v>
      </c>
      <c r="R122" s="117" t="s">
        <v>507</v>
      </c>
      <c r="S122" s="117" t="s">
        <v>507</v>
      </c>
      <c r="T122" s="117" t="s">
        <v>469</v>
      </c>
      <c r="U122" s="117" t="s">
        <v>147</v>
      </c>
      <c r="V122" s="118"/>
      <c r="W122" s="118"/>
      <c r="X122" s="118"/>
      <c r="Y122" s="118"/>
      <c r="Z122" s="118"/>
      <c r="AA122" s="118"/>
      <c r="AB122" s="118"/>
      <c r="AC122" s="118"/>
      <c r="AD122" s="118"/>
    </row>
    <row r="123" spans="1:30" s="107" customFormat="1" ht="12.75" customHeight="1">
      <c r="A123" s="115" t="s">
        <v>899</v>
      </c>
      <c r="B123" s="115" t="s">
        <v>780</v>
      </c>
      <c r="C123" s="115" t="s">
        <v>780</v>
      </c>
      <c r="D123" s="115" t="s">
        <v>911</v>
      </c>
      <c r="E123" s="115" t="s">
        <v>911</v>
      </c>
      <c r="F123" s="115" t="s">
        <v>544</v>
      </c>
      <c r="G123" s="115" t="s">
        <v>544</v>
      </c>
      <c r="H123" s="115" t="s">
        <v>20</v>
      </c>
      <c r="I123" s="115" t="s">
        <v>20</v>
      </c>
      <c r="J123" s="115" t="s">
        <v>557</v>
      </c>
      <c r="K123" s="115" t="s">
        <v>557</v>
      </c>
      <c r="L123" s="115" t="s">
        <v>18</v>
      </c>
      <c r="M123" s="115" t="s">
        <v>734</v>
      </c>
      <c r="N123" s="115" t="s">
        <v>18</v>
      </c>
      <c r="O123" s="115" t="s">
        <v>20</v>
      </c>
      <c r="P123" s="115" t="s">
        <v>20</v>
      </c>
      <c r="Q123" s="115" t="s">
        <v>507</v>
      </c>
      <c r="R123" s="115"/>
      <c r="S123" s="115"/>
      <c r="T123" s="115"/>
      <c r="U123" s="115"/>
      <c r="V123" s="116"/>
      <c r="W123" s="116"/>
      <c r="X123" s="116"/>
      <c r="Y123" s="116"/>
      <c r="Z123" s="116"/>
      <c r="AA123" s="116"/>
      <c r="AB123" s="116"/>
      <c r="AC123" s="116"/>
      <c r="AD123" s="116"/>
    </row>
    <row r="124" spans="1:30" s="107" customFormat="1" ht="12.75" customHeight="1">
      <c r="A124" s="117" t="s">
        <v>543</v>
      </c>
      <c r="B124" s="117" t="s">
        <v>557</v>
      </c>
      <c r="C124" s="117" t="s">
        <v>557</v>
      </c>
      <c r="D124" s="117" t="s">
        <v>19</v>
      </c>
      <c r="E124" s="117" t="s">
        <v>19</v>
      </c>
      <c r="F124" s="117" t="s">
        <v>780</v>
      </c>
      <c r="G124" s="117" t="s">
        <v>780</v>
      </c>
      <c r="H124" s="117" t="s">
        <v>780</v>
      </c>
      <c r="I124" s="117" t="s">
        <v>780</v>
      </c>
      <c r="J124" s="117" t="s">
        <v>510</v>
      </c>
      <c r="K124" s="117" t="s">
        <v>510</v>
      </c>
      <c r="L124" s="117" t="s">
        <v>19</v>
      </c>
      <c r="M124" s="117" t="s">
        <v>736</v>
      </c>
      <c r="N124" s="117" t="s">
        <v>19</v>
      </c>
      <c r="O124" s="117" t="s">
        <v>507</v>
      </c>
      <c r="P124" s="117" t="s">
        <v>507</v>
      </c>
      <c r="Q124" s="117" t="s">
        <v>510</v>
      </c>
      <c r="R124" s="117"/>
      <c r="S124" s="117"/>
      <c r="T124" s="117"/>
      <c r="U124" s="117"/>
      <c r="V124" s="118"/>
      <c r="W124" s="118"/>
      <c r="X124" s="118"/>
      <c r="Y124" s="118"/>
      <c r="Z124" s="118"/>
      <c r="AA124" s="118"/>
      <c r="AB124" s="118"/>
      <c r="AC124" s="118"/>
      <c r="AD124" s="118"/>
    </row>
    <row r="125" spans="1:30" s="107" customFormat="1" ht="12.75" customHeight="1">
      <c r="A125" s="115" t="s">
        <v>19</v>
      </c>
      <c r="B125" s="115"/>
      <c r="C125" s="115"/>
      <c r="D125" s="115" t="s">
        <v>20</v>
      </c>
      <c r="E125" s="115" t="s">
        <v>20</v>
      </c>
      <c r="F125" s="115" t="s">
        <v>557</v>
      </c>
      <c r="G125" s="115" t="s">
        <v>557</v>
      </c>
      <c r="H125" s="115" t="s">
        <v>557</v>
      </c>
      <c r="I125" s="115" t="s">
        <v>557</v>
      </c>
      <c r="J125" s="115" t="s">
        <v>572</v>
      </c>
      <c r="K125" s="115" t="s">
        <v>572</v>
      </c>
      <c r="L125" s="115" t="s">
        <v>20</v>
      </c>
      <c r="M125" s="115" t="s">
        <v>737</v>
      </c>
      <c r="N125" s="115" t="s">
        <v>20</v>
      </c>
      <c r="O125" s="115" t="s">
        <v>557</v>
      </c>
      <c r="P125" s="115" t="s">
        <v>557</v>
      </c>
      <c r="Q125" s="115"/>
      <c r="R125" s="115"/>
      <c r="S125" s="115"/>
      <c r="T125" s="115"/>
      <c r="U125" s="115"/>
      <c r="V125" s="116"/>
      <c r="W125" s="116"/>
      <c r="X125" s="116"/>
      <c r="Y125" s="116"/>
      <c r="Z125" s="116"/>
      <c r="AA125" s="116"/>
      <c r="AB125" s="116"/>
      <c r="AC125" s="116"/>
      <c r="AD125" s="116"/>
    </row>
    <row r="126" spans="1:30" s="107" customFormat="1" ht="12.75" customHeight="1">
      <c r="A126" s="117" t="s">
        <v>1042</v>
      </c>
      <c r="B126" s="117"/>
      <c r="C126" s="117"/>
      <c r="D126" s="117" t="s">
        <v>544</v>
      </c>
      <c r="E126" s="117" t="s">
        <v>544</v>
      </c>
      <c r="F126" s="117" t="s">
        <v>510</v>
      </c>
      <c r="G126" s="117" t="s">
        <v>510</v>
      </c>
      <c r="H126" s="117" t="s">
        <v>510</v>
      </c>
      <c r="I126" s="117" t="s">
        <v>510</v>
      </c>
      <c r="J126" s="117"/>
      <c r="K126" s="117"/>
      <c r="L126" s="117" t="s">
        <v>780</v>
      </c>
      <c r="M126" s="117" t="s">
        <v>747</v>
      </c>
      <c r="N126" s="117" t="s">
        <v>507</v>
      </c>
      <c r="O126" s="117" t="s">
        <v>510</v>
      </c>
      <c r="P126" s="117" t="s">
        <v>510</v>
      </c>
      <c r="Q126" s="117"/>
      <c r="R126" s="117"/>
      <c r="S126" s="117"/>
      <c r="T126" s="117"/>
      <c r="U126" s="117"/>
      <c r="V126" s="118"/>
      <c r="W126" s="118"/>
      <c r="X126" s="118"/>
      <c r="Y126" s="118"/>
      <c r="Z126" s="118"/>
      <c r="AA126" s="118"/>
      <c r="AB126" s="118"/>
      <c r="AC126" s="118"/>
      <c r="AD126" s="118"/>
    </row>
    <row r="127" spans="1:30" s="107" customFormat="1" ht="12.75" customHeight="1">
      <c r="A127" s="115" t="s">
        <v>780</v>
      </c>
      <c r="B127" s="115"/>
      <c r="C127" s="115"/>
      <c r="D127" s="115" t="s">
        <v>780</v>
      </c>
      <c r="E127" s="115" t="s">
        <v>780</v>
      </c>
      <c r="F127" s="115" t="s">
        <v>572</v>
      </c>
      <c r="G127" s="115" t="s">
        <v>572</v>
      </c>
      <c r="H127" s="115" t="s">
        <v>572</v>
      </c>
      <c r="I127" s="115" t="s">
        <v>572</v>
      </c>
      <c r="J127" s="115"/>
      <c r="K127" s="115"/>
      <c r="L127" s="115" t="s">
        <v>557</v>
      </c>
      <c r="M127" s="115" t="s">
        <v>751</v>
      </c>
      <c r="N127" s="115" t="s">
        <v>557</v>
      </c>
      <c r="O127" s="115" t="s">
        <v>572</v>
      </c>
      <c r="P127" s="115"/>
      <c r="Q127" s="115"/>
      <c r="R127" s="115"/>
      <c r="S127" s="115"/>
      <c r="T127" s="115"/>
      <c r="U127" s="115"/>
      <c r="V127" s="116"/>
      <c r="W127" s="116"/>
      <c r="X127" s="116"/>
      <c r="Y127" s="116"/>
      <c r="Z127" s="116"/>
      <c r="AA127" s="116"/>
      <c r="AB127" s="116"/>
      <c r="AC127" s="116"/>
      <c r="AD127" s="116"/>
    </row>
    <row r="128" spans="1:30" s="107" customFormat="1" ht="12.75" customHeight="1">
      <c r="A128" s="117" t="s">
        <v>557</v>
      </c>
      <c r="B128" s="117"/>
      <c r="C128" s="117"/>
      <c r="D128" s="117" t="s">
        <v>557</v>
      </c>
      <c r="E128" s="117" t="s">
        <v>557</v>
      </c>
      <c r="F128" s="117" t="s">
        <v>796</v>
      </c>
      <c r="G128" s="117" t="s">
        <v>796</v>
      </c>
      <c r="H128" s="117" t="s">
        <v>796</v>
      </c>
      <c r="I128" s="117" t="s">
        <v>796</v>
      </c>
      <c r="J128" s="117"/>
      <c r="K128" s="117"/>
      <c r="L128" s="117" t="s">
        <v>510</v>
      </c>
      <c r="M128" s="117" t="s">
        <v>762</v>
      </c>
      <c r="N128" s="117" t="s">
        <v>510</v>
      </c>
      <c r="O128" s="117"/>
      <c r="P128" s="117"/>
      <c r="Q128" s="117"/>
      <c r="R128" s="117"/>
      <c r="S128" s="117"/>
      <c r="T128" s="117"/>
      <c r="U128" s="117"/>
      <c r="V128" s="118"/>
      <c r="W128" s="118"/>
      <c r="X128" s="118"/>
      <c r="Y128" s="118"/>
      <c r="Z128" s="118"/>
      <c r="AA128" s="118"/>
      <c r="AB128" s="118"/>
      <c r="AC128" s="118"/>
      <c r="AD128" s="118"/>
    </row>
    <row r="129" spans="1:30" s="107" customFormat="1" ht="12.75" customHeight="1">
      <c r="A129" s="115"/>
      <c r="B129" s="115"/>
      <c r="C129" s="115"/>
      <c r="D129" s="115" t="s">
        <v>572</v>
      </c>
      <c r="E129" s="115" t="s">
        <v>572</v>
      </c>
      <c r="F129" s="115"/>
      <c r="G129" s="115"/>
      <c r="H129" s="115"/>
      <c r="I129" s="115"/>
      <c r="J129" s="115"/>
      <c r="K129" s="115"/>
      <c r="L129" s="115" t="s">
        <v>572</v>
      </c>
      <c r="M129" s="115" t="s">
        <v>572</v>
      </c>
      <c r="N129" s="115" t="s">
        <v>572</v>
      </c>
      <c r="O129" s="115"/>
      <c r="P129" s="115"/>
      <c r="Q129" s="115"/>
      <c r="R129" s="115"/>
      <c r="S129" s="115"/>
      <c r="T129" s="115"/>
      <c r="U129" s="115"/>
      <c r="V129" s="116"/>
      <c r="W129" s="116"/>
      <c r="X129" s="116"/>
      <c r="Y129" s="116"/>
      <c r="Z129" s="116"/>
      <c r="AA129" s="116"/>
      <c r="AB129" s="116"/>
      <c r="AC129" s="116"/>
      <c r="AD129" s="116"/>
    </row>
    <row r="130" spans="1:30" s="107" customFormat="1" ht="12.75" customHeight="1">
      <c r="A130" s="117"/>
      <c r="B130" s="117"/>
      <c r="C130" s="117"/>
      <c r="D130" s="117" t="s">
        <v>796</v>
      </c>
      <c r="E130" s="117" t="s">
        <v>796</v>
      </c>
      <c r="F130" s="117"/>
      <c r="G130" s="117"/>
      <c r="H130" s="117"/>
      <c r="I130" s="117"/>
      <c r="J130" s="117"/>
      <c r="K130" s="117"/>
      <c r="L130" s="117"/>
      <c r="M130" s="117"/>
      <c r="N130" s="117"/>
      <c r="O130" s="117"/>
      <c r="P130" s="117"/>
      <c r="Q130" s="117"/>
      <c r="R130" s="117"/>
      <c r="S130" s="117"/>
      <c r="T130" s="117"/>
      <c r="U130" s="117"/>
      <c r="V130" s="118"/>
      <c r="W130" s="118"/>
      <c r="X130" s="118"/>
      <c r="Y130" s="118"/>
      <c r="Z130" s="118"/>
      <c r="AA130" s="118"/>
      <c r="AB130" s="118"/>
      <c r="AC130" s="118"/>
      <c r="AD130" s="118"/>
    </row>
    <row r="131" spans="1:30" ht="12.75" customHeight="1">
      <c r="A131" s="25"/>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8"/>
      <c r="AA131" s="17"/>
      <c r="AB131" s="17"/>
      <c r="AC131" s="17"/>
      <c r="AD131" s="17"/>
    </row>
    <row r="132" spans="1:30">
      <c r="A132" s="25"/>
      <c r="B132" s="10"/>
      <c r="C132" s="10"/>
      <c r="D132" s="10"/>
      <c r="E132" s="10"/>
      <c r="F132" s="10"/>
      <c r="G132" s="10"/>
      <c r="H132" s="10"/>
      <c r="I132" s="10"/>
      <c r="J132" s="10"/>
      <c r="K132" s="10"/>
      <c r="L132" s="10"/>
      <c r="P132" s="10"/>
      <c r="Q132" s="10"/>
      <c r="R132" s="10"/>
      <c r="S132" s="10"/>
    </row>
    <row r="133" spans="1:30" s="107" customFormat="1" ht="15.75" customHeight="1">
      <c r="A133" s="337" t="s">
        <v>328</v>
      </c>
      <c r="B133" s="337"/>
      <c r="C133" s="337"/>
      <c r="D133" s="337"/>
      <c r="E133" s="337"/>
      <c r="F133" s="337"/>
      <c r="G133" s="337"/>
      <c r="H133" s="337"/>
      <c r="I133" s="337"/>
      <c r="J133" s="337"/>
      <c r="K133" s="337"/>
      <c r="L133" s="337"/>
      <c r="M133" s="337"/>
      <c r="N133" s="337"/>
      <c r="O133" s="337"/>
      <c r="P133" s="337"/>
      <c r="Q133" s="337"/>
      <c r="R133" s="337"/>
      <c r="S133" s="337"/>
      <c r="T133" s="337"/>
      <c r="U133" s="340"/>
      <c r="V133" s="340"/>
      <c r="W133" s="340"/>
      <c r="X133" s="340"/>
      <c r="Y133" s="340"/>
      <c r="Z133" s="340"/>
      <c r="AA133" s="340"/>
      <c r="AB133" s="340"/>
      <c r="AC133" s="340"/>
      <c r="AD133" s="340"/>
    </row>
    <row r="134" spans="1:30" s="107" customFormat="1" ht="15.75" customHeight="1">
      <c r="A134" s="339" t="s">
        <v>329</v>
      </c>
      <c r="B134" s="341"/>
      <c r="C134" s="341"/>
      <c r="D134" s="341"/>
      <c r="E134" s="341"/>
      <c r="F134" s="341"/>
      <c r="G134" s="341"/>
      <c r="H134" s="341"/>
      <c r="I134" s="341"/>
      <c r="J134" s="341"/>
      <c r="K134" s="341"/>
      <c r="L134" s="341"/>
      <c r="M134" s="341"/>
      <c r="N134" s="341"/>
      <c r="O134" s="341"/>
      <c r="P134" s="341"/>
      <c r="Q134" s="341"/>
      <c r="R134" s="341"/>
      <c r="S134" s="341"/>
      <c r="T134" s="341"/>
      <c r="U134" s="342"/>
      <c r="V134" s="343"/>
      <c r="W134" s="343"/>
      <c r="X134" s="343"/>
      <c r="Y134" s="343"/>
      <c r="Z134" s="343"/>
      <c r="AA134" s="343"/>
      <c r="AB134" s="343"/>
      <c r="AC134" s="343"/>
      <c r="AD134" s="343"/>
    </row>
    <row r="135" spans="1:30" s="107" customFormat="1" ht="12.75" customHeight="1">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2"/>
      <c r="W135" s="112"/>
      <c r="X135" s="112"/>
      <c r="Y135" s="112"/>
      <c r="Z135" s="112"/>
      <c r="AA135" s="112"/>
      <c r="AB135" s="112"/>
      <c r="AC135" s="112"/>
      <c r="AD135" s="112"/>
    </row>
    <row r="136" spans="1:30" s="107" customFormat="1" ht="12.75" customHeight="1">
      <c r="A136" s="113" t="s">
        <v>989</v>
      </c>
      <c r="B136" s="113" t="s">
        <v>984</v>
      </c>
      <c r="C136" s="113" t="s">
        <v>937</v>
      </c>
      <c r="D136" s="113" t="s">
        <v>926</v>
      </c>
      <c r="E136" s="113" t="s">
        <v>893</v>
      </c>
      <c r="F136" s="113" t="s">
        <v>887</v>
      </c>
      <c r="G136" s="113" t="s">
        <v>866</v>
      </c>
      <c r="H136" s="113" t="s">
        <v>862</v>
      </c>
      <c r="I136" s="113" t="s">
        <v>849</v>
      </c>
      <c r="J136" s="113" t="s">
        <v>847</v>
      </c>
      <c r="K136" s="113" t="s">
        <v>785</v>
      </c>
      <c r="L136" s="113" t="s">
        <v>767</v>
      </c>
      <c r="M136" s="113" t="s">
        <v>617</v>
      </c>
      <c r="N136" s="113" t="s">
        <v>581</v>
      </c>
      <c r="O136" s="113" t="s">
        <v>562</v>
      </c>
      <c r="P136" s="113" t="s">
        <v>550</v>
      </c>
      <c r="Q136" s="113" t="s">
        <v>527</v>
      </c>
      <c r="R136" s="113" t="s">
        <v>513</v>
      </c>
      <c r="S136" s="113" t="s">
        <v>489</v>
      </c>
      <c r="T136" s="113" t="s">
        <v>478</v>
      </c>
      <c r="U136" s="113" t="s">
        <v>457</v>
      </c>
      <c r="V136" s="114" t="s">
        <v>402</v>
      </c>
      <c r="W136" s="114" t="s">
        <v>372</v>
      </c>
      <c r="X136" s="114" t="s">
        <v>358</v>
      </c>
      <c r="Y136" s="114" t="s">
        <v>308</v>
      </c>
      <c r="Z136" s="114" t="s">
        <v>232</v>
      </c>
      <c r="AA136" s="114" t="s">
        <v>222</v>
      </c>
      <c r="AB136" s="114" t="s">
        <v>16</v>
      </c>
      <c r="AC136" s="114" t="s">
        <v>15</v>
      </c>
      <c r="AD136" s="114" t="s">
        <v>14</v>
      </c>
    </row>
    <row r="137" spans="1:30" s="107" customFormat="1" ht="12.75" customHeight="1">
      <c r="A137" s="115" t="s">
        <v>531</v>
      </c>
      <c r="B137" s="115" t="s">
        <v>531</v>
      </c>
      <c r="C137" s="115" t="s">
        <v>531</v>
      </c>
      <c r="D137" s="115" t="s">
        <v>531</v>
      </c>
      <c r="E137" s="115" t="s">
        <v>531</v>
      </c>
      <c r="F137" s="115" t="s">
        <v>531</v>
      </c>
      <c r="G137" s="115" t="s">
        <v>531</v>
      </c>
      <c r="H137" s="115" t="s">
        <v>531</v>
      </c>
      <c r="I137" s="115" t="s">
        <v>531</v>
      </c>
      <c r="J137" s="115" t="s">
        <v>531</v>
      </c>
      <c r="K137" s="115" t="s">
        <v>531</v>
      </c>
      <c r="L137" s="115" t="s">
        <v>531</v>
      </c>
      <c r="M137" s="115" t="s">
        <v>759</v>
      </c>
      <c r="N137" s="115" t="s">
        <v>531</v>
      </c>
      <c r="O137" s="115" t="s">
        <v>458</v>
      </c>
      <c r="P137" s="115" t="s">
        <v>458</v>
      </c>
      <c r="Q137" s="115" t="s">
        <v>458</v>
      </c>
      <c r="R137" s="115" t="s">
        <v>458</v>
      </c>
      <c r="S137" s="115" t="s">
        <v>458</v>
      </c>
      <c r="T137" s="115" t="s">
        <v>458</v>
      </c>
      <c r="U137" s="115" t="s">
        <v>458</v>
      </c>
      <c r="V137" s="116" t="s">
        <v>338</v>
      </c>
      <c r="W137" s="116" t="s">
        <v>338</v>
      </c>
      <c r="X137" s="116" t="s">
        <v>338</v>
      </c>
      <c r="Y137" s="116" t="s">
        <v>338</v>
      </c>
      <c r="Z137" s="116" t="s">
        <v>4</v>
      </c>
      <c r="AA137" s="116" t="s">
        <v>38</v>
      </c>
      <c r="AB137" s="116" t="s">
        <v>38</v>
      </c>
      <c r="AC137" s="116" t="s">
        <v>38</v>
      </c>
      <c r="AD137" s="116" t="s">
        <v>38</v>
      </c>
    </row>
    <row r="138" spans="1:30" s="107" customFormat="1" ht="12.75" customHeight="1">
      <c r="A138" s="117" t="s">
        <v>458</v>
      </c>
      <c r="B138" s="117" t="s">
        <v>458</v>
      </c>
      <c r="C138" s="117" t="s">
        <v>458</v>
      </c>
      <c r="D138" s="117" t="s">
        <v>458</v>
      </c>
      <c r="E138" s="117" t="s">
        <v>458</v>
      </c>
      <c r="F138" s="117" t="s">
        <v>458</v>
      </c>
      <c r="G138" s="117" t="s">
        <v>458</v>
      </c>
      <c r="H138" s="117" t="s">
        <v>458</v>
      </c>
      <c r="I138" s="117" t="s">
        <v>458</v>
      </c>
      <c r="J138" s="117" t="s">
        <v>458</v>
      </c>
      <c r="K138" s="117" t="s">
        <v>458</v>
      </c>
      <c r="L138" s="117" t="s">
        <v>458</v>
      </c>
      <c r="M138" s="117" t="s">
        <v>622</v>
      </c>
      <c r="N138" s="117" t="s">
        <v>458</v>
      </c>
      <c r="O138" s="117" t="s">
        <v>531</v>
      </c>
      <c r="P138" s="117" t="s">
        <v>531</v>
      </c>
      <c r="Q138" s="117" t="s">
        <v>531</v>
      </c>
      <c r="R138" s="117" t="s">
        <v>459</v>
      </c>
      <c r="S138" s="117" t="s">
        <v>459</v>
      </c>
      <c r="T138" s="117" t="s">
        <v>459</v>
      </c>
      <c r="U138" s="117" t="s">
        <v>459</v>
      </c>
      <c r="V138" s="118" t="s">
        <v>38</v>
      </c>
      <c r="W138" s="118" t="s">
        <v>38</v>
      </c>
      <c r="X138" s="118" t="s">
        <v>38</v>
      </c>
      <c r="Y138" s="118" t="s">
        <v>38</v>
      </c>
      <c r="Z138" s="118" t="s">
        <v>81</v>
      </c>
      <c r="AA138" s="118" t="s">
        <v>81</v>
      </c>
      <c r="AB138" s="118" t="s">
        <v>81</v>
      </c>
      <c r="AC138" s="118" t="s">
        <v>81</v>
      </c>
      <c r="AD138" s="118" t="s">
        <v>81</v>
      </c>
    </row>
    <row r="139" spans="1:30" s="107" customFormat="1" ht="12.75" customHeight="1">
      <c r="A139" s="115" t="s">
        <v>941</v>
      </c>
      <c r="B139" s="115" t="s">
        <v>941</v>
      </c>
      <c r="C139" s="115" t="s">
        <v>941</v>
      </c>
      <c r="D139" s="115" t="s">
        <v>770</v>
      </c>
      <c r="E139" s="115" t="s">
        <v>770</v>
      </c>
      <c r="F139" s="115" t="s">
        <v>770</v>
      </c>
      <c r="G139" s="115" t="s">
        <v>770</v>
      </c>
      <c r="H139" s="115" t="s">
        <v>770</v>
      </c>
      <c r="I139" s="115" t="s">
        <v>770</v>
      </c>
      <c r="J139" s="115" t="s">
        <v>770</v>
      </c>
      <c r="K139" s="115" t="s">
        <v>770</v>
      </c>
      <c r="L139" s="115" t="s">
        <v>770</v>
      </c>
      <c r="M139" s="115" t="s">
        <v>623</v>
      </c>
      <c r="N139" s="115" t="s">
        <v>599</v>
      </c>
      <c r="O139" s="115" t="s">
        <v>459</v>
      </c>
      <c r="P139" s="115" t="s">
        <v>459</v>
      </c>
      <c r="Q139" s="115" t="s">
        <v>459</v>
      </c>
      <c r="R139" s="115" t="s">
        <v>338</v>
      </c>
      <c r="S139" s="115" t="s">
        <v>338</v>
      </c>
      <c r="T139" s="115" t="s">
        <v>338</v>
      </c>
      <c r="U139" s="115" t="s">
        <v>38</v>
      </c>
      <c r="V139" s="116" t="s">
        <v>362</v>
      </c>
      <c r="W139" s="116" t="s">
        <v>81</v>
      </c>
      <c r="X139" s="116" t="s">
        <v>81</v>
      </c>
      <c r="Y139" s="116" t="s">
        <v>81</v>
      </c>
      <c r="Z139" s="116" t="s">
        <v>362</v>
      </c>
      <c r="AA139" s="116" t="s">
        <v>109</v>
      </c>
      <c r="AB139" s="116" t="s">
        <v>109</v>
      </c>
      <c r="AC139" s="116" t="s">
        <v>109</v>
      </c>
      <c r="AD139" s="116" t="s">
        <v>109</v>
      </c>
    </row>
    <row r="140" spans="1:30" s="107" customFormat="1" ht="12.75" customHeight="1">
      <c r="A140" s="117" t="s">
        <v>1030</v>
      </c>
      <c r="B140" s="117" t="s">
        <v>770</v>
      </c>
      <c r="C140" s="117" t="s">
        <v>770</v>
      </c>
      <c r="D140" s="117" t="s">
        <v>600</v>
      </c>
      <c r="E140" s="117" t="s">
        <v>600</v>
      </c>
      <c r="F140" s="117" t="s">
        <v>600</v>
      </c>
      <c r="G140" s="117" t="s">
        <v>600</v>
      </c>
      <c r="H140" s="117" t="s">
        <v>600</v>
      </c>
      <c r="I140" s="117" t="s">
        <v>600</v>
      </c>
      <c r="J140" s="117" t="s">
        <v>771</v>
      </c>
      <c r="K140" s="117" t="s">
        <v>771</v>
      </c>
      <c r="L140" s="117" t="s">
        <v>771</v>
      </c>
      <c r="M140" s="117" t="s">
        <v>624</v>
      </c>
      <c r="N140" s="117" t="s">
        <v>600</v>
      </c>
      <c r="O140" s="117" t="s">
        <v>338</v>
      </c>
      <c r="P140" s="117" t="s">
        <v>338</v>
      </c>
      <c r="Q140" s="117" t="s">
        <v>338</v>
      </c>
      <c r="R140" s="117" t="s">
        <v>38</v>
      </c>
      <c r="S140" s="117" t="s">
        <v>38</v>
      </c>
      <c r="T140" s="117" t="s">
        <v>38</v>
      </c>
      <c r="U140" s="117" t="s">
        <v>362</v>
      </c>
      <c r="V140" s="118" t="s">
        <v>81</v>
      </c>
      <c r="W140" s="118" t="s">
        <v>362</v>
      </c>
      <c r="X140" s="118" t="s">
        <v>362</v>
      </c>
      <c r="Y140" s="118" t="s">
        <v>362</v>
      </c>
      <c r="Z140" s="118" t="s">
        <v>109</v>
      </c>
      <c r="AA140" s="118" t="s">
        <v>111</v>
      </c>
      <c r="AB140" s="118" t="s">
        <v>111</v>
      </c>
      <c r="AC140" s="118" t="s">
        <v>111</v>
      </c>
      <c r="AD140" s="118" t="s">
        <v>111</v>
      </c>
    </row>
    <row r="141" spans="1:30" s="107" customFormat="1" ht="12.75" customHeight="1">
      <c r="A141" s="115" t="s">
        <v>600</v>
      </c>
      <c r="B141" s="115" t="s">
        <v>600</v>
      </c>
      <c r="C141" s="115" t="s">
        <v>600</v>
      </c>
      <c r="D141" s="115" t="s">
        <v>852</v>
      </c>
      <c r="E141" s="115" t="s">
        <v>852</v>
      </c>
      <c r="F141" s="115" t="s">
        <v>852</v>
      </c>
      <c r="G141" s="115" t="s">
        <v>852</v>
      </c>
      <c r="H141" s="115" t="s">
        <v>852</v>
      </c>
      <c r="I141" s="115" t="s">
        <v>852</v>
      </c>
      <c r="J141" s="115" t="s">
        <v>600</v>
      </c>
      <c r="K141" s="115" t="s">
        <v>600</v>
      </c>
      <c r="L141" s="115" t="s">
        <v>600</v>
      </c>
      <c r="M141" s="115" t="s">
        <v>625</v>
      </c>
      <c r="N141" s="115" t="s">
        <v>38</v>
      </c>
      <c r="O141" s="115" t="s">
        <v>38</v>
      </c>
      <c r="P141" s="115" t="s">
        <v>38</v>
      </c>
      <c r="Q141" s="115" t="s">
        <v>38</v>
      </c>
      <c r="R141" s="115" t="s">
        <v>362</v>
      </c>
      <c r="S141" s="115" t="s">
        <v>362</v>
      </c>
      <c r="T141" s="115" t="s">
        <v>362</v>
      </c>
      <c r="U141" s="115" t="s">
        <v>109</v>
      </c>
      <c r="V141" s="116" t="s">
        <v>109</v>
      </c>
      <c r="W141" s="116" t="s">
        <v>109</v>
      </c>
      <c r="X141" s="116" t="s">
        <v>109</v>
      </c>
      <c r="Y141" s="116" t="s">
        <v>109</v>
      </c>
      <c r="Z141" s="116" t="s">
        <v>111</v>
      </c>
      <c r="AA141" s="116" t="s">
        <v>39</v>
      </c>
      <c r="AB141" s="116" t="s">
        <v>39</v>
      </c>
      <c r="AC141" s="116" t="s">
        <v>39</v>
      </c>
      <c r="AD141" s="116" t="s">
        <v>39</v>
      </c>
    </row>
    <row r="142" spans="1:30" s="107" customFormat="1" ht="12.75" customHeight="1">
      <c r="A142" s="117" t="s">
        <v>852</v>
      </c>
      <c r="B142" s="117" t="s">
        <v>852</v>
      </c>
      <c r="C142" s="117" t="s">
        <v>852</v>
      </c>
      <c r="D142" s="117" t="s">
        <v>38</v>
      </c>
      <c r="E142" s="117" t="s">
        <v>38</v>
      </c>
      <c r="F142" s="117" t="s">
        <v>38</v>
      </c>
      <c r="G142" s="117" t="s">
        <v>38</v>
      </c>
      <c r="H142" s="117" t="s">
        <v>786</v>
      </c>
      <c r="I142" s="117" t="s">
        <v>786</v>
      </c>
      <c r="J142" s="117" t="s">
        <v>786</v>
      </c>
      <c r="K142" s="117" t="s">
        <v>786</v>
      </c>
      <c r="L142" s="117" t="s">
        <v>772</v>
      </c>
      <c r="M142" s="117" t="s">
        <v>626</v>
      </c>
      <c r="N142" s="117" t="s">
        <v>362</v>
      </c>
      <c r="O142" s="117" t="s">
        <v>362</v>
      </c>
      <c r="P142" s="117" t="s">
        <v>362</v>
      </c>
      <c r="Q142" s="117" t="s">
        <v>362</v>
      </c>
      <c r="R142" s="117" t="s">
        <v>109</v>
      </c>
      <c r="S142" s="117" t="s">
        <v>109</v>
      </c>
      <c r="T142" s="117" t="s">
        <v>109</v>
      </c>
      <c r="U142" s="117" t="s">
        <v>460</v>
      </c>
      <c r="V142" s="118" t="s">
        <v>111</v>
      </c>
      <c r="W142" s="118" t="s">
        <v>111</v>
      </c>
      <c r="X142" s="118" t="s">
        <v>111</v>
      </c>
      <c r="Y142" s="118" t="s">
        <v>111</v>
      </c>
      <c r="Z142" s="118" t="s">
        <v>280</v>
      </c>
      <c r="AA142" s="118" t="s">
        <v>52</v>
      </c>
      <c r="AB142" s="118" t="s">
        <v>52</v>
      </c>
      <c r="AC142" s="118" t="s">
        <v>52</v>
      </c>
      <c r="AD142" s="118" t="s">
        <v>52</v>
      </c>
    </row>
    <row r="143" spans="1:30" s="107" customFormat="1" ht="12.75" customHeight="1">
      <c r="A143" s="115" t="s">
        <v>38</v>
      </c>
      <c r="B143" s="115" t="s">
        <v>38</v>
      </c>
      <c r="C143" s="115" t="s">
        <v>38</v>
      </c>
      <c r="D143" s="115" t="s">
        <v>362</v>
      </c>
      <c r="E143" s="115" t="s">
        <v>362</v>
      </c>
      <c r="F143" s="115" t="s">
        <v>362</v>
      </c>
      <c r="G143" s="115" t="s">
        <v>362</v>
      </c>
      <c r="H143" s="115" t="s">
        <v>38</v>
      </c>
      <c r="I143" s="115" t="s">
        <v>38</v>
      </c>
      <c r="J143" s="115" t="s">
        <v>38</v>
      </c>
      <c r="K143" s="115" t="s">
        <v>38</v>
      </c>
      <c r="L143" s="115" t="s">
        <v>38</v>
      </c>
      <c r="M143" s="115" t="s">
        <v>627</v>
      </c>
      <c r="N143" s="115" t="s">
        <v>109</v>
      </c>
      <c r="O143" s="115" t="s">
        <v>109</v>
      </c>
      <c r="P143" s="115" t="s">
        <v>109</v>
      </c>
      <c r="Q143" s="115" t="s">
        <v>109</v>
      </c>
      <c r="R143" s="115" t="s">
        <v>493</v>
      </c>
      <c r="S143" s="115" t="s">
        <v>493</v>
      </c>
      <c r="T143" s="115" t="s">
        <v>494</v>
      </c>
      <c r="U143" s="115" t="s">
        <v>39</v>
      </c>
      <c r="V143" s="116" t="s">
        <v>39</v>
      </c>
      <c r="W143" s="116" t="s">
        <v>39</v>
      </c>
      <c r="X143" s="116" t="s">
        <v>39</v>
      </c>
      <c r="Y143" s="116" t="s">
        <v>39</v>
      </c>
      <c r="Z143" s="116" t="s">
        <v>295</v>
      </c>
      <c r="AA143" s="116" t="s">
        <v>21</v>
      </c>
      <c r="AB143" s="116" t="s">
        <v>21</v>
      </c>
      <c r="AC143" s="116" t="s">
        <v>21</v>
      </c>
      <c r="AD143" s="116" t="s">
        <v>21</v>
      </c>
    </row>
    <row r="144" spans="1:30" s="107" customFormat="1" ht="12.75" customHeight="1">
      <c r="A144" s="117" t="s">
        <v>362</v>
      </c>
      <c r="B144" s="117" t="s">
        <v>362</v>
      </c>
      <c r="C144" s="117" t="s">
        <v>362</v>
      </c>
      <c r="D144" s="117" t="s">
        <v>109</v>
      </c>
      <c r="E144" s="117" t="s">
        <v>109</v>
      </c>
      <c r="F144" s="117" t="s">
        <v>109</v>
      </c>
      <c r="G144" s="117" t="s">
        <v>109</v>
      </c>
      <c r="H144" s="117" t="s">
        <v>362</v>
      </c>
      <c r="I144" s="117" t="s">
        <v>362</v>
      </c>
      <c r="J144" s="117" t="s">
        <v>362</v>
      </c>
      <c r="K144" s="117" t="s">
        <v>362</v>
      </c>
      <c r="L144" s="117" t="s">
        <v>362</v>
      </c>
      <c r="M144" s="117" t="s">
        <v>628</v>
      </c>
      <c r="N144" s="117" t="s">
        <v>494</v>
      </c>
      <c r="O144" s="117" t="s">
        <v>494</v>
      </c>
      <c r="P144" s="117" t="s">
        <v>493</v>
      </c>
      <c r="Q144" s="117" t="s">
        <v>493</v>
      </c>
      <c r="R144" s="117" t="s">
        <v>494</v>
      </c>
      <c r="S144" s="117" t="s">
        <v>494</v>
      </c>
      <c r="T144" s="117" t="s">
        <v>479</v>
      </c>
      <c r="U144" s="117" t="s">
        <v>52</v>
      </c>
      <c r="V144" s="118" t="s">
        <v>52</v>
      </c>
      <c r="W144" s="118" t="s">
        <v>52</v>
      </c>
      <c r="X144" s="118" t="s">
        <v>52</v>
      </c>
      <c r="Y144" s="118" t="s">
        <v>52</v>
      </c>
      <c r="Z144" s="118" t="s">
        <v>243</v>
      </c>
      <c r="AA144" s="118" t="s">
        <v>35</v>
      </c>
      <c r="AB144" s="118" t="s">
        <v>35</v>
      </c>
      <c r="AC144" s="118" t="s">
        <v>35</v>
      </c>
      <c r="AD144" s="118" t="s">
        <v>35</v>
      </c>
    </row>
    <row r="145" spans="1:30" s="107" customFormat="1" ht="12.75" customHeight="1">
      <c r="A145" s="115" t="s">
        <v>601</v>
      </c>
      <c r="B145" s="115" t="s">
        <v>601</v>
      </c>
      <c r="C145" s="115" t="s">
        <v>601</v>
      </c>
      <c r="D145" s="115" t="s">
        <v>601</v>
      </c>
      <c r="E145" s="115" t="s">
        <v>601</v>
      </c>
      <c r="F145" s="115" t="s">
        <v>601</v>
      </c>
      <c r="G145" s="115" t="s">
        <v>601</v>
      </c>
      <c r="H145" s="115" t="s">
        <v>109</v>
      </c>
      <c r="I145" s="115" t="s">
        <v>109</v>
      </c>
      <c r="J145" s="115" t="s">
        <v>109</v>
      </c>
      <c r="K145" s="115" t="s">
        <v>109</v>
      </c>
      <c r="L145" s="115" t="s">
        <v>109</v>
      </c>
      <c r="M145" s="115" t="s">
        <v>629</v>
      </c>
      <c r="N145" s="115" t="s">
        <v>601</v>
      </c>
      <c r="O145" s="115" t="s">
        <v>480</v>
      </c>
      <c r="P145" s="115" t="s">
        <v>494</v>
      </c>
      <c r="Q145" s="115" t="s">
        <v>494</v>
      </c>
      <c r="R145" s="115" t="s">
        <v>479</v>
      </c>
      <c r="S145" s="115" t="s">
        <v>479</v>
      </c>
      <c r="T145" s="115" t="s">
        <v>480</v>
      </c>
      <c r="U145" s="115" t="s">
        <v>461</v>
      </c>
      <c r="V145" s="116" t="s">
        <v>300</v>
      </c>
      <c r="W145" s="116" t="s">
        <v>300</v>
      </c>
      <c r="X145" s="116" t="s">
        <v>300</v>
      </c>
      <c r="Y145" s="116" t="s">
        <v>300</v>
      </c>
      <c r="Z145" s="116" t="s">
        <v>282</v>
      </c>
      <c r="AA145" s="116" t="s">
        <v>40</v>
      </c>
      <c r="AB145" s="116" t="s">
        <v>76</v>
      </c>
      <c r="AC145" s="116" t="s">
        <v>76</v>
      </c>
      <c r="AD145" s="116" t="s">
        <v>76</v>
      </c>
    </row>
    <row r="146" spans="1:30" s="107" customFormat="1" ht="12.75" customHeight="1">
      <c r="A146" s="117" t="s">
        <v>602</v>
      </c>
      <c r="B146" s="117" t="s">
        <v>602</v>
      </c>
      <c r="C146" s="117" t="s">
        <v>602</v>
      </c>
      <c r="D146" s="117" t="s">
        <v>602</v>
      </c>
      <c r="E146" s="117" t="s">
        <v>602</v>
      </c>
      <c r="F146" s="117" t="s">
        <v>602</v>
      </c>
      <c r="G146" s="117" t="s">
        <v>602</v>
      </c>
      <c r="H146" s="117" t="s">
        <v>494</v>
      </c>
      <c r="I146" s="117" t="s">
        <v>494</v>
      </c>
      <c r="J146" s="117" t="s">
        <v>494</v>
      </c>
      <c r="K146" s="117" t="s">
        <v>494</v>
      </c>
      <c r="L146" s="117" t="s">
        <v>494</v>
      </c>
      <c r="M146" s="117" t="s">
        <v>632</v>
      </c>
      <c r="N146" s="117" t="s">
        <v>602</v>
      </c>
      <c r="O146" s="117" t="s">
        <v>514</v>
      </c>
      <c r="P146" s="117" t="s">
        <v>480</v>
      </c>
      <c r="Q146" s="117" t="s">
        <v>479</v>
      </c>
      <c r="R146" s="117" t="s">
        <v>480</v>
      </c>
      <c r="S146" s="117" t="s">
        <v>480</v>
      </c>
      <c r="T146" s="117" t="s">
        <v>460</v>
      </c>
      <c r="U146" s="117" t="s">
        <v>243</v>
      </c>
      <c r="V146" s="118" t="s">
        <v>243</v>
      </c>
      <c r="W146" s="118" t="s">
        <v>243</v>
      </c>
      <c r="X146" s="118" t="s">
        <v>243</v>
      </c>
      <c r="Y146" s="118" t="s">
        <v>243</v>
      </c>
      <c r="Z146" s="118" t="s">
        <v>283</v>
      </c>
      <c r="AA146" s="118" t="s">
        <v>112</v>
      </c>
      <c r="AB146" s="118" t="s">
        <v>40</v>
      </c>
      <c r="AC146" s="118" t="s">
        <v>40</v>
      </c>
      <c r="AD146" s="118" t="s">
        <v>40</v>
      </c>
    </row>
    <row r="147" spans="1:30" s="107" customFormat="1" ht="12.75" customHeight="1">
      <c r="A147" s="115" t="s">
        <v>460</v>
      </c>
      <c r="B147" s="115" t="s">
        <v>460</v>
      </c>
      <c r="C147" s="115" t="s">
        <v>460</v>
      </c>
      <c r="D147" s="115" t="s">
        <v>460</v>
      </c>
      <c r="E147" s="115" t="s">
        <v>460</v>
      </c>
      <c r="F147" s="115" t="s">
        <v>460</v>
      </c>
      <c r="G147" s="115" t="s">
        <v>460</v>
      </c>
      <c r="H147" s="115" t="s">
        <v>601</v>
      </c>
      <c r="I147" s="115" t="s">
        <v>601</v>
      </c>
      <c r="J147" s="115" t="s">
        <v>601</v>
      </c>
      <c r="K147" s="115" t="s">
        <v>601</v>
      </c>
      <c r="L147" s="115" t="s">
        <v>601</v>
      </c>
      <c r="M147" s="115" t="s">
        <v>633</v>
      </c>
      <c r="N147" s="115" t="s">
        <v>460</v>
      </c>
      <c r="O147" s="115" t="s">
        <v>460</v>
      </c>
      <c r="P147" s="115" t="s">
        <v>514</v>
      </c>
      <c r="Q147" s="115" t="s">
        <v>480</v>
      </c>
      <c r="R147" s="115" t="s">
        <v>514</v>
      </c>
      <c r="S147" s="115" t="s">
        <v>460</v>
      </c>
      <c r="T147" s="115" t="s">
        <v>39</v>
      </c>
      <c r="U147" s="115" t="s">
        <v>71</v>
      </c>
      <c r="V147" s="116" t="s">
        <v>71</v>
      </c>
      <c r="W147" s="116" t="s">
        <v>71</v>
      </c>
      <c r="X147" s="116" t="s">
        <v>21</v>
      </c>
      <c r="Y147" s="116" t="s">
        <v>21</v>
      </c>
      <c r="Z147" s="116" t="s">
        <v>246</v>
      </c>
      <c r="AA147" s="116" t="s">
        <v>41</v>
      </c>
      <c r="AB147" s="116" t="s">
        <v>112</v>
      </c>
      <c r="AC147" s="116" t="s">
        <v>112</v>
      </c>
      <c r="AD147" s="116" t="s">
        <v>112</v>
      </c>
    </row>
    <row r="148" spans="1:30" s="107" customFormat="1" ht="12.75" customHeight="1">
      <c r="A148" s="117" t="s">
        <v>853</v>
      </c>
      <c r="B148" s="117" t="s">
        <v>853</v>
      </c>
      <c r="C148" s="117" t="s">
        <v>853</v>
      </c>
      <c r="D148" s="117" t="s">
        <v>853</v>
      </c>
      <c r="E148" s="117" t="s">
        <v>853</v>
      </c>
      <c r="F148" s="117" t="s">
        <v>853</v>
      </c>
      <c r="G148" s="117" t="s">
        <v>853</v>
      </c>
      <c r="H148" s="117" t="s">
        <v>602</v>
      </c>
      <c r="I148" s="117" t="s">
        <v>602</v>
      </c>
      <c r="J148" s="117" t="s">
        <v>602</v>
      </c>
      <c r="K148" s="117" t="s">
        <v>602</v>
      </c>
      <c r="L148" s="117" t="s">
        <v>602</v>
      </c>
      <c r="M148" s="117" t="s">
        <v>635</v>
      </c>
      <c r="N148" s="117" t="s">
        <v>604</v>
      </c>
      <c r="O148" s="117" t="s">
        <v>39</v>
      </c>
      <c r="P148" s="117" t="s">
        <v>460</v>
      </c>
      <c r="Q148" s="117" t="s">
        <v>514</v>
      </c>
      <c r="R148" s="117" t="s">
        <v>460</v>
      </c>
      <c r="S148" s="117" t="s">
        <v>111</v>
      </c>
      <c r="T148" s="117" t="s">
        <v>52</v>
      </c>
      <c r="U148" s="117" t="s">
        <v>340</v>
      </c>
      <c r="V148" s="118" t="s">
        <v>340</v>
      </c>
      <c r="W148" s="118" t="s">
        <v>340</v>
      </c>
      <c r="X148" s="118" t="s">
        <v>340</v>
      </c>
      <c r="Y148" s="118" t="s">
        <v>340</v>
      </c>
      <c r="Z148" s="118" t="s">
        <v>112</v>
      </c>
      <c r="AA148" s="118" t="s">
        <v>56</v>
      </c>
      <c r="AB148" s="118" t="s">
        <v>41</v>
      </c>
      <c r="AC148" s="118" t="s">
        <v>41</v>
      </c>
      <c r="AD148" s="118" t="s">
        <v>41</v>
      </c>
    </row>
    <row r="149" spans="1:30" s="107" customFormat="1" ht="12.75" customHeight="1">
      <c r="A149" s="115" t="s">
        <v>1031</v>
      </c>
      <c r="B149" s="115" t="s">
        <v>942</v>
      </c>
      <c r="C149" s="115" t="s">
        <v>942</v>
      </c>
      <c r="D149" s="115" t="s">
        <v>604</v>
      </c>
      <c r="E149" s="115" t="s">
        <v>604</v>
      </c>
      <c r="F149" s="115" t="s">
        <v>604</v>
      </c>
      <c r="G149" s="115" t="s">
        <v>604</v>
      </c>
      <c r="H149" s="115" t="s">
        <v>460</v>
      </c>
      <c r="I149" s="115" t="s">
        <v>460</v>
      </c>
      <c r="J149" s="115" t="s">
        <v>460</v>
      </c>
      <c r="K149" s="115" t="s">
        <v>460</v>
      </c>
      <c r="L149" s="115" t="s">
        <v>460</v>
      </c>
      <c r="M149" s="115" t="s">
        <v>636</v>
      </c>
      <c r="N149" s="115" t="s">
        <v>52</v>
      </c>
      <c r="O149" s="115" t="s">
        <v>52</v>
      </c>
      <c r="P149" s="115" t="s">
        <v>39</v>
      </c>
      <c r="Q149" s="115" t="s">
        <v>460</v>
      </c>
      <c r="R149" s="115" t="s">
        <v>111</v>
      </c>
      <c r="S149" s="115" t="s">
        <v>39</v>
      </c>
      <c r="T149" s="115" t="s">
        <v>461</v>
      </c>
      <c r="U149" s="115" t="s">
        <v>462</v>
      </c>
      <c r="V149" s="116" t="s">
        <v>112</v>
      </c>
      <c r="W149" s="116" t="s">
        <v>40</v>
      </c>
      <c r="X149" s="116" t="s">
        <v>40</v>
      </c>
      <c r="Y149" s="116" t="s">
        <v>40</v>
      </c>
      <c r="Z149" s="116" t="s">
        <v>247</v>
      </c>
      <c r="AA149" s="116" t="s">
        <v>42</v>
      </c>
      <c r="AB149" s="116" t="s">
        <v>56</v>
      </c>
      <c r="AC149" s="116" t="s">
        <v>56</v>
      </c>
      <c r="AD149" s="116" t="s">
        <v>56</v>
      </c>
    </row>
    <row r="150" spans="1:30" s="107" customFormat="1" ht="12.75" customHeight="1">
      <c r="A150" s="117" t="s">
        <v>604</v>
      </c>
      <c r="B150" s="117" t="s">
        <v>604</v>
      </c>
      <c r="C150" s="117" t="s">
        <v>604</v>
      </c>
      <c r="D150" s="117" t="s">
        <v>52</v>
      </c>
      <c r="E150" s="117" t="s">
        <v>52</v>
      </c>
      <c r="F150" s="117" t="s">
        <v>52</v>
      </c>
      <c r="G150" s="117" t="s">
        <v>52</v>
      </c>
      <c r="H150" s="117" t="s">
        <v>853</v>
      </c>
      <c r="I150" s="117" t="s">
        <v>853</v>
      </c>
      <c r="J150" s="117" t="s">
        <v>604</v>
      </c>
      <c r="K150" s="117" t="s">
        <v>604</v>
      </c>
      <c r="L150" s="117" t="s">
        <v>604</v>
      </c>
      <c r="M150" s="117" t="s">
        <v>637</v>
      </c>
      <c r="N150" s="117" t="s">
        <v>605</v>
      </c>
      <c r="O150" s="117" t="s">
        <v>515</v>
      </c>
      <c r="P150" s="117" t="s">
        <v>52</v>
      </c>
      <c r="Q150" s="117" t="s">
        <v>39</v>
      </c>
      <c r="R150" s="117" t="s">
        <v>39</v>
      </c>
      <c r="S150" s="117" t="s">
        <v>52</v>
      </c>
      <c r="T150" s="117" t="s">
        <v>243</v>
      </c>
      <c r="U150" s="117" t="s">
        <v>463</v>
      </c>
      <c r="V150" s="118" t="s">
        <v>56</v>
      </c>
      <c r="W150" s="118" t="s">
        <v>112</v>
      </c>
      <c r="X150" s="118" t="s">
        <v>112</v>
      </c>
      <c r="Y150" s="118" t="s">
        <v>112</v>
      </c>
      <c r="Z150" s="118" t="s">
        <v>248</v>
      </c>
      <c r="AA150" s="118" t="s">
        <v>0</v>
      </c>
      <c r="AB150" s="118" t="s">
        <v>42</v>
      </c>
      <c r="AC150" s="118" t="s">
        <v>42</v>
      </c>
      <c r="AD150" s="118" t="s">
        <v>42</v>
      </c>
    </row>
    <row r="151" spans="1:30" s="107" customFormat="1" ht="12.75" customHeight="1">
      <c r="A151" s="115" t="s">
        <v>52</v>
      </c>
      <c r="B151" s="115" t="s">
        <v>52</v>
      </c>
      <c r="C151" s="115" t="s">
        <v>52</v>
      </c>
      <c r="D151" s="115" t="s">
        <v>882</v>
      </c>
      <c r="E151" s="115" t="s">
        <v>882</v>
      </c>
      <c r="F151" s="115" t="s">
        <v>882</v>
      </c>
      <c r="G151" s="115" t="s">
        <v>883</v>
      </c>
      <c r="H151" s="115" t="s">
        <v>604</v>
      </c>
      <c r="I151" s="115" t="s">
        <v>604</v>
      </c>
      <c r="J151" s="115" t="s">
        <v>52</v>
      </c>
      <c r="K151" s="115" t="s">
        <v>52</v>
      </c>
      <c r="L151" s="115" t="s">
        <v>52</v>
      </c>
      <c r="M151" s="115" t="s">
        <v>638</v>
      </c>
      <c r="N151" s="115" t="s">
        <v>495</v>
      </c>
      <c r="O151" s="115" t="s">
        <v>495</v>
      </c>
      <c r="P151" s="115" t="s">
        <v>515</v>
      </c>
      <c r="Q151" s="115" t="s">
        <v>52</v>
      </c>
      <c r="R151" s="115" t="s">
        <v>52</v>
      </c>
      <c r="S151" s="115" t="s">
        <v>495</v>
      </c>
      <c r="T151" s="115" t="s">
        <v>71</v>
      </c>
      <c r="U151" s="115" t="s">
        <v>112</v>
      </c>
      <c r="V151" s="116" t="s">
        <v>42</v>
      </c>
      <c r="W151" s="116" t="s">
        <v>56</v>
      </c>
      <c r="X151" s="116" t="s">
        <v>41</v>
      </c>
      <c r="Y151" s="116" t="s">
        <v>41</v>
      </c>
      <c r="Z151" s="116" t="s">
        <v>249</v>
      </c>
      <c r="AA151" s="116" t="s">
        <v>17</v>
      </c>
      <c r="AB151" s="116" t="s">
        <v>0</v>
      </c>
      <c r="AC151" s="116" t="s">
        <v>0</v>
      </c>
      <c r="AD151" s="116" t="s">
        <v>17</v>
      </c>
    </row>
    <row r="152" spans="1:30" s="107" customFormat="1" ht="12.75" customHeight="1">
      <c r="A152" s="117" t="s">
        <v>882</v>
      </c>
      <c r="B152" s="117" t="s">
        <v>882</v>
      </c>
      <c r="C152" s="117" t="s">
        <v>882</v>
      </c>
      <c r="D152" s="117" t="s">
        <v>787</v>
      </c>
      <c r="E152" s="117" t="s">
        <v>787</v>
      </c>
      <c r="F152" s="117" t="s">
        <v>787</v>
      </c>
      <c r="G152" s="117" t="s">
        <v>787</v>
      </c>
      <c r="H152" s="117" t="s">
        <v>52</v>
      </c>
      <c r="I152" s="117" t="s">
        <v>52</v>
      </c>
      <c r="J152" s="117" t="s">
        <v>787</v>
      </c>
      <c r="K152" s="117" t="s">
        <v>787</v>
      </c>
      <c r="L152" s="117" t="s">
        <v>605</v>
      </c>
      <c r="M152" s="117" t="s">
        <v>639</v>
      </c>
      <c r="N152" s="117" t="s">
        <v>532</v>
      </c>
      <c r="O152" s="117" t="s">
        <v>532</v>
      </c>
      <c r="P152" s="117" t="s">
        <v>495</v>
      </c>
      <c r="Q152" s="117" t="s">
        <v>515</v>
      </c>
      <c r="R152" s="117" t="s">
        <v>515</v>
      </c>
      <c r="S152" s="117" t="s">
        <v>461</v>
      </c>
      <c r="T152" s="117" t="s">
        <v>340</v>
      </c>
      <c r="U152" s="117" t="s">
        <v>42</v>
      </c>
      <c r="V152" s="118" t="s">
        <v>17</v>
      </c>
      <c r="W152" s="118" t="s">
        <v>0</v>
      </c>
      <c r="X152" s="118" t="s">
        <v>56</v>
      </c>
      <c r="Y152" s="118" t="s">
        <v>56</v>
      </c>
      <c r="Z152" s="118" t="s">
        <v>0</v>
      </c>
      <c r="AA152" s="118" t="s">
        <v>113</v>
      </c>
      <c r="AB152" s="118" t="s">
        <v>17</v>
      </c>
      <c r="AC152" s="118" t="s">
        <v>17</v>
      </c>
      <c r="AD152" s="118" t="s">
        <v>113</v>
      </c>
    </row>
    <row r="153" spans="1:30" s="107" customFormat="1" ht="12.75" customHeight="1">
      <c r="A153" s="115" t="s">
        <v>787</v>
      </c>
      <c r="B153" s="115" t="s">
        <v>787</v>
      </c>
      <c r="C153" s="115" t="s">
        <v>787</v>
      </c>
      <c r="D153" s="115" t="s">
        <v>605</v>
      </c>
      <c r="E153" s="115" t="s">
        <v>605</v>
      </c>
      <c r="F153" s="115" t="s">
        <v>605</v>
      </c>
      <c r="G153" s="115" t="s">
        <v>605</v>
      </c>
      <c r="H153" s="115" t="s">
        <v>883</v>
      </c>
      <c r="I153" s="115" t="s">
        <v>787</v>
      </c>
      <c r="J153" s="115" t="s">
        <v>605</v>
      </c>
      <c r="K153" s="115" t="s">
        <v>605</v>
      </c>
      <c r="L153" s="115" t="s">
        <v>495</v>
      </c>
      <c r="M153" s="115" t="s">
        <v>640</v>
      </c>
      <c r="N153" s="115" t="s">
        <v>243</v>
      </c>
      <c r="O153" s="115" t="s">
        <v>300</v>
      </c>
      <c r="P153" s="115" t="s">
        <v>532</v>
      </c>
      <c r="Q153" s="115" t="s">
        <v>495</v>
      </c>
      <c r="R153" s="115" t="s">
        <v>495</v>
      </c>
      <c r="S153" s="115" t="s">
        <v>243</v>
      </c>
      <c r="T153" s="115" t="s">
        <v>462</v>
      </c>
      <c r="U153" s="115" t="s">
        <v>17</v>
      </c>
      <c r="V153" s="116" t="s">
        <v>373</v>
      </c>
      <c r="W153" s="116" t="s">
        <v>17</v>
      </c>
      <c r="X153" s="116" t="s">
        <v>42</v>
      </c>
      <c r="Y153" s="116" t="s">
        <v>42</v>
      </c>
      <c r="Z153" s="116" t="s">
        <v>17</v>
      </c>
      <c r="AA153" s="116" t="s">
        <v>65</v>
      </c>
      <c r="AB153" s="116" t="s">
        <v>113</v>
      </c>
      <c r="AC153" s="116" t="s">
        <v>113</v>
      </c>
      <c r="AD153" s="116" t="s">
        <v>65</v>
      </c>
    </row>
    <row r="154" spans="1:30" s="107" customFormat="1" ht="12.75" customHeight="1">
      <c r="A154" s="117" t="s">
        <v>605</v>
      </c>
      <c r="B154" s="117" t="s">
        <v>605</v>
      </c>
      <c r="C154" s="117" t="s">
        <v>605</v>
      </c>
      <c r="D154" s="117" t="s">
        <v>532</v>
      </c>
      <c r="E154" s="117" t="s">
        <v>532</v>
      </c>
      <c r="F154" s="117" t="s">
        <v>532</v>
      </c>
      <c r="G154" s="117" t="s">
        <v>863</v>
      </c>
      <c r="H154" s="117" t="s">
        <v>787</v>
      </c>
      <c r="I154" s="117" t="s">
        <v>605</v>
      </c>
      <c r="J154" s="117" t="s">
        <v>495</v>
      </c>
      <c r="K154" s="117" t="s">
        <v>846</v>
      </c>
      <c r="L154" s="117" t="s">
        <v>532</v>
      </c>
      <c r="M154" s="117" t="s">
        <v>641</v>
      </c>
      <c r="N154" s="117" t="s">
        <v>340</v>
      </c>
      <c r="O154" s="117" t="s">
        <v>243</v>
      </c>
      <c r="P154" s="117" t="s">
        <v>461</v>
      </c>
      <c r="Q154" s="117" t="s">
        <v>532</v>
      </c>
      <c r="R154" s="117" t="s">
        <v>461</v>
      </c>
      <c r="S154" s="117" t="s">
        <v>71</v>
      </c>
      <c r="T154" s="117" t="s">
        <v>463</v>
      </c>
      <c r="U154" s="117" t="s">
        <v>373</v>
      </c>
      <c r="V154" s="118" t="s">
        <v>113</v>
      </c>
      <c r="W154" s="118" t="s">
        <v>373</v>
      </c>
      <c r="X154" s="118" t="s">
        <v>0</v>
      </c>
      <c r="Y154" s="118" t="s">
        <v>0</v>
      </c>
      <c r="Z154" s="118" t="s">
        <v>113</v>
      </c>
      <c r="AA154" s="118" t="s">
        <v>53</v>
      </c>
      <c r="AB154" s="118" t="s">
        <v>65</v>
      </c>
      <c r="AC154" s="118" t="s">
        <v>65</v>
      </c>
      <c r="AD154" s="118" t="s">
        <v>53</v>
      </c>
    </row>
    <row r="155" spans="1:30" s="107" customFormat="1" ht="12.75" customHeight="1">
      <c r="A155" s="115" t="s">
        <v>532</v>
      </c>
      <c r="B155" s="115" t="s">
        <v>532</v>
      </c>
      <c r="C155" s="115" t="s">
        <v>532</v>
      </c>
      <c r="D155" s="115" t="s">
        <v>243</v>
      </c>
      <c r="E155" s="115" t="s">
        <v>243</v>
      </c>
      <c r="F155" s="115" t="s">
        <v>243</v>
      </c>
      <c r="G155" s="115" t="s">
        <v>532</v>
      </c>
      <c r="H155" s="115" t="s">
        <v>605</v>
      </c>
      <c r="I155" s="115" t="s">
        <v>854</v>
      </c>
      <c r="J155" s="115" t="s">
        <v>243</v>
      </c>
      <c r="K155" s="115" t="s">
        <v>243</v>
      </c>
      <c r="L155" s="115" t="s">
        <v>243</v>
      </c>
      <c r="M155" s="115" t="s">
        <v>643</v>
      </c>
      <c r="N155" s="115" t="s">
        <v>112</v>
      </c>
      <c r="O155" s="115" t="s">
        <v>340</v>
      </c>
      <c r="P155" s="115" t="s">
        <v>243</v>
      </c>
      <c r="Q155" s="115" t="s">
        <v>300</v>
      </c>
      <c r="R155" s="115" t="s">
        <v>243</v>
      </c>
      <c r="S155" s="115" t="s">
        <v>340</v>
      </c>
      <c r="T155" s="115" t="s">
        <v>112</v>
      </c>
      <c r="U155" s="115" t="s">
        <v>113</v>
      </c>
      <c r="V155" s="116" t="s">
        <v>341</v>
      </c>
      <c r="W155" s="116" t="s">
        <v>113</v>
      </c>
      <c r="X155" s="116" t="s">
        <v>17</v>
      </c>
      <c r="Y155" s="116" t="s">
        <v>17</v>
      </c>
      <c r="Z155" s="116" t="s">
        <v>250</v>
      </c>
      <c r="AA155" s="116" t="s">
        <v>77</v>
      </c>
      <c r="AB155" s="116" t="s">
        <v>53</v>
      </c>
      <c r="AC155" s="116" t="s">
        <v>53</v>
      </c>
      <c r="AD155" s="116" t="s">
        <v>77</v>
      </c>
    </row>
    <row r="156" spans="1:30" s="107" customFormat="1" ht="12.75" customHeight="1">
      <c r="A156" s="117" t="s">
        <v>243</v>
      </c>
      <c r="B156" s="117" t="s">
        <v>243</v>
      </c>
      <c r="C156" s="117" t="s">
        <v>243</v>
      </c>
      <c r="D156" s="117" t="s">
        <v>928</v>
      </c>
      <c r="E156" s="117" t="s">
        <v>928</v>
      </c>
      <c r="F156" s="117" t="s">
        <v>928</v>
      </c>
      <c r="G156" s="117" t="s">
        <v>243</v>
      </c>
      <c r="H156" s="117" t="s">
        <v>863</v>
      </c>
      <c r="I156" s="117" t="s">
        <v>532</v>
      </c>
      <c r="J156" s="117" t="s">
        <v>340</v>
      </c>
      <c r="K156" s="117" t="s">
        <v>340</v>
      </c>
      <c r="L156" s="117" t="s">
        <v>340</v>
      </c>
      <c r="M156" s="117" t="s">
        <v>645</v>
      </c>
      <c r="N156" s="117" t="s">
        <v>56</v>
      </c>
      <c r="O156" s="117" t="s">
        <v>112</v>
      </c>
      <c r="P156" s="117" t="s">
        <v>340</v>
      </c>
      <c r="Q156" s="117" t="s">
        <v>243</v>
      </c>
      <c r="R156" s="117" t="s">
        <v>71</v>
      </c>
      <c r="S156" s="117" t="s">
        <v>462</v>
      </c>
      <c r="T156" s="117" t="s">
        <v>56</v>
      </c>
      <c r="U156" s="117" t="s">
        <v>341</v>
      </c>
      <c r="V156" s="118" t="s">
        <v>53</v>
      </c>
      <c r="W156" s="118" t="s">
        <v>341</v>
      </c>
      <c r="X156" s="118" t="s">
        <v>113</v>
      </c>
      <c r="Y156" s="118" t="s">
        <v>113</v>
      </c>
      <c r="Z156" s="118" t="s">
        <v>251</v>
      </c>
      <c r="AA156" s="118" t="s">
        <v>115</v>
      </c>
      <c r="AB156" s="118" t="s">
        <v>77</v>
      </c>
      <c r="AC156" s="118" t="s">
        <v>77</v>
      </c>
      <c r="AD156" s="118" t="s">
        <v>115</v>
      </c>
    </row>
    <row r="157" spans="1:30" s="107" customFormat="1" ht="12.75" customHeight="1">
      <c r="A157" s="115" t="s">
        <v>928</v>
      </c>
      <c r="B157" s="115" t="s">
        <v>928</v>
      </c>
      <c r="C157" s="115" t="s">
        <v>928</v>
      </c>
      <c r="D157" s="115" t="s">
        <v>340</v>
      </c>
      <c r="E157" s="115" t="s">
        <v>340</v>
      </c>
      <c r="F157" s="115" t="s">
        <v>340</v>
      </c>
      <c r="G157" s="115" t="s">
        <v>340</v>
      </c>
      <c r="H157" s="115" t="s">
        <v>532</v>
      </c>
      <c r="I157" s="115" t="s">
        <v>243</v>
      </c>
      <c r="J157" s="115" t="s">
        <v>112</v>
      </c>
      <c r="K157" s="115" t="s">
        <v>112</v>
      </c>
      <c r="L157" s="115" t="s">
        <v>112</v>
      </c>
      <c r="M157" s="115" t="s">
        <v>647</v>
      </c>
      <c r="N157" s="115" t="s">
        <v>42</v>
      </c>
      <c r="O157" s="115" t="s">
        <v>56</v>
      </c>
      <c r="P157" s="115" t="s">
        <v>112</v>
      </c>
      <c r="Q157" s="115" t="s">
        <v>71</v>
      </c>
      <c r="R157" s="115" t="s">
        <v>340</v>
      </c>
      <c r="S157" s="115" t="s">
        <v>112</v>
      </c>
      <c r="T157" s="115" t="s">
        <v>42</v>
      </c>
      <c r="U157" s="115" t="s">
        <v>53</v>
      </c>
      <c r="V157" s="116" t="s">
        <v>115</v>
      </c>
      <c r="W157" s="116" t="s">
        <v>53</v>
      </c>
      <c r="X157" s="116" t="s">
        <v>341</v>
      </c>
      <c r="Y157" s="116" t="s">
        <v>341</v>
      </c>
      <c r="Z157" s="116" t="s">
        <v>253</v>
      </c>
      <c r="AA157" s="116" t="s">
        <v>118</v>
      </c>
      <c r="AB157" s="116" t="s">
        <v>115</v>
      </c>
      <c r="AC157" s="116" t="s">
        <v>115</v>
      </c>
      <c r="AD157" s="116" t="s">
        <v>118</v>
      </c>
    </row>
    <row r="158" spans="1:30" s="107" customFormat="1" ht="12.75" customHeight="1">
      <c r="A158" s="117" t="s">
        <v>112</v>
      </c>
      <c r="B158" s="117" t="s">
        <v>340</v>
      </c>
      <c r="C158" s="117" t="s">
        <v>340</v>
      </c>
      <c r="D158" s="117" t="s">
        <v>112</v>
      </c>
      <c r="E158" s="117" t="s">
        <v>112</v>
      </c>
      <c r="F158" s="117" t="s">
        <v>112</v>
      </c>
      <c r="G158" s="117" t="s">
        <v>112</v>
      </c>
      <c r="H158" s="117" t="s">
        <v>243</v>
      </c>
      <c r="I158" s="117" t="s">
        <v>340</v>
      </c>
      <c r="J158" s="117" t="s">
        <v>56</v>
      </c>
      <c r="K158" s="117" t="s">
        <v>56</v>
      </c>
      <c r="L158" s="117" t="s">
        <v>56</v>
      </c>
      <c r="M158" s="117" t="s">
        <v>648</v>
      </c>
      <c r="N158" s="117" t="s">
        <v>496</v>
      </c>
      <c r="O158" s="117" t="s">
        <v>42</v>
      </c>
      <c r="P158" s="117" t="s">
        <v>56</v>
      </c>
      <c r="Q158" s="117" t="s">
        <v>340</v>
      </c>
      <c r="R158" s="117" t="s">
        <v>462</v>
      </c>
      <c r="S158" s="117" t="s">
        <v>56</v>
      </c>
      <c r="T158" s="117" t="s">
        <v>17</v>
      </c>
      <c r="U158" s="117" t="s">
        <v>115</v>
      </c>
      <c r="V158" s="118" t="s">
        <v>364</v>
      </c>
      <c r="W158" s="118" t="s">
        <v>115</v>
      </c>
      <c r="X158" s="118" t="s">
        <v>53</v>
      </c>
      <c r="Y158" s="118" t="s">
        <v>53</v>
      </c>
      <c r="Z158" s="118" t="s">
        <v>118</v>
      </c>
      <c r="AA158" s="118" t="s">
        <v>54</v>
      </c>
      <c r="AB158" s="118" t="s">
        <v>118</v>
      </c>
      <c r="AC158" s="118" t="s">
        <v>118</v>
      </c>
      <c r="AD158" s="118" t="s">
        <v>54</v>
      </c>
    </row>
    <row r="159" spans="1:30" s="107" customFormat="1" ht="12.75" customHeight="1">
      <c r="A159" s="115" t="s">
        <v>42</v>
      </c>
      <c r="B159" s="115" t="s">
        <v>112</v>
      </c>
      <c r="C159" s="115" t="s">
        <v>112</v>
      </c>
      <c r="D159" s="115" t="s">
        <v>42</v>
      </c>
      <c r="E159" s="115" t="s">
        <v>42</v>
      </c>
      <c r="F159" s="115" t="s">
        <v>56</v>
      </c>
      <c r="G159" s="115" t="s">
        <v>56</v>
      </c>
      <c r="H159" s="115" t="s">
        <v>340</v>
      </c>
      <c r="I159" s="115" t="s">
        <v>112</v>
      </c>
      <c r="J159" s="115" t="s">
        <v>42</v>
      </c>
      <c r="K159" s="115" t="s">
        <v>42</v>
      </c>
      <c r="L159" s="115" t="s">
        <v>42</v>
      </c>
      <c r="M159" s="115" t="s">
        <v>649</v>
      </c>
      <c r="N159" s="115" t="s">
        <v>373</v>
      </c>
      <c r="O159" s="115" t="s">
        <v>17</v>
      </c>
      <c r="P159" s="115" t="s">
        <v>42</v>
      </c>
      <c r="Q159" s="115" t="s">
        <v>112</v>
      </c>
      <c r="R159" s="115" t="s">
        <v>112</v>
      </c>
      <c r="S159" s="115" t="s">
        <v>42</v>
      </c>
      <c r="T159" s="115" t="s">
        <v>373</v>
      </c>
      <c r="U159" s="115" t="s">
        <v>118</v>
      </c>
      <c r="V159" s="116" t="s">
        <v>118</v>
      </c>
      <c r="W159" s="116" t="s">
        <v>364</v>
      </c>
      <c r="X159" s="116" t="s">
        <v>115</v>
      </c>
      <c r="Y159" s="116" t="s">
        <v>115</v>
      </c>
      <c r="Z159" s="116" t="s">
        <v>256</v>
      </c>
      <c r="AA159" s="116" t="s">
        <v>120</v>
      </c>
      <c r="AB159" s="116" t="s">
        <v>54</v>
      </c>
      <c r="AC159" s="116" t="s">
        <v>54</v>
      </c>
      <c r="AD159" s="116" t="s">
        <v>120</v>
      </c>
    </row>
    <row r="160" spans="1:30" s="107" customFormat="1" ht="12.75" customHeight="1">
      <c r="A160" s="117" t="s">
        <v>925</v>
      </c>
      <c r="B160" s="117" t="s">
        <v>42</v>
      </c>
      <c r="C160" s="117" t="s">
        <v>42</v>
      </c>
      <c r="D160" s="117" t="s">
        <v>925</v>
      </c>
      <c r="E160" s="117" t="s">
        <v>925</v>
      </c>
      <c r="F160" s="117" t="s">
        <v>42</v>
      </c>
      <c r="G160" s="117" t="s">
        <v>42</v>
      </c>
      <c r="H160" s="117" t="s">
        <v>112</v>
      </c>
      <c r="I160" s="117" t="s">
        <v>56</v>
      </c>
      <c r="J160" s="117" t="s">
        <v>496</v>
      </c>
      <c r="K160" s="117" t="s">
        <v>496</v>
      </c>
      <c r="L160" s="117" t="s">
        <v>496</v>
      </c>
      <c r="M160" s="117" t="s">
        <v>650</v>
      </c>
      <c r="N160" s="117" t="s">
        <v>113</v>
      </c>
      <c r="O160" s="117" t="s">
        <v>496</v>
      </c>
      <c r="P160" s="117" t="s">
        <v>17</v>
      </c>
      <c r="Q160" s="117" t="s">
        <v>56</v>
      </c>
      <c r="R160" s="117" t="s">
        <v>56</v>
      </c>
      <c r="S160" s="117" t="s">
        <v>17</v>
      </c>
      <c r="T160" s="117" t="s">
        <v>113</v>
      </c>
      <c r="U160" s="117" t="s">
        <v>465</v>
      </c>
      <c r="V160" s="118" t="s">
        <v>54</v>
      </c>
      <c r="W160" s="118" t="s">
        <v>118</v>
      </c>
      <c r="X160" s="118" t="s">
        <v>364</v>
      </c>
      <c r="Y160" s="118" t="s">
        <v>118</v>
      </c>
      <c r="Z160" s="118" t="s">
        <v>120</v>
      </c>
      <c r="AA160" s="118" t="s">
        <v>121</v>
      </c>
      <c r="AB160" s="118" t="s">
        <v>120</v>
      </c>
      <c r="AC160" s="118" t="s">
        <v>120</v>
      </c>
      <c r="AD160" s="118" t="s">
        <v>121</v>
      </c>
    </row>
    <row r="161" spans="1:30" s="107" customFormat="1" ht="12.75" customHeight="1">
      <c r="A161" s="115" t="s">
        <v>496</v>
      </c>
      <c r="B161" s="115" t="s">
        <v>925</v>
      </c>
      <c r="C161" s="115" t="s">
        <v>925</v>
      </c>
      <c r="D161" s="115" t="s">
        <v>496</v>
      </c>
      <c r="E161" s="115" t="s">
        <v>496</v>
      </c>
      <c r="F161" s="115" t="s">
        <v>496</v>
      </c>
      <c r="G161" s="115" t="s">
        <v>496</v>
      </c>
      <c r="H161" s="115" t="s">
        <v>56</v>
      </c>
      <c r="I161" s="115" t="s">
        <v>42</v>
      </c>
      <c r="J161" s="115" t="s">
        <v>373</v>
      </c>
      <c r="K161" s="115" t="s">
        <v>373</v>
      </c>
      <c r="L161" s="115" t="s">
        <v>373</v>
      </c>
      <c r="M161" s="115" t="s">
        <v>651</v>
      </c>
      <c r="N161" s="115" t="s">
        <v>341</v>
      </c>
      <c r="O161" s="115" t="s">
        <v>373</v>
      </c>
      <c r="P161" s="115" t="s">
        <v>496</v>
      </c>
      <c r="Q161" s="115" t="s">
        <v>42</v>
      </c>
      <c r="R161" s="115" t="s">
        <v>42</v>
      </c>
      <c r="S161" s="115" t="s">
        <v>496</v>
      </c>
      <c r="T161" s="115" t="s">
        <v>341</v>
      </c>
      <c r="U161" s="115" t="s">
        <v>54</v>
      </c>
      <c r="V161" s="116" t="s">
        <v>240</v>
      </c>
      <c r="W161" s="116" t="s">
        <v>54</v>
      </c>
      <c r="X161" s="116" t="s">
        <v>118</v>
      </c>
      <c r="Y161" s="116" t="s">
        <v>54</v>
      </c>
      <c r="Z161" s="116" t="s">
        <v>121</v>
      </c>
      <c r="AA161" s="116" t="s">
        <v>126</v>
      </c>
      <c r="AB161" s="116" t="s">
        <v>121</v>
      </c>
      <c r="AC161" s="116" t="s">
        <v>121</v>
      </c>
      <c r="AD161" s="116" t="s">
        <v>126</v>
      </c>
    </row>
    <row r="162" spans="1:30" s="107" customFormat="1" ht="12.75" customHeight="1">
      <c r="A162" s="117" t="s">
        <v>373</v>
      </c>
      <c r="B162" s="117" t="s">
        <v>496</v>
      </c>
      <c r="C162" s="117" t="s">
        <v>496</v>
      </c>
      <c r="D162" s="117" t="s">
        <v>373</v>
      </c>
      <c r="E162" s="117" t="s">
        <v>373</v>
      </c>
      <c r="F162" s="117" t="s">
        <v>373</v>
      </c>
      <c r="G162" s="117" t="s">
        <v>373</v>
      </c>
      <c r="H162" s="117" t="s">
        <v>42</v>
      </c>
      <c r="I162" s="117" t="s">
        <v>496</v>
      </c>
      <c r="J162" s="117" t="s">
        <v>113</v>
      </c>
      <c r="K162" s="117" t="s">
        <v>113</v>
      </c>
      <c r="L162" s="117" t="s">
        <v>113</v>
      </c>
      <c r="M162" s="117" t="s">
        <v>652</v>
      </c>
      <c r="N162" s="117" t="s">
        <v>606</v>
      </c>
      <c r="O162" s="117" t="s">
        <v>113</v>
      </c>
      <c r="P162" s="117" t="s">
        <v>373</v>
      </c>
      <c r="Q162" s="117" t="s">
        <v>17</v>
      </c>
      <c r="R162" s="117" t="s">
        <v>17</v>
      </c>
      <c r="S162" s="117" t="s">
        <v>373</v>
      </c>
      <c r="T162" s="117" t="s">
        <v>53</v>
      </c>
      <c r="U162" s="117" t="s">
        <v>466</v>
      </c>
      <c r="V162" s="118" t="s">
        <v>120</v>
      </c>
      <c r="W162" s="118" t="s">
        <v>240</v>
      </c>
      <c r="X162" s="118" t="s">
        <v>54</v>
      </c>
      <c r="Y162" s="118" t="s">
        <v>240</v>
      </c>
      <c r="Z162" s="118" t="s">
        <v>126</v>
      </c>
      <c r="AA162" s="118" t="s">
        <v>8</v>
      </c>
      <c r="AB162" s="118" t="s">
        <v>126</v>
      </c>
      <c r="AC162" s="118" t="s">
        <v>126</v>
      </c>
      <c r="AD162" s="118" t="s">
        <v>8</v>
      </c>
    </row>
    <row r="163" spans="1:30" s="107" customFormat="1" ht="12.75" customHeight="1">
      <c r="A163" s="115" t="s">
        <v>113</v>
      </c>
      <c r="B163" s="115" t="s">
        <v>373</v>
      </c>
      <c r="C163" s="115" t="s">
        <v>373</v>
      </c>
      <c r="D163" s="115" t="s">
        <v>113</v>
      </c>
      <c r="E163" s="115" t="s">
        <v>113</v>
      </c>
      <c r="F163" s="115" t="s">
        <v>113</v>
      </c>
      <c r="G163" s="115" t="s">
        <v>113</v>
      </c>
      <c r="H163" s="115" t="s">
        <v>496</v>
      </c>
      <c r="I163" s="115" t="s">
        <v>373</v>
      </c>
      <c r="J163" s="115" t="s">
        <v>774</v>
      </c>
      <c r="K163" s="115" t="s">
        <v>774</v>
      </c>
      <c r="L163" s="115" t="s">
        <v>774</v>
      </c>
      <c r="M163" s="115" t="s">
        <v>654</v>
      </c>
      <c r="N163" s="115" t="s">
        <v>533</v>
      </c>
      <c r="O163" s="115" t="s">
        <v>341</v>
      </c>
      <c r="P163" s="115" t="s">
        <v>113</v>
      </c>
      <c r="Q163" s="115" t="s">
        <v>496</v>
      </c>
      <c r="R163" s="115" t="s">
        <v>496</v>
      </c>
      <c r="S163" s="115" t="s">
        <v>341</v>
      </c>
      <c r="T163" s="115" t="s">
        <v>115</v>
      </c>
      <c r="U163" s="115" t="s">
        <v>240</v>
      </c>
      <c r="V163" s="116" t="s">
        <v>121</v>
      </c>
      <c r="W163" s="116" t="s">
        <v>120</v>
      </c>
      <c r="X163" s="116" t="s">
        <v>240</v>
      </c>
      <c r="Y163" s="116" t="s">
        <v>120</v>
      </c>
      <c r="Z163" s="116" t="s">
        <v>8</v>
      </c>
      <c r="AA163" s="116" t="s">
        <v>127</v>
      </c>
      <c r="AB163" s="116" t="s">
        <v>8</v>
      </c>
      <c r="AC163" s="116" t="s">
        <v>8</v>
      </c>
      <c r="AD163" s="116" t="s">
        <v>9</v>
      </c>
    </row>
    <row r="164" spans="1:30" s="107" customFormat="1" ht="12.75" customHeight="1">
      <c r="A164" s="117" t="s">
        <v>774</v>
      </c>
      <c r="B164" s="117" t="s">
        <v>113</v>
      </c>
      <c r="C164" s="117" t="s">
        <v>113</v>
      </c>
      <c r="D164" s="117" t="s">
        <v>774</v>
      </c>
      <c r="E164" s="117" t="s">
        <v>774</v>
      </c>
      <c r="F164" s="117" t="s">
        <v>774</v>
      </c>
      <c r="G164" s="117" t="s">
        <v>774</v>
      </c>
      <c r="H164" s="117" t="s">
        <v>373</v>
      </c>
      <c r="I164" s="117" t="s">
        <v>113</v>
      </c>
      <c r="J164" s="117" t="s">
        <v>341</v>
      </c>
      <c r="K164" s="117" t="s">
        <v>341</v>
      </c>
      <c r="L164" s="117" t="s">
        <v>341</v>
      </c>
      <c r="M164" s="117" t="s">
        <v>655</v>
      </c>
      <c r="N164" s="117" t="s">
        <v>570</v>
      </c>
      <c r="O164" s="117" t="s">
        <v>554</v>
      </c>
      <c r="P164" s="117" t="s">
        <v>341</v>
      </c>
      <c r="Q164" s="117" t="s">
        <v>373</v>
      </c>
      <c r="R164" s="117" t="s">
        <v>373</v>
      </c>
      <c r="S164" s="117" t="s">
        <v>53</v>
      </c>
      <c r="T164" s="117" t="s">
        <v>482</v>
      </c>
      <c r="U164" s="117" t="s">
        <v>120</v>
      </c>
      <c r="V164" s="118" t="s">
        <v>8</v>
      </c>
      <c r="W164" s="118" t="s">
        <v>121</v>
      </c>
      <c r="X164" s="118" t="s">
        <v>120</v>
      </c>
      <c r="Y164" s="118" t="s">
        <v>121</v>
      </c>
      <c r="Z164" s="118" t="s">
        <v>262</v>
      </c>
      <c r="AA164" s="118" t="s">
        <v>128</v>
      </c>
      <c r="AB164" s="118" t="s">
        <v>9</v>
      </c>
      <c r="AC164" s="118" t="s">
        <v>9</v>
      </c>
      <c r="AD164" s="118" t="s">
        <v>127</v>
      </c>
    </row>
    <row r="165" spans="1:30" s="107" customFormat="1" ht="12.75" customHeight="1">
      <c r="A165" s="115" t="s">
        <v>341</v>
      </c>
      <c r="B165" s="115" t="s">
        <v>774</v>
      </c>
      <c r="C165" s="115" t="s">
        <v>774</v>
      </c>
      <c r="D165" s="115" t="s">
        <v>341</v>
      </c>
      <c r="E165" s="115" t="s">
        <v>341</v>
      </c>
      <c r="F165" s="115" t="s">
        <v>341</v>
      </c>
      <c r="G165" s="115" t="s">
        <v>341</v>
      </c>
      <c r="H165" s="115" t="s">
        <v>113</v>
      </c>
      <c r="I165" s="115" t="s">
        <v>774</v>
      </c>
      <c r="J165" s="115" t="s">
        <v>606</v>
      </c>
      <c r="K165" s="115" t="s">
        <v>606</v>
      </c>
      <c r="L165" s="115" t="s">
        <v>606</v>
      </c>
      <c r="M165" s="115" t="s">
        <v>656</v>
      </c>
      <c r="N165" s="115" t="s">
        <v>546</v>
      </c>
      <c r="O165" s="115" t="s">
        <v>533</v>
      </c>
      <c r="P165" s="115" t="s">
        <v>554</v>
      </c>
      <c r="Q165" s="115" t="s">
        <v>113</v>
      </c>
      <c r="R165" s="115" t="s">
        <v>341</v>
      </c>
      <c r="S165" s="115" t="s">
        <v>115</v>
      </c>
      <c r="T165" s="115" t="s">
        <v>364</v>
      </c>
      <c r="U165" s="115" t="s">
        <v>121</v>
      </c>
      <c r="V165" s="116" t="s">
        <v>9</v>
      </c>
      <c r="W165" s="116" t="s">
        <v>8</v>
      </c>
      <c r="X165" s="116" t="s">
        <v>121</v>
      </c>
      <c r="Y165" s="116" t="s">
        <v>290</v>
      </c>
      <c r="Z165" s="116" t="s">
        <v>127</v>
      </c>
      <c r="AA165" s="116" t="s">
        <v>129</v>
      </c>
      <c r="AB165" s="116" t="s">
        <v>127</v>
      </c>
      <c r="AC165" s="116" t="s">
        <v>127</v>
      </c>
      <c r="AD165" s="116" t="s">
        <v>128</v>
      </c>
    </row>
    <row r="166" spans="1:30" s="107" customFormat="1" ht="12.75" customHeight="1">
      <c r="A166" s="117" t="s">
        <v>533</v>
      </c>
      <c r="B166" s="117" t="s">
        <v>341</v>
      </c>
      <c r="C166" s="117" t="s">
        <v>341</v>
      </c>
      <c r="D166" s="117" t="s">
        <v>533</v>
      </c>
      <c r="E166" s="117" t="s">
        <v>533</v>
      </c>
      <c r="F166" s="117" t="s">
        <v>533</v>
      </c>
      <c r="G166" s="117" t="s">
        <v>533</v>
      </c>
      <c r="H166" s="117" t="s">
        <v>774</v>
      </c>
      <c r="I166" s="117" t="s">
        <v>341</v>
      </c>
      <c r="J166" s="117" t="s">
        <v>533</v>
      </c>
      <c r="K166" s="117" t="s">
        <v>533</v>
      </c>
      <c r="L166" s="117" t="s">
        <v>533</v>
      </c>
      <c r="M166" s="117" t="s">
        <v>657</v>
      </c>
      <c r="N166" s="117" t="s">
        <v>115</v>
      </c>
      <c r="O166" s="117" t="s">
        <v>570</v>
      </c>
      <c r="P166" s="117" t="s">
        <v>533</v>
      </c>
      <c r="Q166" s="117" t="s">
        <v>341</v>
      </c>
      <c r="R166" s="117" t="s">
        <v>53</v>
      </c>
      <c r="S166" s="117" t="s">
        <v>482</v>
      </c>
      <c r="T166" s="117" t="s">
        <v>118</v>
      </c>
      <c r="U166" s="117" t="s">
        <v>8</v>
      </c>
      <c r="V166" s="118" t="s">
        <v>127</v>
      </c>
      <c r="W166" s="118" t="s">
        <v>9</v>
      </c>
      <c r="X166" s="118" t="s">
        <v>290</v>
      </c>
      <c r="Y166" s="118" t="s">
        <v>8</v>
      </c>
      <c r="Z166" s="118" t="s">
        <v>263</v>
      </c>
      <c r="AA166" s="118" t="s">
        <v>406</v>
      </c>
      <c r="AB166" s="118" t="s">
        <v>128</v>
      </c>
      <c r="AC166" s="118" t="s">
        <v>128</v>
      </c>
      <c r="AD166" s="118" t="s">
        <v>129</v>
      </c>
    </row>
    <row r="167" spans="1:30" s="107" customFormat="1" ht="12.75" customHeight="1">
      <c r="A167" s="115" t="s">
        <v>549</v>
      </c>
      <c r="B167" s="115" t="s">
        <v>533</v>
      </c>
      <c r="C167" s="115" t="s">
        <v>533</v>
      </c>
      <c r="D167" s="115" t="s">
        <v>549</v>
      </c>
      <c r="E167" s="115" t="s">
        <v>549</v>
      </c>
      <c r="F167" s="115" t="s">
        <v>549</v>
      </c>
      <c r="G167" s="115" t="s">
        <v>549</v>
      </c>
      <c r="H167" s="115" t="s">
        <v>341</v>
      </c>
      <c r="I167" s="115" t="s">
        <v>606</v>
      </c>
      <c r="J167" s="115" t="s">
        <v>549</v>
      </c>
      <c r="K167" s="115" t="s">
        <v>549</v>
      </c>
      <c r="L167" s="115" t="s">
        <v>570</v>
      </c>
      <c r="M167" s="115" t="s">
        <v>757</v>
      </c>
      <c r="N167" s="115" t="s">
        <v>607</v>
      </c>
      <c r="O167" s="115" t="s">
        <v>549</v>
      </c>
      <c r="P167" s="115" t="s">
        <v>549</v>
      </c>
      <c r="Q167" s="115" t="s">
        <v>53</v>
      </c>
      <c r="R167" s="115" t="s">
        <v>115</v>
      </c>
      <c r="S167" s="115" t="s">
        <v>364</v>
      </c>
      <c r="T167" s="115" t="s">
        <v>465</v>
      </c>
      <c r="U167" s="115" t="s">
        <v>9</v>
      </c>
      <c r="V167" s="116" t="s">
        <v>128</v>
      </c>
      <c r="W167" s="116" t="s">
        <v>127</v>
      </c>
      <c r="X167" s="116" t="s">
        <v>8</v>
      </c>
      <c r="Y167" s="116" t="s">
        <v>9</v>
      </c>
      <c r="Z167" s="116" t="s">
        <v>129</v>
      </c>
      <c r="AA167" s="116" t="s">
        <v>130</v>
      </c>
      <c r="AB167" s="116" t="s">
        <v>129</v>
      </c>
      <c r="AC167" s="116" t="s">
        <v>129</v>
      </c>
      <c r="AD167" s="116" t="s">
        <v>406</v>
      </c>
    </row>
    <row r="168" spans="1:30" s="107" customFormat="1" ht="12.75" customHeight="1">
      <c r="A168" s="117" t="s">
        <v>790</v>
      </c>
      <c r="B168" s="117" t="s">
        <v>549</v>
      </c>
      <c r="C168" s="117" t="s">
        <v>549</v>
      </c>
      <c r="D168" s="117" t="s">
        <v>790</v>
      </c>
      <c r="E168" s="117" t="s">
        <v>790</v>
      </c>
      <c r="F168" s="117" t="s">
        <v>790</v>
      </c>
      <c r="G168" s="117" t="s">
        <v>790</v>
      </c>
      <c r="H168" s="117" t="s">
        <v>606</v>
      </c>
      <c r="I168" s="117" t="s">
        <v>533</v>
      </c>
      <c r="J168" s="117" t="s">
        <v>790</v>
      </c>
      <c r="K168" s="117" t="s">
        <v>790</v>
      </c>
      <c r="L168" s="117" t="s">
        <v>549</v>
      </c>
      <c r="M168" s="117" t="s">
        <v>659</v>
      </c>
      <c r="N168" s="117" t="s">
        <v>364</v>
      </c>
      <c r="O168" s="117" t="s">
        <v>115</v>
      </c>
      <c r="P168" s="117" t="s">
        <v>115</v>
      </c>
      <c r="Q168" s="117" t="s">
        <v>533</v>
      </c>
      <c r="R168" s="117" t="s">
        <v>482</v>
      </c>
      <c r="S168" s="117" t="s">
        <v>497</v>
      </c>
      <c r="T168" s="117" t="s">
        <v>466</v>
      </c>
      <c r="U168" s="117" t="s">
        <v>127</v>
      </c>
      <c r="V168" s="118" t="s">
        <v>129</v>
      </c>
      <c r="W168" s="118" t="s">
        <v>128</v>
      </c>
      <c r="X168" s="118" t="s">
        <v>9</v>
      </c>
      <c r="Y168" s="118" t="s">
        <v>127</v>
      </c>
      <c r="Z168" s="118" t="s">
        <v>406</v>
      </c>
      <c r="AA168" s="118" t="s">
        <v>157</v>
      </c>
      <c r="AB168" s="118" t="s">
        <v>406</v>
      </c>
      <c r="AC168" s="118" t="s">
        <v>406</v>
      </c>
      <c r="AD168" s="118" t="s">
        <v>130</v>
      </c>
    </row>
    <row r="169" spans="1:30" s="107" customFormat="1" ht="12.75" customHeight="1">
      <c r="A169" s="115" t="s">
        <v>115</v>
      </c>
      <c r="B169" s="115" t="s">
        <v>790</v>
      </c>
      <c r="C169" s="115" t="s">
        <v>790</v>
      </c>
      <c r="D169" s="115" t="s">
        <v>115</v>
      </c>
      <c r="E169" s="115" t="s">
        <v>115</v>
      </c>
      <c r="F169" s="115" t="s">
        <v>115</v>
      </c>
      <c r="G169" s="115" t="s">
        <v>115</v>
      </c>
      <c r="H169" s="115" t="s">
        <v>533</v>
      </c>
      <c r="I169" s="115" t="s">
        <v>549</v>
      </c>
      <c r="J169" s="115" t="s">
        <v>115</v>
      </c>
      <c r="K169" s="115" t="s">
        <v>115</v>
      </c>
      <c r="L169" s="115" t="s">
        <v>115</v>
      </c>
      <c r="M169" s="115" t="s">
        <v>660</v>
      </c>
      <c r="N169" s="115" t="s">
        <v>497</v>
      </c>
      <c r="O169" s="115" t="s">
        <v>482</v>
      </c>
      <c r="P169" s="115" t="s">
        <v>482</v>
      </c>
      <c r="Q169" s="115" t="s">
        <v>549</v>
      </c>
      <c r="R169" s="115" t="s">
        <v>497</v>
      </c>
      <c r="S169" s="115" t="s">
        <v>118</v>
      </c>
      <c r="T169" s="115" t="s">
        <v>240</v>
      </c>
      <c r="U169" s="115" t="s">
        <v>128</v>
      </c>
      <c r="V169" s="116" t="s">
        <v>374</v>
      </c>
      <c r="W169" s="116" t="s">
        <v>129</v>
      </c>
      <c r="X169" s="116" t="s">
        <v>127</v>
      </c>
      <c r="Y169" s="116" t="s">
        <v>128</v>
      </c>
      <c r="Z169" s="116" t="s">
        <v>284</v>
      </c>
      <c r="AA169" s="116" t="s">
        <v>132</v>
      </c>
      <c r="AB169" s="116" t="s">
        <v>130</v>
      </c>
      <c r="AC169" s="116" t="s">
        <v>130</v>
      </c>
      <c r="AD169" s="116" t="s">
        <v>157</v>
      </c>
    </row>
    <row r="170" spans="1:30" s="107" customFormat="1" ht="12.75" customHeight="1">
      <c r="A170" s="117" t="s">
        <v>607</v>
      </c>
      <c r="B170" s="117" t="s">
        <v>115</v>
      </c>
      <c r="C170" s="117" t="s">
        <v>115</v>
      </c>
      <c r="D170" s="117" t="s">
        <v>607</v>
      </c>
      <c r="E170" s="117" t="s">
        <v>607</v>
      </c>
      <c r="F170" s="117" t="s">
        <v>607</v>
      </c>
      <c r="G170" s="117" t="s">
        <v>607</v>
      </c>
      <c r="H170" s="117" t="s">
        <v>549</v>
      </c>
      <c r="I170" s="117" t="s">
        <v>790</v>
      </c>
      <c r="J170" s="117" t="s">
        <v>607</v>
      </c>
      <c r="K170" s="117" t="s">
        <v>607</v>
      </c>
      <c r="L170" s="117" t="s">
        <v>607</v>
      </c>
      <c r="M170" s="117" t="s">
        <v>664</v>
      </c>
      <c r="N170" s="117" t="s">
        <v>608</v>
      </c>
      <c r="O170" s="117" t="s">
        <v>364</v>
      </c>
      <c r="P170" s="117" t="s">
        <v>364</v>
      </c>
      <c r="Q170" s="117" t="s">
        <v>115</v>
      </c>
      <c r="R170" s="117" t="s">
        <v>118</v>
      </c>
      <c r="S170" s="117" t="s">
        <v>465</v>
      </c>
      <c r="T170" s="117" t="s">
        <v>120</v>
      </c>
      <c r="U170" s="117" t="s">
        <v>129</v>
      </c>
      <c r="V170" s="118" t="s">
        <v>406</v>
      </c>
      <c r="W170" s="118" t="s">
        <v>374</v>
      </c>
      <c r="X170" s="118" t="s">
        <v>128</v>
      </c>
      <c r="Y170" s="118" t="s">
        <v>129</v>
      </c>
      <c r="Z170" s="118" t="s">
        <v>157</v>
      </c>
      <c r="AA170" s="118" t="s">
        <v>133</v>
      </c>
      <c r="AB170" s="118" t="s">
        <v>157</v>
      </c>
      <c r="AC170" s="118" t="s">
        <v>157</v>
      </c>
      <c r="AD170" s="118" t="s">
        <v>132</v>
      </c>
    </row>
    <row r="171" spans="1:30" s="107" customFormat="1" ht="12.75" customHeight="1">
      <c r="A171" s="115" t="s">
        <v>869</v>
      </c>
      <c r="B171" s="115" t="s">
        <v>607</v>
      </c>
      <c r="C171" s="115" t="s">
        <v>607</v>
      </c>
      <c r="D171" s="115" t="s">
        <v>869</v>
      </c>
      <c r="E171" s="115" t="s">
        <v>869</v>
      </c>
      <c r="F171" s="115" t="s">
        <v>869</v>
      </c>
      <c r="G171" s="115" t="s">
        <v>869</v>
      </c>
      <c r="H171" s="115" t="s">
        <v>790</v>
      </c>
      <c r="I171" s="115" t="s">
        <v>115</v>
      </c>
      <c r="J171" s="115" t="s">
        <v>364</v>
      </c>
      <c r="K171" s="115" t="s">
        <v>364</v>
      </c>
      <c r="L171" s="115" t="s">
        <v>364</v>
      </c>
      <c r="M171" s="115" t="s">
        <v>665</v>
      </c>
      <c r="N171" s="115" t="s">
        <v>118</v>
      </c>
      <c r="O171" s="115" t="s">
        <v>497</v>
      </c>
      <c r="P171" s="115" t="s">
        <v>497</v>
      </c>
      <c r="Q171" s="115" t="s">
        <v>482</v>
      </c>
      <c r="R171" s="115" t="s">
        <v>465</v>
      </c>
      <c r="S171" s="115" t="s">
        <v>240</v>
      </c>
      <c r="T171" s="115" t="s">
        <v>121</v>
      </c>
      <c r="U171" s="115" t="s">
        <v>467</v>
      </c>
      <c r="V171" s="116" t="s">
        <v>284</v>
      </c>
      <c r="W171" s="116" t="s">
        <v>406</v>
      </c>
      <c r="X171" s="116" t="s">
        <v>129</v>
      </c>
      <c r="Y171" s="116" t="s">
        <v>406</v>
      </c>
      <c r="Z171" s="116" t="s">
        <v>264</v>
      </c>
      <c r="AA171" s="116" t="s">
        <v>135</v>
      </c>
      <c r="AB171" s="116" t="s">
        <v>132</v>
      </c>
      <c r="AC171" s="116" t="s">
        <v>132</v>
      </c>
      <c r="AD171" s="116" t="s">
        <v>133</v>
      </c>
    </row>
    <row r="172" spans="1:30" s="107" customFormat="1" ht="12.75" customHeight="1">
      <c r="A172" s="117" t="s">
        <v>118</v>
      </c>
      <c r="B172" s="117" t="s">
        <v>869</v>
      </c>
      <c r="C172" s="117" t="s">
        <v>869</v>
      </c>
      <c r="D172" s="117" t="s">
        <v>497</v>
      </c>
      <c r="E172" s="117" t="s">
        <v>497</v>
      </c>
      <c r="F172" s="117" t="s">
        <v>497</v>
      </c>
      <c r="G172" s="117" t="s">
        <v>497</v>
      </c>
      <c r="H172" s="117" t="s">
        <v>115</v>
      </c>
      <c r="I172" s="117" t="s">
        <v>607</v>
      </c>
      <c r="J172" s="117" t="s">
        <v>497</v>
      </c>
      <c r="K172" s="117" t="s">
        <v>497</v>
      </c>
      <c r="L172" s="117" t="s">
        <v>497</v>
      </c>
      <c r="M172" s="117" t="s">
        <v>666</v>
      </c>
      <c r="N172" s="117" t="s">
        <v>609</v>
      </c>
      <c r="O172" s="117" t="s">
        <v>118</v>
      </c>
      <c r="P172" s="117" t="s">
        <v>118</v>
      </c>
      <c r="Q172" s="117" t="s">
        <v>364</v>
      </c>
      <c r="R172" s="117" t="s">
        <v>240</v>
      </c>
      <c r="S172" s="117" t="s">
        <v>120</v>
      </c>
      <c r="T172" s="117" t="s">
        <v>483</v>
      </c>
      <c r="U172" s="117" t="s">
        <v>374</v>
      </c>
      <c r="V172" s="118" t="s">
        <v>157</v>
      </c>
      <c r="W172" s="118" t="s">
        <v>284</v>
      </c>
      <c r="X172" s="118" t="s">
        <v>406</v>
      </c>
      <c r="Y172" s="118" t="s">
        <v>284</v>
      </c>
      <c r="Z172" s="118" t="s">
        <v>133</v>
      </c>
      <c r="AA172" s="118" t="s">
        <v>136</v>
      </c>
      <c r="AB172" s="118" t="s">
        <v>133</v>
      </c>
      <c r="AC172" s="118" t="s">
        <v>133</v>
      </c>
      <c r="AD172" s="118" t="s">
        <v>135</v>
      </c>
    </row>
    <row r="173" spans="1:30" s="107" customFormat="1" ht="12.75" customHeight="1">
      <c r="A173" s="115" t="s">
        <v>240</v>
      </c>
      <c r="B173" s="115" t="s">
        <v>608</v>
      </c>
      <c r="C173" s="115" t="s">
        <v>608</v>
      </c>
      <c r="D173" s="115" t="s">
        <v>608</v>
      </c>
      <c r="E173" s="115" t="s">
        <v>608</v>
      </c>
      <c r="F173" s="115" t="s">
        <v>608</v>
      </c>
      <c r="G173" s="115" t="s">
        <v>608</v>
      </c>
      <c r="H173" s="115" t="s">
        <v>607</v>
      </c>
      <c r="I173" s="115" t="s">
        <v>497</v>
      </c>
      <c r="J173" s="115" t="s">
        <v>608</v>
      </c>
      <c r="K173" s="115" t="s">
        <v>608</v>
      </c>
      <c r="L173" s="115" t="s">
        <v>608</v>
      </c>
      <c r="M173" s="115" t="s">
        <v>667</v>
      </c>
      <c r="N173" s="115" t="s">
        <v>466</v>
      </c>
      <c r="O173" s="115" t="s">
        <v>465</v>
      </c>
      <c r="P173" s="115" t="s">
        <v>465</v>
      </c>
      <c r="Q173" s="115" t="s">
        <v>497</v>
      </c>
      <c r="R173" s="115" t="s">
        <v>120</v>
      </c>
      <c r="S173" s="115" t="s">
        <v>121</v>
      </c>
      <c r="T173" s="115" t="s">
        <v>498</v>
      </c>
      <c r="U173" s="115" t="s">
        <v>284</v>
      </c>
      <c r="V173" s="116" t="s">
        <v>132</v>
      </c>
      <c r="W173" s="116" t="s">
        <v>157</v>
      </c>
      <c r="X173" s="116" t="s">
        <v>284</v>
      </c>
      <c r="Y173" s="116" t="s">
        <v>157</v>
      </c>
      <c r="Z173" s="116" t="s">
        <v>266</v>
      </c>
      <c r="AA173" s="116" t="s">
        <v>158</v>
      </c>
      <c r="AB173" s="116" t="s">
        <v>135</v>
      </c>
      <c r="AC173" s="116" t="s">
        <v>135</v>
      </c>
      <c r="AD173" s="116" t="s">
        <v>136</v>
      </c>
    </row>
    <row r="174" spans="1:30" s="107" customFormat="1" ht="12.75" customHeight="1">
      <c r="A174" s="117" t="s">
        <v>563</v>
      </c>
      <c r="B174" s="117" t="s">
        <v>118</v>
      </c>
      <c r="C174" s="117" t="s">
        <v>118</v>
      </c>
      <c r="D174" s="117" t="s">
        <v>118</v>
      </c>
      <c r="E174" s="117" t="s">
        <v>118</v>
      </c>
      <c r="F174" s="117" t="s">
        <v>870</v>
      </c>
      <c r="G174" s="117" t="s">
        <v>870</v>
      </c>
      <c r="H174" s="117" t="s">
        <v>497</v>
      </c>
      <c r="I174" s="117" t="s">
        <v>608</v>
      </c>
      <c r="J174" s="117" t="s">
        <v>118</v>
      </c>
      <c r="K174" s="117" t="s">
        <v>118</v>
      </c>
      <c r="L174" s="117" t="s">
        <v>118</v>
      </c>
      <c r="M174" s="117" t="s">
        <v>668</v>
      </c>
      <c r="N174" s="117" t="s">
        <v>240</v>
      </c>
      <c r="O174" s="117" t="s">
        <v>466</v>
      </c>
      <c r="P174" s="117" t="s">
        <v>466</v>
      </c>
      <c r="Q174" s="117" t="s">
        <v>118</v>
      </c>
      <c r="R174" s="117" t="s">
        <v>121</v>
      </c>
      <c r="S174" s="117" t="s">
        <v>498</v>
      </c>
      <c r="T174" s="117" t="s">
        <v>8</v>
      </c>
      <c r="U174" s="117" t="s">
        <v>157</v>
      </c>
      <c r="V174" s="118" t="s">
        <v>133</v>
      </c>
      <c r="W174" s="118" t="s">
        <v>132</v>
      </c>
      <c r="X174" s="118" t="s">
        <v>157</v>
      </c>
      <c r="Y174" s="118" t="s">
        <v>132</v>
      </c>
      <c r="Z174" s="118" t="s">
        <v>136</v>
      </c>
      <c r="AA174" s="118" t="s">
        <v>43</v>
      </c>
      <c r="AB174" s="118" t="s">
        <v>136</v>
      </c>
      <c r="AC174" s="118" t="s">
        <v>136</v>
      </c>
      <c r="AD174" s="118" t="s">
        <v>158</v>
      </c>
    </row>
    <row r="175" spans="1:30" s="107" customFormat="1" ht="12.75" customHeight="1">
      <c r="A175" s="115" t="s">
        <v>120</v>
      </c>
      <c r="B175" s="115" t="s">
        <v>609</v>
      </c>
      <c r="C175" s="115" t="s">
        <v>609</v>
      </c>
      <c r="D175" s="115" t="s">
        <v>609</v>
      </c>
      <c r="E175" s="115" t="s">
        <v>609</v>
      </c>
      <c r="F175" s="115" t="s">
        <v>118</v>
      </c>
      <c r="G175" s="115" t="s">
        <v>118</v>
      </c>
      <c r="H175" s="115" t="s">
        <v>608</v>
      </c>
      <c r="I175" s="115" t="s">
        <v>118</v>
      </c>
      <c r="J175" s="115" t="s">
        <v>609</v>
      </c>
      <c r="K175" s="115" t="s">
        <v>609</v>
      </c>
      <c r="L175" s="115" t="s">
        <v>609</v>
      </c>
      <c r="M175" s="115" t="s">
        <v>669</v>
      </c>
      <c r="N175" s="115" t="s">
        <v>563</v>
      </c>
      <c r="O175" s="115" t="s">
        <v>240</v>
      </c>
      <c r="P175" s="115" t="s">
        <v>240</v>
      </c>
      <c r="Q175" s="115" t="s">
        <v>465</v>
      </c>
      <c r="R175" s="115" t="s">
        <v>516</v>
      </c>
      <c r="S175" s="115" t="s">
        <v>499</v>
      </c>
      <c r="T175" s="115" t="s">
        <v>9</v>
      </c>
      <c r="U175" s="115" t="s">
        <v>132</v>
      </c>
      <c r="V175" s="116" t="s">
        <v>136</v>
      </c>
      <c r="W175" s="116" t="s">
        <v>133</v>
      </c>
      <c r="X175" s="116" t="s">
        <v>132</v>
      </c>
      <c r="Y175" s="116" t="s">
        <v>133</v>
      </c>
      <c r="Z175" s="116" t="s">
        <v>158</v>
      </c>
      <c r="AA175" s="116" t="s">
        <v>344</v>
      </c>
      <c r="AB175" s="116" t="s">
        <v>158</v>
      </c>
      <c r="AC175" s="116" t="s">
        <v>158</v>
      </c>
      <c r="AD175" s="116" t="s">
        <v>10</v>
      </c>
    </row>
    <row r="176" spans="1:30" s="107" customFormat="1" ht="12.75" customHeight="1">
      <c r="A176" s="117" t="s">
        <v>791</v>
      </c>
      <c r="B176" s="117" t="s">
        <v>240</v>
      </c>
      <c r="C176" s="117" t="s">
        <v>240</v>
      </c>
      <c r="D176" s="117" t="s">
        <v>240</v>
      </c>
      <c r="E176" s="117" t="s">
        <v>240</v>
      </c>
      <c r="F176" s="117" t="s">
        <v>609</v>
      </c>
      <c r="G176" s="117" t="s">
        <v>609</v>
      </c>
      <c r="H176" s="117" t="s">
        <v>870</v>
      </c>
      <c r="I176" s="117" t="s">
        <v>609</v>
      </c>
      <c r="J176" s="117" t="s">
        <v>466</v>
      </c>
      <c r="K176" s="117" t="s">
        <v>466</v>
      </c>
      <c r="L176" s="117" t="s">
        <v>466</v>
      </c>
      <c r="M176" s="117" t="s">
        <v>670</v>
      </c>
      <c r="N176" s="117" t="s">
        <v>120</v>
      </c>
      <c r="O176" s="117" t="s">
        <v>563</v>
      </c>
      <c r="P176" s="117" t="s">
        <v>120</v>
      </c>
      <c r="Q176" s="117" t="s">
        <v>466</v>
      </c>
      <c r="R176" s="117" t="s">
        <v>517</v>
      </c>
      <c r="S176" s="117" t="s">
        <v>8</v>
      </c>
      <c r="T176" s="117" t="s">
        <v>127</v>
      </c>
      <c r="U176" s="117" t="s">
        <v>133</v>
      </c>
      <c r="V176" s="118" t="s">
        <v>343</v>
      </c>
      <c r="W176" s="118" t="s">
        <v>136</v>
      </c>
      <c r="X176" s="118" t="s">
        <v>133</v>
      </c>
      <c r="Y176" s="118" t="s">
        <v>136</v>
      </c>
      <c r="Z176" s="118" t="s">
        <v>267</v>
      </c>
      <c r="AA176" s="118" t="s">
        <v>159</v>
      </c>
      <c r="AB176" s="118" t="s">
        <v>10</v>
      </c>
      <c r="AC176" s="118" t="s">
        <v>10</v>
      </c>
      <c r="AD176" s="118" t="s">
        <v>43</v>
      </c>
    </row>
    <row r="177" spans="1:30" s="107" customFormat="1" ht="12.75" customHeight="1">
      <c r="A177" s="115" t="s">
        <v>1032</v>
      </c>
      <c r="B177" s="115" t="s">
        <v>563</v>
      </c>
      <c r="C177" s="115" t="s">
        <v>563</v>
      </c>
      <c r="D177" s="115" t="s">
        <v>563</v>
      </c>
      <c r="E177" s="115" t="s">
        <v>563</v>
      </c>
      <c r="F177" s="115" t="s">
        <v>240</v>
      </c>
      <c r="G177" s="115" t="s">
        <v>240</v>
      </c>
      <c r="H177" s="115" t="s">
        <v>118</v>
      </c>
      <c r="I177" s="115" t="s">
        <v>466</v>
      </c>
      <c r="J177" s="115" t="s">
        <v>240</v>
      </c>
      <c r="K177" s="115" t="s">
        <v>240</v>
      </c>
      <c r="L177" s="115" t="s">
        <v>240</v>
      </c>
      <c r="M177" s="115" t="s">
        <v>672</v>
      </c>
      <c r="N177" s="115" t="s">
        <v>516</v>
      </c>
      <c r="O177" s="115" t="s">
        <v>120</v>
      </c>
      <c r="P177" s="115" t="s">
        <v>483</v>
      </c>
      <c r="Q177" s="115" t="s">
        <v>240</v>
      </c>
      <c r="R177" s="115" t="s">
        <v>498</v>
      </c>
      <c r="S177" s="115" t="s">
        <v>9</v>
      </c>
      <c r="T177" s="115" t="s">
        <v>128</v>
      </c>
      <c r="U177" s="115" t="s">
        <v>404</v>
      </c>
      <c r="V177" s="116" t="s">
        <v>344</v>
      </c>
      <c r="W177" s="116" t="s">
        <v>343</v>
      </c>
      <c r="X177" s="116" t="s">
        <v>136</v>
      </c>
      <c r="Y177" s="116" t="s">
        <v>343</v>
      </c>
      <c r="Z177" s="116" t="s">
        <v>294</v>
      </c>
      <c r="AA177" s="116" t="s">
        <v>139</v>
      </c>
      <c r="AB177" s="116" t="s">
        <v>43</v>
      </c>
      <c r="AC177" s="116" t="s">
        <v>43</v>
      </c>
      <c r="AD177" s="116" t="s">
        <v>344</v>
      </c>
    </row>
    <row r="178" spans="1:30" s="107" customFormat="1" ht="12.75" customHeight="1">
      <c r="A178" s="117" t="s">
        <v>1033</v>
      </c>
      <c r="B178" s="117" t="s">
        <v>120</v>
      </c>
      <c r="C178" s="117" t="s">
        <v>120</v>
      </c>
      <c r="D178" s="117" t="s">
        <v>120</v>
      </c>
      <c r="E178" s="117" t="s">
        <v>120</v>
      </c>
      <c r="F178" s="117" t="s">
        <v>563</v>
      </c>
      <c r="G178" s="117" t="s">
        <v>563</v>
      </c>
      <c r="H178" s="117" t="s">
        <v>609</v>
      </c>
      <c r="I178" s="117" t="s">
        <v>240</v>
      </c>
      <c r="J178" s="117" t="s">
        <v>563</v>
      </c>
      <c r="K178" s="117" t="s">
        <v>563</v>
      </c>
      <c r="L178" s="117" t="s">
        <v>563</v>
      </c>
      <c r="M178" s="117" t="s">
        <v>673</v>
      </c>
      <c r="N178" s="117" t="s">
        <v>517</v>
      </c>
      <c r="O178" s="117" t="s">
        <v>516</v>
      </c>
      <c r="P178" s="117" t="s">
        <v>516</v>
      </c>
      <c r="Q178" s="117" t="s">
        <v>120</v>
      </c>
      <c r="R178" s="117" t="s">
        <v>499</v>
      </c>
      <c r="S178" s="117" t="s">
        <v>127</v>
      </c>
      <c r="T178" s="117" t="s">
        <v>129</v>
      </c>
      <c r="U178" s="117" t="s">
        <v>136</v>
      </c>
      <c r="V178" s="118" t="s">
        <v>286</v>
      </c>
      <c r="W178" s="118" t="s">
        <v>344</v>
      </c>
      <c r="X178" s="118" t="s">
        <v>343</v>
      </c>
      <c r="Y178" s="118" t="s">
        <v>344</v>
      </c>
      <c r="Z178" s="118" t="s">
        <v>286</v>
      </c>
      <c r="AA178" s="118" t="s">
        <v>92</v>
      </c>
      <c r="AB178" s="118" t="s">
        <v>344</v>
      </c>
      <c r="AC178" s="118" t="s">
        <v>344</v>
      </c>
      <c r="AD178" s="118" t="s">
        <v>159</v>
      </c>
    </row>
    <row r="179" spans="1:30" s="107" customFormat="1" ht="12.75" customHeight="1">
      <c r="A179" s="115" t="s">
        <v>855</v>
      </c>
      <c r="B179" s="115" t="s">
        <v>791</v>
      </c>
      <c r="C179" s="115" t="s">
        <v>791</v>
      </c>
      <c r="D179" s="115" t="s">
        <v>791</v>
      </c>
      <c r="E179" s="115" t="s">
        <v>791</v>
      </c>
      <c r="F179" s="115" t="s">
        <v>120</v>
      </c>
      <c r="G179" s="115" t="s">
        <v>120</v>
      </c>
      <c r="H179" s="115" t="s">
        <v>466</v>
      </c>
      <c r="I179" s="115" t="s">
        <v>563</v>
      </c>
      <c r="J179" s="115" t="s">
        <v>120</v>
      </c>
      <c r="K179" s="115" t="s">
        <v>120</v>
      </c>
      <c r="L179" s="115" t="s">
        <v>120</v>
      </c>
      <c r="M179" s="115" t="s">
        <v>674</v>
      </c>
      <c r="N179" s="115" t="s">
        <v>534</v>
      </c>
      <c r="O179" s="115" t="s">
        <v>517</v>
      </c>
      <c r="P179" s="115" t="s">
        <v>517</v>
      </c>
      <c r="Q179" s="115" t="s">
        <v>483</v>
      </c>
      <c r="R179" s="115" t="s">
        <v>8</v>
      </c>
      <c r="S179" s="115" t="s">
        <v>128</v>
      </c>
      <c r="T179" s="115" t="s">
        <v>467</v>
      </c>
      <c r="U179" s="115" t="s">
        <v>343</v>
      </c>
      <c r="V179" s="116" t="s">
        <v>92</v>
      </c>
      <c r="W179" s="116" t="s">
        <v>346</v>
      </c>
      <c r="X179" s="116" t="s">
        <v>344</v>
      </c>
      <c r="Y179" s="116" t="s">
        <v>286</v>
      </c>
      <c r="Z179" s="116" t="s">
        <v>287</v>
      </c>
      <c r="AA179" s="116" t="s">
        <v>140</v>
      </c>
      <c r="AB179" s="116" t="s">
        <v>159</v>
      </c>
      <c r="AC179" s="116" t="s">
        <v>159</v>
      </c>
      <c r="AD179" s="116" t="s">
        <v>139</v>
      </c>
    </row>
    <row r="180" spans="1:30" s="107" customFormat="1" ht="12.75" customHeight="1">
      <c r="A180" s="117" t="s">
        <v>1034</v>
      </c>
      <c r="B180" s="117" t="s">
        <v>943</v>
      </c>
      <c r="C180" s="117" t="s">
        <v>943</v>
      </c>
      <c r="D180" s="117" t="s">
        <v>943</v>
      </c>
      <c r="E180" s="117" t="s">
        <v>943</v>
      </c>
      <c r="F180" s="117" t="s">
        <v>791</v>
      </c>
      <c r="G180" s="117" t="s">
        <v>791</v>
      </c>
      <c r="H180" s="117" t="s">
        <v>240</v>
      </c>
      <c r="I180" s="117" t="s">
        <v>120</v>
      </c>
      <c r="J180" s="117" t="s">
        <v>791</v>
      </c>
      <c r="K180" s="117" t="s">
        <v>791</v>
      </c>
      <c r="L180" s="117" t="s">
        <v>516</v>
      </c>
      <c r="M180" s="117" t="s">
        <v>675</v>
      </c>
      <c r="N180" s="117" t="s">
        <v>498</v>
      </c>
      <c r="O180" s="117" t="s">
        <v>534</v>
      </c>
      <c r="P180" s="117" t="s">
        <v>534</v>
      </c>
      <c r="Q180" s="117" t="s">
        <v>516</v>
      </c>
      <c r="R180" s="117" t="s">
        <v>9</v>
      </c>
      <c r="S180" s="117" t="s">
        <v>129</v>
      </c>
      <c r="T180" s="117" t="s">
        <v>374</v>
      </c>
      <c r="U180" s="117" t="s">
        <v>286</v>
      </c>
      <c r="V180" s="118" t="s">
        <v>346</v>
      </c>
      <c r="W180" s="118" t="s">
        <v>140</v>
      </c>
      <c r="X180" s="118" t="s">
        <v>286</v>
      </c>
      <c r="Y180" s="118" t="s">
        <v>92</v>
      </c>
      <c r="Z180" s="118" t="s">
        <v>140</v>
      </c>
      <c r="AA180" s="118" t="s">
        <v>87</v>
      </c>
      <c r="AB180" s="118" t="s">
        <v>139</v>
      </c>
      <c r="AC180" s="118" t="s">
        <v>139</v>
      </c>
      <c r="AD180" s="118" t="s">
        <v>92</v>
      </c>
    </row>
    <row r="181" spans="1:30" s="107" customFormat="1" ht="12.75" customHeight="1">
      <c r="A181" s="115" t="s">
        <v>517</v>
      </c>
      <c r="B181" s="115" t="s">
        <v>121</v>
      </c>
      <c r="C181" s="115" t="s">
        <v>121</v>
      </c>
      <c r="D181" s="115" t="s">
        <v>121</v>
      </c>
      <c r="E181" s="115" t="s">
        <v>121</v>
      </c>
      <c r="F181" s="115" t="s">
        <v>855</v>
      </c>
      <c r="G181" s="115" t="s">
        <v>855</v>
      </c>
      <c r="H181" s="115" t="s">
        <v>563</v>
      </c>
      <c r="I181" s="115" t="s">
        <v>791</v>
      </c>
      <c r="J181" s="115" t="s">
        <v>792</v>
      </c>
      <c r="K181" s="115" t="s">
        <v>792</v>
      </c>
      <c r="L181" s="115" t="s">
        <v>517</v>
      </c>
      <c r="M181" s="115" t="s">
        <v>676</v>
      </c>
      <c r="N181" s="115" t="s">
        <v>499</v>
      </c>
      <c r="O181" s="115" t="s">
        <v>498</v>
      </c>
      <c r="P181" s="115" t="s">
        <v>498</v>
      </c>
      <c r="Q181" s="115" t="s">
        <v>517</v>
      </c>
      <c r="R181" s="115" t="s">
        <v>519</v>
      </c>
      <c r="S181" s="115" t="s">
        <v>467</v>
      </c>
      <c r="T181" s="115" t="s">
        <v>284</v>
      </c>
      <c r="U181" s="115" t="s">
        <v>92</v>
      </c>
      <c r="V181" s="116" t="s">
        <v>140</v>
      </c>
      <c r="W181" s="116" t="s">
        <v>87</v>
      </c>
      <c r="X181" s="116" t="s">
        <v>92</v>
      </c>
      <c r="Y181" s="116" t="s">
        <v>346</v>
      </c>
      <c r="Z181" s="116" t="s">
        <v>281</v>
      </c>
      <c r="AA181" s="116" t="s">
        <v>305</v>
      </c>
      <c r="AB181" s="116" t="s">
        <v>92</v>
      </c>
      <c r="AC181" s="116" t="s">
        <v>92</v>
      </c>
      <c r="AD181" s="116" t="s">
        <v>107</v>
      </c>
    </row>
    <row r="182" spans="1:30" s="107" customFormat="1" ht="12.75" customHeight="1">
      <c r="A182" s="117" t="s">
        <v>871</v>
      </c>
      <c r="B182" s="117" t="s">
        <v>855</v>
      </c>
      <c r="C182" s="117" t="s">
        <v>855</v>
      </c>
      <c r="D182" s="117" t="s">
        <v>792</v>
      </c>
      <c r="E182" s="117" t="s">
        <v>792</v>
      </c>
      <c r="F182" s="117" t="s">
        <v>517</v>
      </c>
      <c r="G182" s="117" t="s">
        <v>517</v>
      </c>
      <c r="H182" s="117" t="s">
        <v>120</v>
      </c>
      <c r="I182" s="117" t="s">
        <v>792</v>
      </c>
      <c r="J182" s="117" t="s">
        <v>516</v>
      </c>
      <c r="K182" s="117" t="s">
        <v>516</v>
      </c>
      <c r="L182" s="117" t="s">
        <v>534</v>
      </c>
      <c r="M182" s="117" t="s">
        <v>677</v>
      </c>
      <c r="N182" s="117" t="s">
        <v>518</v>
      </c>
      <c r="O182" s="117" t="s">
        <v>499</v>
      </c>
      <c r="P182" s="117" t="s">
        <v>499</v>
      </c>
      <c r="Q182" s="117" t="s">
        <v>534</v>
      </c>
      <c r="R182" s="117" t="s">
        <v>127</v>
      </c>
      <c r="S182" s="117" t="s">
        <v>374</v>
      </c>
      <c r="T182" s="117" t="s">
        <v>157</v>
      </c>
      <c r="U182" s="117" t="s">
        <v>468</v>
      </c>
      <c r="V182" s="118" t="s">
        <v>87</v>
      </c>
      <c r="W182" s="118" t="s">
        <v>271</v>
      </c>
      <c r="X182" s="118" t="s">
        <v>346</v>
      </c>
      <c r="Y182" s="118" t="s">
        <v>140</v>
      </c>
      <c r="Z182" s="118" t="s">
        <v>305</v>
      </c>
      <c r="AA182" s="118" t="s">
        <v>356</v>
      </c>
      <c r="AB182" s="118" t="s">
        <v>140</v>
      </c>
      <c r="AC182" s="118" t="s">
        <v>107</v>
      </c>
      <c r="AD182" s="118" t="s">
        <v>140</v>
      </c>
    </row>
    <row r="183" spans="1:30" s="107" customFormat="1" ht="12.75" customHeight="1">
      <c r="A183" s="115" t="s">
        <v>518</v>
      </c>
      <c r="B183" s="115" t="s">
        <v>517</v>
      </c>
      <c r="C183" s="115" t="s">
        <v>517</v>
      </c>
      <c r="D183" s="115" t="s">
        <v>855</v>
      </c>
      <c r="E183" s="115" t="s">
        <v>855</v>
      </c>
      <c r="F183" s="115" t="s">
        <v>534</v>
      </c>
      <c r="G183" s="115" t="s">
        <v>534</v>
      </c>
      <c r="H183" s="115" t="s">
        <v>791</v>
      </c>
      <c r="I183" s="115" t="s">
        <v>855</v>
      </c>
      <c r="J183" s="115" t="s">
        <v>517</v>
      </c>
      <c r="K183" s="115" t="s">
        <v>517</v>
      </c>
      <c r="L183" s="115" t="s">
        <v>498</v>
      </c>
      <c r="M183" s="115" t="s">
        <v>678</v>
      </c>
      <c r="N183" s="115" t="s">
        <v>610</v>
      </c>
      <c r="O183" s="115" t="s">
        <v>518</v>
      </c>
      <c r="P183" s="115" t="s">
        <v>518</v>
      </c>
      <c r="Q183" s="115" t="s">
        <v>498</v>
      </c>
      <c r="R183" s="115" t="s">
        <v>128</v>
      </c>
      <c r="S183" s="115" t="s">
        <v>284</v>
      </c>
      <c r="T183" s="115" t="s">
        <v>132</v>
      </c>
      <c r="U183" s="115" t="s">
        <v>346</v>
      </c>
      <c r="V183" s="116" t="s">
        <v>271</v>
      </c>
      <c r="W183" s="116" t="s">
        <v>142</v>
      </c>
      <c r="X183" s="116" t="s">
        <v>140</v>
      </c>
      <c r="Y183" s="116" t="s">
        <v>87</v>
      </c>
      <c r="Z183" s="116" t="s">
        <v>271</v>
      </c>
      <c r="AA183" s="116" t="s">
        <v>142</v>
      </c>
      <c r="AB183" s="116" t="s">
        <v>87</v>
      </c>
      <c r="AC183" s="116" t="s">
        <v>140</v>
      </c>
      <c r="AD183" s="116" t="s">
        <v>44</v>
      </c>
    </row>
    <row r="184" spans="1:30" s="107" customFormat="1" ht="12.75" customHeight="1">
      <c r="A184" s="117" t="s">
        <v>1035</v>
      </c>
      <c r="B184" s="117" t="s">
        <v>534</v>
      </c>
      <c r="C184" s="117" t="s">
        <v>534</v>
      </c>
      <c r="D184" s="117" t="s">
        <v>517</v>
      </c>
      <c r="E184" s="117" t="s">
        <v>517</v>
      </c>
      <c r="F184" s="117" t="s">
        <v>871</v>
      </c>
      <c r="G184" s="117" t="s">
        <v>871</v>
      </c>
      <c r="H184" s="117" t="s">
        <v>792</v>
      </c>
      <c r="I184" s="117" t="s">
        <v>517</v>
      </c>
      <c r="J184" s="117" t="s">
        <v>534</v>
      </c>
      <c r="K184" s="117" t="s">
        <v>534</v>
      </c>
      <c r="L184" s="117" t="s">
        <v>499</v>
      </c>
      <c r="M184" s="117" t="s">
        <v>679</v>
      </c>
      <c r="N184" s="117" t="s">
        <v>535</v>
      </c>
      <c r="O184" s="117" t="s">
        <v>535</v>
      </c>
      <c r="P184" s="117" t="s">
        <v>535</v>
      </c>
      <c r="Q184" s="117" t="s">
        <v>499</v>
      </c>
      <c r="R184" s="117" t="s">
        <v>129</v>
      </c>
      <c r="S184" s="117" t="s">
        <v>157</v>
      </c>
      <c r="T184" s="117" t="s">
        <v>133</v>
      </c>
      <c r="U184" s="117" t="s">
        <v>87</v>
      </c>
      <c r="V184" s="118" t="s">
        <v>142</v>
      </c>
      <c r="W184" s="118" t="s">
        <v>22</v>
      </c>
      <c r="X184" s="118" t="s">
        <v>87</v>
      </c>
      <c r="Y184" s="118" t="s">
        <v>271</v>
      </c>
      <c r="Z184" s="118" t="s">
        <v>272</v>
      </c>
      <c r="AA184" s="118" t="s">
        <v>22</v>
      </c>
      <c r="AB184" s="118" t="s">
        <v>305</v>
      </c>
      <c r="AC184" s="118" t="s">
        <v>44</v>
      </c>
      <c r="AD184" s="118" t="s">
        <v>305</v>
      </c>
    </row>
    <row r="185" spans="1:30" s="107" customFormat="1" ht="12.75" customHeight="1">
      <c r="A185" s="115" t="s">
        <v>535</v>
      </c>
      <c r="B185" s="115" t="s">
        <v>871</v>
      </c>
      <c r="C185" s="115" t="s">
        <v>871</v>
      </c>
      <c r="D185" s="115" t="s">
        <v>534</v>
      </c>
      <c r="E185" s="115" t="s">
        <v>534</v>
      </c>
      <c r="F185" s="115" t="s">
        <v>518</v>
      </c>
      <c r="G185" s="115" t="s">
        <v>518</v>
      </c>
      <c r="H185" s="115" t="s">
        <v>855</v>
      </c>
      <c r="I185" s="115" t="s">
        <v>534</v>
      </c>
      <c r="J185" s="115" t="s">
        <v>499</v>
      </c>
      <c r="K185" s="115" t="s">
        <v>499</v>
      </c>
      <c r="L185" s="115" t="s">
        <v>518</v>
      </c>
      <c r="M185" s="115" t="s">
        <v>681</v>
      </c>
      <c r="N185" s="115" t="s">
        <v>512</v>
      </c>
      <c r="O185" s="115" t="s">
        <v>512</v>
      </c>
      <c r="P185" s="115" t="s">
        <v>512</v>
      </c>
      <c r="Q185" s="115" t="s">
        <v>518</v>
      </c>
      <c r="R185" s="115" t="s">
        <v>374</v>
      </c>
      <c r="S185" s="115" t="s">
        <v>132</v>
      </c>
      <c r="T185" s="115" t="s">
        <v>404</v>
      </c>
      <c r="U185" s="115" t="s">
        <v>140</v>
      </c>
      <c r="V185" s="116" t="s">
        <v>22</v>
      </c>
      <c r="W185" s="116" t="s">
        <v>18</v>
      </c>
      <c r="X185" s="116" t="s">
        <v>271</v>
      </c>
      <c r="Y185" s="116" t="s">
        <v>142</v>
      </c>
      <c r="Z185" s="116" t="s">
        <v>273</v>
      </c>
      <c r="AA185" s="116" t="s">
        <v>18</v>
      </c>
      <c r="AB185" s="116" t="s">
        <v>356</v>
      </c>
      <c r="AC185" s="116" t="s">
        <v>305</v>
      </c>
      <c r="AD185" s="116" t="s">
        <v>356</v>
      </c>
    </row>
    <row r="186" spans="1:30" s="107" customFormat="1" ht="12.75" customHeight="1">
      <c r="A186" s="117" t="s">
        <v>512</v>
      </c>
      <c r="B186" s="117" t="s">
        <v>518</v>
      </c>
      <c r="C186" s="117" t="s">
        <v>518</v>
      </c>
      <c r="D186" s="117" t="s">
        <v>871</v>
      </c>
      <c r="E186" s="117" t="s">
        <v>871</v>
      </c>
      <c r="F186" s="117" t="s">
        <v>535</v>
      </c>
      <c r="G186" s="117" t="s">
        <v>535</v>
      </c>
      <c r="H186" s="117" t="s">
        <v>517</v>
      </c>
      <c r="I186" s="117" t="s">
        <v>856</v>
      </c>
      <c r="J186" s="117" t="s">
        <v>518</v>
      </c>
      <c r="K186" s="117" t="s">
        <v>518</v>
      </c>
      <c r="L186" s="117" t="s">
        <v>610</v>
      </c>
      <c r="M186" s="117" t="s">
        <v>684</v>
      </c>
      <c r="N186" s="117" t="s">
        <v>301</v>
      </c>
      <c r="O186" s="117" t="s">
        <v>8</v>
      </c>
      <c r="P186" s="117" t="s">
        <v>8</v>
      </c>
      <c r="Q186" s="117" t="s">
        <v>535</v>
      </c>
      <c r="R186" s="117" t="s">
        <v>520</v>
      </c>
      <c r="S186" s="117" t="s">
        <v>133</v>
      </c>
      <c r="T186" s="117" t="s">
        <v>136</v>
      </c>
      <c r="U186" s="117" t="s">
        <v>22</v>
      </c>
      <c r="V186" s="118" t="s">
        <v>18</v>
      </c>
      <c r="W186" s="118" t="s">
        <v>19</v>
      </c>
      <c r="X186" s="118" t="s">
        <v>142</v>
      </c>
      <c r="Y186" s="118" t="s">
        <v>22</v>
      </c>
      <c r="Z186" s="118" t="s">
        <v>274</v>
      </c>
      <c r="AA186" s="118" t="s">
        <v>19</v>
      </c>
      <c r="AB186" s="118" t="s">
        <v>142</v>
      </c>
      <c r="AC186" s="118" t="s">
        <v>356</v>
      </c>
      <c r="AD186" s="118" t="s">
        <v>142</v>
      </c>
    </row>
    <row r="187" spans="1:30" s="107" customFormat="1" ht="12.75" customHeight="1">
      <c r="A187" s="115" t="s">
        <v>575</v>
      </c>
      <c r="B187" s="115" t="s">
        <v>535</v>
      </c>
      <c r="C187" s="115" t="s">
        <v>535</v>
      </c>
      <c r="D187" s="115" t="s">
        <v>518</v>
      </c>
      <c r="E187" s="115" t="s">
        <v>518</v>
      </c>
      <c r="F187" s="115" t="s">
        <v>512</v>
      </c>
      <c r="G187" s="115" t="s">
        <v>512</v>
      </c>
      <c r="H187" s="115" t="s">
        <v>534</v>
      </c>
      <c r="I187" s="115" t="s">
        <v>499</v>
      </c>
      <c r="J187" s="115" t="s">
        <v>535</v>
      </c>
      <c r="K187" s="115" t="s">
        <v>535</v>
      </c>
      <c r="L187" s="115" t="s">
        <v>535</v>
      </c>
      <c r="M187" s="115" t="s">
        <v>685</v>
      </c>
      <c r="N187" s="115" t="s">
        <v>9</v>
      </c>
      <c r="O187" s="115" t="s">
        <v>9</v>
      </c>
      <c r="P187" s="115" t="s">
        <v>9</v>
      </c>
      <c r="Q187" s="115" t="s">
        <v>512</v>
      </c>
      <c r="R187" s="115" t="s">
        <v>284</v>
      </c>
      <c r="S187" s="115" t="s">
        <v>344</v>
      </c>
      <c r="T187" s="115" t="s">
        <v>344</v>
      </c>
      <c r="U187" s="115" t="s">
        <v>18</v>
      </c>
      <c r="V187" s="116" t="s">
        <v>19</v>
      </c>
      <c r="W187" s="116" t="s">
        <v>20</v>
      </c>
      <c r="X187" s="116" t="s">
        <v>22</v>
      </c>
      <c r="Y187" s="116" t="s">
        <v>18</v>
      </c>
      <c r="Z187" s="116" t="s">
        <v>275</v>
      </c>
      <c r="AA187" s="116" t="s">
        <v>20</v>
      </c>
      <c r="AB187" s="116" t="s">
        <v>22</v>
      </c>
      <c r="AC187" s="116" t="s">
        <v>142</v>
      </c>
      <c r="AD187" s="116" t="s">
        <v>22</v>
      </c>
    </row>
    <row r="188" spans="1:30" s="107" customFormat="1" ht="12.75" customHeight="1">
      <c r="A188" s="117" t="s">
        <v>519</v>
      </c>
      <c r="B188" s="117" t="s">
        <v>512</v>
      </c>
      <c r="C188" s="117" t="s">
        <v>512</v>
      </c>
      <c r="D188" s="117" t="s">
        <v>535</v>
      </c>
      <c r="E188" s="117" t="s">
        <v>535</v>
      </c>
      <c r="F188" s="117" t="s">
        <v>872</v>
      </c>
      <c r="G188" s="117" t="s">
        <v>872</v>
      </c>
      <c r="H188" s="117" t="s">
        <v>856</v>
      </c>
      <c r="I188" s="117" t="s">
        <v>518</v>
      </c>
      <c r="J188" s="117" t="s">
        <v>512</v>
      </c>
      <c r="K188" s="117" t="s">
        <v>512</v>
      </c>
      <c r="L188" s="117" t="s">
        <v>512</v>
      </c>
      <c r="M188" s="117" t="s">
        <v>688</v>
      </c>
      <c r="N188" s="117" t="s">
        <v>575</v>
      </c>
      <c r="O188" s="117" t="s">
        <v>575</v>
      </c>
      <c r="P188" s="117" t="s">
        <v>519</v>
      </c>
      <c r="Q188" s="117" t="s">
        <v>8</v>
      </c>
      <c r="R188" s="117" t="s">
        <v>157</v>
      </c>
      <c r="S188" s="117" t="s">
        <v>502</v>
      </c>
      <c r="T188" s="117" t="s">
        <v>286</v>
      </c>
      <c r="U188" s="117" t="s">
        <v>19</v>
      </c>
      <c r="V188" s="118" t="s">
        <v>20</v>
      </c>
      <c r="W188" s="118" t="s">
        <v>23</v>
      </c>
      <c r="X188" s="118" t="s">
        <v>18</v>
      </c>
      <c r="Y188" s="118" t="s">
        <v>19</v>
      </c>
      <c r="Z188" s="118" t="s">
        <v>5</v>
      </c>
      <c r="AA188" s="118" t="s">
        <v>547</v>
      </c>
      <c r="AB188" s="118" t="s">
        <v>18</v>
      </c>
      <c r="AC188" s="118" t="s">
        <v>22</v>
      </c>
      <c r="AD188" s="118" t="s">
        <v>18</v>
      </c>
    </row>
    <row r="189" spans="1:30" s="107" customFormat="1" ht="12.75" customHeight="1">
      <c r="A189" s="115" t="s">
        <v>983</v>
      </c>
      <c r="B189" s="115" t="s">
        <v>931</v>
      </c>
      <c r="C189" s="115" t="s">
        <v>931</v>
      </c>
      <c r="D189" s="115" t="s">
        <v>512</v>
      </c>
      <c r="E189" s="115" t="s">
        <v>512</v>
      </c>
      <c r="F189" s="115" t="s">
        <v>8</v>
      </c>
      <c r="G189" s="115" t="s">
        <v>8</v>
      </c>
      <c r="H189" s="115" t="s">
        <v>499</v>
      </c>
      <c r="I189" s="115" t="s">
        <v>535</v>
      </c>
      <c r="J189" s="115" t="s">
        <v>8</v>
      </c>
      <c r="K189" s="115" t="s">
        <v>8</v>
      </c>
      <c r="L189" s="115" t="s">
        <v>301</v>
      </c>
      <c r="M189" s="115" t="s">
        <v>689</v>
      </c>
      <c r="N189" s="115" t="s">
        <v>565</v>
      </c>
      <c r="O189" s="115" t="s">
        <v>565</v>
      </c>
      <c r="P189" s="115" t="s">
        <v>127</v>
      </c>
      <c r="Q189" s="115" t="s">
        <v>9</v>
      </c>
      <c r="R189" s="115" t="s">
        <v>521</v>
      </c>
      <c r="S189" s="115" t="s">
        <v>286</v>
      </c>
      <c r="T189" s="115" t="s">
        <v>503</v>
      </c>
      <c r="U189" s="115" t="s">
        <v>20</v>
      </c>
      <c r="V189" s="116" t="s">
        <v>547</v>
      </c>
      <c r="W189" s="116" t="s">
        <v>160</v>
      </c>
      <c r="X189" s="116" t="s">
        <v>19</v>
      </c>
      <c r="Y189" s="116" t="s">
        <v>20</v>
      </c>
      <c r="Z189" s="116" t="s">
        <v>548</v>
      </c>
      <c r="AA189" s="116" t="s">
        <v>171</v>
      </c>
      <c r="AB189" s="116" t="s">
        <v>19</v>
      </c>
      <c r="AC189" s="116" t="s">
        <v>18</v>
      </c>
      <c r="AD189" s="116" t="s">
        <v>19</v>
      </c>
    </row>
    <row r="190" spans="1:30" s="107" customFormat="1" ht="12.75" customHeight="1">
      <c r="A190" s="117" t="s">
        <v>858</v>
      </c>
      <c r="B190" s="117" t="s">
        <v>575</v>
      </c>
      <c r="C190" s="117" t="s">
        <v>575</v>
      </c>
      <c r="D190" s="117" t="s">
        <v>931</v>
      </c>
      <c r="E190" s="117" t="s">
        <v>903</v>
      </c>
      <c r="F190" s="117" t="s">
        <v>575</v>
      </c>
      <c r="G190" s="117" t="s">
        <v>575</v>
      </c>
      <c r="H190" s="117" t="s">
        <v>518</v>
      </c>
      <c r="I190" s="117" t="s">
        <v>512</v>
      </c>
      <c r="J190" s="117" t="s">
        <v>575</v>
      </c>
      <c r="K190" s="117" t="s">
        <v>575</v>
      </c>
      <c r="L190" s="117" t="s">
        <v>575</v>
      </c>
      <c r="M190" s="117" t="s">
        <v>691</v>
      </c>
      <c r="N190" s="117" t="s">
        <v>519</v>
      </c>
      <c r="O190" s="117" t="s">
        <v>519</v>
      </c>
      <c r="P190" s="117" t="s">
        <v>128</v>
      </c>
      <c r="Q190" s="117" t="s">
        <v>519</v>
      </c>
      <c r="R190" s="117" t="s">
        <v>133</v>
      </c>
      <c r="S190" s="117" t="s">
        <v>503</v>
      </c>
      <c r="T190" s="117" t="s">
        <v>92</v>
      </c>
      <c r="U190" s="117" t="s">
        <v>547</v>
      </c>
      <c r="V190" s="118" t="s">
        <v>23</v>
      </c>
      <c r="W190" s="118" t="s">
        <v>145</v>
      </c>
      <c r="X190" s="118" t="s">
        <v>20</v>
      </c>
      <c r="Y190" s="118" t="s">
        <v>547</v>
      </c>
      <c r="Z190" s="118" t="s">
        <v>171</v>
      </c>
      <c r="AA190" s="118" t="s">
        <v>160</v>
      </c>
      <c r="AB190" s="118" t="s">
        <v>20</v>
      </c>
      <c r="AC190" s="118" t="s">
        <v>11</v>
      </c>
      <c r="AD190" s="118" t="s">
        <v>20</v>
      </c>
    </row>
    <row r="191" spans="1:30" s="107" customFormat="1" ht="12.75" customHeight="1">
      <c r="A191" s="115" t="s">
        <v>873</v>
      </c>
      <c r="B191" s="115" t="s">
        <v>565</v>
      </c>
      <c r="C191" s="115" t="s">
        <v>565</v>
      </c>
      <c r="D191" s="115" t="s">
        <v>8</v>
      </c>
      <c r="E191" s="115" t="s">
        <v>8</v>
      </c>
      <c r="F191" s="115" t="s">
        <v>565</v>
      </c>
      <c r="G191" s="115" t="s">
        <v>565</v>
      </c>
      <c r="H191" s="115" t="s">
        <v>535</v>
      </c>
      <c r="I191" s="115" t="s">
        <v>8</v>
      </c>
      <c r="J191" s="115" t="s">
        <v>565</v>
      </c>
      <c r="K191" s="115" t="s">
        <v>565</v>
      </c>
      <c r="L191" s="115" t="s">
        <v>565</v>
      </c>
      <c r="M191" s="115" t="s">
        <v>692</v>
      </c>
      <c r="N191" s="115" t="s">
        <v>127</v>
      </c>
      <c r="O191" s="115" t="s">
        <v>127</v>
      </c>
      <c r="P191" s="115" t="s">
        <v>129</v>
      </c>
      <c r="Q191" s="115" t="s">
        <v>127</v>
      </c>
      <c r="R191" s="115" t="s">
        <v>522</v>
      </c>
      <c r="S191" s="115" t="s">
        <v>13</v>
      </c>
      <c r="T191" s="115" t="s">
        <v>468</v>
      </c>
      <c r="U191" s="115" t="s">
        <v>23</v>
      </c>
      <c r="V191" s="116" t="s">
        <v>160</v>
      </c>
      <c r="W191" s="116" t="s">
        <v>147</v>
      </c>
      <c r="X191" s="116" t="s">
        <v>547</v>
      </c>
      <c r="Y191" s="116" t="s">
        <v>23</v>
      </c>
      <c r="Z191" s="116" t="s">
        <v>160</v>
      </c>
      <c r="AA191" s="116" t="s">
        <v>145</v>
      </c>
      <c r="AB191" s="116" t="s">
        <v>547</v>
      </c>
      <c r="AC191" s="116" t="s">
        <v>19</v>
      </c>
      <c r="AD191" s="116" t="s">
        <v>12</v>
      </c>
    </row>
    <row r="192" spans="1:30" s="107" customFormat="1" ht="12.75" customHeight="1">
      <c r="A192" s="117" t="s">
        <v>611</v>
      </c>
      <c r="B192" s="117" t="s">
        <v>519</v>
      </c>
      <c r="C192" s="117" t="s">
        <v>519</v>
      </c>
      <c r="D192" s="117" t="s">
        <v>575</v>
      </c>
      <c r="E192" s="117" t="s">
        <v>575</v>
      </c>
      <c r="F192" s="117" t="s">
        <v>519</v>
      </c>
      <c r="G192" s="117" t="s">
        <v>519</v>
      </c>
      <c r="H192" s="117" t="s">
        <v>512</v>
      </c>
      <c r="I192" s="117" t="s">
        <v>575</v>
      </c>
      <c r="J192" s="117" t="s">
        <v>793</v>
      </c>
      <c r="K192" s="117" t="s">
        <v>793</v>
      </c>
      <c r="L192" s="117" t="s">
        <v>519</v>
      </c>
      <c r="M192" s="117" t="s">
        <v>693</v>
      </c>
      <c r="N192" s="117" t="s">
        <v>775</v>
      </c>
      <c r="O192" s="117" t="s">
        <v>128</v>
      </c>
      <c r="P192" s="117" t="s">
        <v>467</v>
      </c>
      <c r="Q192" s="117" t="s">
        <v>128</v>
      </c>
      <c r="R192" s="117" t="s">
        <v>344</v>
      </c>
      <c r="S192" s="117" t="s">
        <v>468</v>
      </c>
      <c r="T192" s="117" t="s">
        <v>140</v>
      </c>
      <c r="U192" s="117" t="s">
        <v>160</v>
      </c>
      <c r="V192" s="118" t="s">
        <v>145</v>
      </c>
      <c r="W192" s="118"/>
      <c r="X192" s="118" t="s">
        <v>23</v>
      </c>
      <c r="Y192" s="118" t="s">
        <v>160</v>
      </c>
      <c r="Z192" s="118" t="s">
        <v>277</v>
      </c>
      <c r="AA192" s="118" t="s">
        <v>7</v>
      </c>
      <c r="AB192" s="118" t="s">
        <v>171</v>
      </c>
      <c r="AC192" s="118" t="s">
        <v>20</v>
      </c>
      <c r="AD192" s="118" t="s">
        <v>547</v>
      </c>
    </row>
    <row r="193" spans="1:30" s="107" customFormat="1" ht="12.75" customHeight="1">
      <c r="A193" s="115" t="s">
        <v>612</v>
      </c>
      <c r="B193" s="115" t="s">
        <v>983</v>
      </c>
      <c r="C193" s="115" t="s">
        <v>983</v>
      </c>
      <c r="D193" s="115" t="s">
        <v>565</v>
      </c>
      <c r="E193" s="115" t="s">
        <v>565</v>
      </c>
      <c r="F193" s="115" t="s">
        <v>127</v>
      </c>
      <c r="G193" s="115" t="s">
        <v>127</v>
      </c>
      <c r="H193" s="115" t="s">
        <v>8</v>
      </c>
      <c r="I193" s="115" t="s">
        <v>565</v>
      </c>
      <c r="J193" s="115" t="s">
        <v>127</v>
      </c>
      <c r="K193" s="115" t="s">
        <v>127</v>
      </c>
      <c r="L193" s="115" t="s">
        <v>127</v>
      </c>
      <c r="M193" s="115" t="s">
        <v>694</v>
      </c>
      <c r="N193" s="115" t="s">
        <v>128</v>
      </c>
      <c r="O193" s="115" t="s">
        <v>129</v>
      </c>
      <c r="P193" s="115" t="s">
        <v>374</v>
      </c>
      <c r="Q193" s="115" t="s">
        <v>129</v>
      </c>
      <c r="R193" s="115" t="s">
        <v>502</v>
      </c>
      <c r="S193" s="115" t="s">
        <v>492</v>
      </c>
      <c r="T193" s="115" t="s">
        <v>87</v>
      </c>
      <c r="U193" s="115" t="s">
        <v>145</v>
      </c>
      <c r="V193" s="116" t="s">
        <v>147</v>
      </c>
      <c r="W193" s="116"/>
      <c r="X193" s="116" t="s">
        <v>160</v>
      </c>
      <c r="Y193" s="116" t="s">
        <v>145</v>
      </c>
      <c r="Z193" s="116" t="s">
        <v>7</v>
      </c>
      <c r="AA193" s="116" t="s">
        <v>156</v>
      </c>
      <c r="AB193" s="116" t="s">
        <v>160</v>
      </c>
      <c r="AC193" s="116" t="s">
        <v>12</v>
      </c>
      <c r="AD193" s="116" t="s">
        <v>171</v>
      </c>
    </row>
    <row r="194" spans="1:30" s="107" customFormat="1" ht="12.75" customHeight="1">
      <c r="A194" s="117" t="s">
        <v>374</v>
      </c>
      <c r="B194" s="117" t="s">
        <v>858</v>
      </c>
      <c r="C194" s="117" t="s">
        <v>858</v>
      </c>
      <c r="D194" s="117" t="s">
        <v>519</v>
      </c>
      <c r="E194" s="117" t="s">
        <v>519</v>
      </c>
      <c r="F194" s="117" t="s">
        <v>857</v>
      </c>
      <c r="G194" s="117" t="s">
        <v>857</v>
      </c>
      <c r="H194" s="117" t="s">
        <v>575</v>
      </c>
      <c r="I194" s="117" t="s">
        <v>519</v>
      </c>
      <c r="J194" s="117" t="s">
        <v>775</v>
      </c>
      <c r="K194" s="117" t="s">
        <v>775</v>
      </c>
      <c r="L194" s="117" t="s">
        <v>775</v>
      </c>
      <c r="M194" s="117" t="s">
        <v>775</v>
      </c>
      <c r="N194" s="117" t="s">
        <v>129</v>
      </c>
      <c r="O194" s="117" t="s">
        <v>467</v>
      </c>
      <c r="P194" s="117" t="s">
        <v>520</v>
      </c>
      <c r="Q194" s="117" t="s">
        <v>374</v>
      </c>
      <c r="R194" s="117" t="s">
        <v>286</v>
      </c>
      <c r="S194" s="117" t="s">
        <v>140</v>
      </c>
      <c r="T194" s="117" t="s">
        <v>22</v>
      </c>
      <c r="U194" s="117" t="s">
        <v>469</v>
      </c>
      <c r="V194" s="118" t="s">
        <v>0</v>
      </c>
      <c r="W194" s="118"/>
      <c r="X194" s="118" t="s">
        <v>145</v>
      </c>
      <c r="Y194" s="118" t="s">
        <v>147</v>
      </c>
      <c r="Z194" s="118" t="s">
        <v>296</v>
      </c>
      <c r="AA194" s="118"/>
      <c r="AB194" s="118" t="s">
        <v>145</v>
      </c>
      <c r="AC194" s="118" t="s">
        <v>547</v>
      </c>
      <c r="AD194" s="118" t="s">
        <v>160</v>
      </c>
    </row>
    <row r="195" spans="1:30" s="107" customFormat="1" ht="12.75" customHeight="1">
      <c r="A195" s="115" t="s">
        <v>1036</v>
      </c>
      <c r="B195" s="115" t="s">
        <v>873</v>
      </c>
      <c r="C195" s="115" t="s">
        <v>873</v>
      </c>
      <c r="D195" s="115" t="s">
        <v>127</v>
      </c>
      <c r="E195" s="115" t="s">
        <v>127</v>
      </c>
      <c r="F195" s="115" t="s">
        <v>858</v>
      </c>
      <c r="G195" s="115" t="s">
        <v>858</v>
      </c>
      <c r="H195" s="115" t="s">
        <v>565</v>
      </c>
      <c r="I195" s="115" t="s">
        <v>127</v>
      </c>
      <c r="J195" s="115" t="s">
        <v>129</v>
      </c>
      <c r="K195" s="115" t="s">
        <v>129</v>
      </c>
      <c r="L195" s="115" t="s">
        <v>129</v>
      </c>
      <c r="M195" s="115" t="s">
        <v>695</v>
      </c>
      <c r="N195" s="115" t="s">
        <v>612</v>
      </c>
      <c r="O195" s="115" t="s">
        <v>374</v>
      </c>
      <c r="P195" s="115" t="s">
        <v>536</v>
      </c>
      <c r="Q195" s="115" t="s">
        <v>520</v>
      </c>
      <c r="R195" s="115" t="s">
        <v>503</v>
      </c>
      <c r="S195" s="115" t="s">
        <v>504</v>
      </c>
      <c r="T195" s="115" t="s">
        <v>18</v>
      </c>
      <c r="U195" s="115" t="s">
        <v>147</v>
      </c>
      <c r="V195" s="116"/>
      <c r="W195" s="116"/>
      <c r="X195" s="116" t="s">
        <v>147</v>
      </c>
      <c r="Y195" s="116"/>
      <c r="Z195" s="116"/>
      <c r="AA195" s="116"/>
      <c r="AB195" s="116" t="s">
        <v>7</v>
      </c>
      <c r="AC195" s="116" t="s">
        <v>171</v>
      </c>
      <c r="AD195" s="116" t="s">
        <v>145</v>
      </c>
    </row>
    <row r="196" spans="1:30" s="107" customFormat="1" ht="12.75" customHeight="1">
      <c r="A196" s="117" t="s">
        <v>537</v>
      </c>
      <c r="B196" s="117" t="s">
        <v>611</v>
      </c>
      <c r="C196" s="117" t="s">
        <v>611</v>
      </c>
      <c r="D196" s="117" t="s">
        <v>857</v>
      </c>
      <c r="E196" s="117" t="s">
        <v>857</v>
      </c>
      <c r="F196" s="117" t="s">
        <v>873</v>
      </c>
      <c r="G196" s="117" t="s">
        <v>873</v>
      </c>
      <c r="H196" s="117" t="s">
        <v>519</v>
      </c>
      <c r="I196" s="117" t="s">
        <v>857</v>
      </c>
      <c r="J196" s="117" t="s">
        <v>612</v>
      </c>
      <c r="K196" s="117" t="s">
        <v>612</v>
      </c>
      <c r="L196" s="117" t="s">
        <v>612</v>
      </c>
      <c r="M196" s="117" t="s">
        <v>697</v>
      </c>
      <c r="N196" s="117" t="s">
        <v>374</v>
      </c>
      <c r="O196" s="117" t="s">
        <v>520</v>
      </c>
      <c r="P196" s="117" t="s">
        <v>537</v>
      </c>
      <c r="Q196" s="117" t="s">
        <v>536</v>
      </c>
      <c r="R196" s="117" t="s">
        <v>13</v>
      </c>
      <c r="S196" s="117" t="s">
        <v>87</v>
      </c>
      <c r="T196" s="117" t="s">
        <v>19</v>
      </c>
      <c r="U196" s="117"/>
      <c r="V196" s="118"/>
      <c r="W196" s="118"/>
      <c r="X196" s="118"/>
      <c r="Y196" s="118"/>
      <c r="Z196" s="118"/>
      <c r="AA196" s="118"/>
      <c r="AB196" s="118" t="s">
        <v>156</v>
      </c>
      <c r="AC196" s="118" t="s">
        <v>160</v>
      </c>
      <c r="AD196" s="118" t="s">
        <v>156</v>
      </c>
    </row>
    <row r="197" spans="1:30" s="107" customFormat="1" ht="12.75" customHeight="1">
      <c r="A197" s="115" t="s">
        <v>944</v>
      </c>
      <c r="B197" s="115" t="s">
        <v>612</v>
      </c>
      <c r="C197" s="115" t="s">
        <v>612</v>
      </c>
      <c r="D197" s="115" t="s">
        <v>858</v>
      </c>
      <c r="E197" s="115" t="s">
        <v>858</v>
      </c>
      <c r="F197" s="115" t="s">
        <v>611</v>
      </c>
      <c r="G197" s="115" t="s">
        <v>611</v>
      </c>
      <c r="H197" s="115" t="s">
        <v>127</v>
      </c>
      <c r="I197" s="115" t="s">
        <v>858</v>
      </c>
      <c r="J197" s="115" t="s">
        <v>374</v>
      </c>
      <c r="K197" s="115" t="s">
        <v>374</v>
      </c>
      <c r="L197" s="115" t="s">
        <v>374</v>
      </c>
      <c r="M197" s="115" t="s">
        <v>698</v>
      </c>
      <c r="N197" s="115" t="s">
        <v>579</v>
      </c>
      <c r="O197" s="115" t="s">
        <v>537</v>
      </c>
      <c r="P197" s="115" t="s">
        <v>284</v>
      </c>
      <c r="Q197" s="115" t="s">
        <v>537</v>
      </c>
      <c r="R197" s="115" t="s">
        <v>468</v>
      </c>
      <c r="S197" s="115" t="s">
        <v>18</v>
      </c>
      <c r="T197" s="115" t="s">
        <v>20</v>
      </c>
      <c r="U197" s="115"/>
      <c r="V197" s="116"/>
      <c r="W197" s="116"/>
      <c r="X197" s="116"/>
      <c r="Y197" s="116"/>
      <c r="Z197" s="116"/>
      <c r="AA197" s="116"/>
      <c r="AB197" s="116"/>
      <c r="AC197" s="116" t="s">
        <v>145</v>
      </c>
      <c r="AD197" s="116"/>
    </row>
    <row r="198" spans="1:30" s="107" customFormat="1" ht="12.75" customHeight="1">
      <c r="A198" s="117" t="s">
        <v>284</v>
      </c>
      <c r="B198" s="117" t="s">
        <v>374</v>
      </c>
      <c r="C198" s="117" t="s">
        <v>374</v>
      </c>
      <c r="D198" s="117" t="s">
        <v>873</v>
      </c>
      <c r="E198" s="117" t="s">
        <v>873</v>
      </c>
      <c r="F198" s="117" t="s">
        <v>612</v>
      </c>
      <c r="G198" s="117" t="s">
        <v>612</v>
      </c>
      <c r="H198" s="117" t="s">
        <v>857</v>
      </c>
      <c r="I198" s="117" t="s">
        <v>129</v>
      </c>
      <c r="J198" s="117" t="s">
        <v>579</v>
      </c>
      <c r="K198" s="117" t="s">
        <v>579</v>
      </c>
      <c r="L198" s="117" t="s">
        <v>579</v>
      </c>
      <c r="M198" s="117" t="s">
        <v>699</v>
      </c>
      <c r="N198" s="117" t="s">
        <v>537</v>
      </c>
      <c r="O198" s="117" t="s">
        <v>284</v>
      </c>
      <c r="P198" s="117" t="s">
        <v>157</v>
      </c>
      <c r="Q198" s="117" t="s">
        <v>284</v>
      </c>
      <c r="R198" s="117" t="s">
        <v>492</v>
      </c>
      <c r="S198" s="117" t="s">
        <v>19</v>
      </c>
      <c r="T198" s="117" t="s">
        <v>547</v>
      </c>
      <c r="U198" s="117"/>
      <c r="V198" s="118"/>
      <c r="W198" s="118"/>
      <c r="X198" s="118"/>
      <c r="Y198" s="118"/>
      <c r="Z198" s="118"/>
      <c r="AA198" s="118"/>
      <c r="AB198" s="118"/>
      <c r="AC198" s="118" t="s">
        <v>156</v>
      </c>
      <c r="AD198" s="118"/>
    </row>
    <row r="199" spans="1:30" s="107" customFormat="1" ht="12.75" customHeight="1">
      <c r="A199" s="115" t="s">
        <v>582</v>
      </c>
      <c r="B199" s="115" t="s">
        <v>579</v>
      </c>
      <c r="C199" s="115" t="s">
        <v>579</v>
      </c>
      <c r="D199" s="115" t="s">
        <v>611</v>
      </c>
      <c r="E199" s="115" t="s">
        <v>611</v>
      </c>
      <c r="F199" s="115" t="s">
        <v>374</v>
      </c>
      <c r="G199" s="115" t="s">
        <v>374</v>
      </c>
      <c r="H199" s="115" t="s">
        <v>858</v>
      </c>
      <c r="I199" s="115" t="s">
        <v>612</v>
      </c>
      <c r="J199" s="115" t="s">
        <v>537</v>
      </c>
      <c r="K199" s="115" t="s">
        <v>537</v>
      </c>
      <c r="L199" s="115" t="s">
        <v>537</v>
      </c>
      <c r="M199" s="115" t="s">
        <v>700</v>
      </c>
      <c r="N199" s="115" t="s">
        <v>130</v>
      </c>
      <c r="O199" s="115" t="s">
        <v>157</v>
      </c>
      <c r="P199" s="115" t="s">
        <v>132</v>
      </c>
      <c r="Q199" s="115" t="s">
        <v>157</v>
      </c>
      <c r="R199" s="115" t="s">
        <v>140</v>
      </c>
      <c r="S199" s="115" t="s">
        <v>20</v>
      </c>
      <c r="T199" s="115" t="s">
        <v>23</v>
      </c>
      <c r="U199" s="115"/>
      <c r="V199" s="116"/>
      <c r="W199" s="116"/>
      <c r="X199" s="116"/>
      <c r="Y199" s="116"/>
      <c r="Z199" s="116"/>
      <c r="AA199" s="116"/>
      <c r="AB199" s="116"/>
      <c r="AC199" s="116"/>
      <c r="AD199" s="116"/>
    </row>
    <row r="200" spans="1:30" s="107" customFormat="1" ht="12.75" customHeight="1">
      <c r="A200" s="117" t="s">
        <v>521</v>
      </c>
      <c r="B200" s="117" t="s">
        <v>537</v>
      </c>
      <c r="C200" s="117" t="s">
        <v>537</v>
      </c>
      <c r="D200" s="117" t="s">
        <v>612</v>
      </c>
      <c r="E200" s="117" t="s">
        <v>612</v>
      </c>
      <c r="F200" s="117" t="s">
        <v>579</v>
      </c>
      <c r="G200" s="117" t="s">
        <v>579</v>
      </c>
      <c r="H200" s="117" t="s">
        <v>129</v>
      </c>
      <c r="I200" s="117" t="s">
        <v>374</v>
      </c>
      <c r="J200" s="117" t="s">
        <v>284</v>
      </c>
      <c r="K200" s="117" t="s">
        <v>284</v>
      </c>
      <c r="L200" s="117" t="s">
        <v>130</v>
      </c>
      <c r="M200" s="117" t="s">
        <v>701</v>
      </c>
      <c r="N200" s="117" t="s">
        <v>157</v>
      </c>
      <c r="O200" s="117" t="s">
        <v>132</v>
      </c>
      <c r="P200" s="117" t="s">
        <v>521</v>
      </c>
      <c r="Q200" s="117" t="s">
        <v>132</v>
      </c>
      <c r="R200" s="117" t="s">
        <v>504</v>
      </c>
      <c r="S200" s="117" t="s">
        <v>505</v>
      </c>
      <c r="T200" s="117" t="s">
        <v>160</v>
      </c>
      <c r="U200" s="117"/>
      <c r="V200" s="118"/>
      <c r="W200" s="118"/>
      <c r="X200" s="118"/>
      <c r="Y200" s="118"/>
      <c r="Z200" s="118"/>
      <c r="AA200" s="118"/>
      <c r="AB200" s="118"/>
      <c r="AC200" s="118"/>
      <c r="AD200" s="118"/>
    </row>
    <row r="201" spans="1:30" s="107" customFormat="1" ht="12.75" customHeight="1">
      <c r="A201" s="115" t="s">
        <v>133</v>
      </c>
      <c r="B201" s="115" t="s">
        <v>944</v>
      </c>
      <c r="C201" s="115" t="s">
        <v>944</v>
      </c>
      <c r="D201" s="115" t="s">
        <v>904</v>
      </c>
      <c r="E201" s="115" t="s">
        <v>904</v>
      </c>
      <c r="F201" s="115" t="s">
        <v>537</v>
      </c>
      <c r="G201" s="115" t="s">
        <v>537</v>
      </c>
      <c r="H201" s="115" t="s">
        <v>612</v>
      </c>
      <c r="I201" s="115" t="s">
        <v>579</v>
      </c>
      <c r="J201" s="115" t="s">
        <v>157</v>
      </c>
      <c r="K201" s="115" t="s">
        <v>157</v>
      </c>
      <c r="L201" s="115" t="s">
        <v>157</v>
      </c>
      <c r="M201" s="115" t="s">
        <v>703</v>
      </c>
      <c r="N201" s="115" t="s">
        <v>566</v>
      </c>
      <c r="O201" s="115" t="s">
        <v>521</v>
      </c>
      <c r="P201" s="115" t="s">
        <v>555</v>
      </c>
      <c r="Q201" s="115" t="s">
        <v>521</v>
      </c>
      <c r="R201" s="115" t="s">
        <v>87</v>
      </c>
      <c r="S201" s="115" t="s">
        <v>547</v>
      </c>
      <c r="T201" s="115" t="s">
        <v>145</v>
      </c>
      <c r="U201" s="115"/>
      <c r="V201" s="116"/>
      <c r="W201" s="116"/>
      <c r="X201" s="116"/>
      <c r="Y201" s="116"/>
      <c r="Z201" s="116"/>
      <c r="AA201" s="116"/>
      <c r="AB201" s="116"/>
      <c r="AC201" s="116"/>
      <c r="AD201" s="116"/>
    </row>
    <row r="202" spans="1:30" s="107" customFormat="1" ht="12.75" customHeight="1">
      <c r="A202" s="117" t="s">
        <v>539</v>
      </c>
      <c r="B202" s="117" t="s">
        <v>284</v>
      </c>
      <c r="C202" s="117" t="s">
        <v>284</v>
      </c>
      <c r="D202" s="117" t="s">
        <v>374</v>
      </c>
      <c r="E202" s="117" t="s">
        <v>374</v>
      </c>
      <c r="F202" s="117" t="s">
        <v>284</v>
      </c>
      <c r="G202" s="117" t="s">
        <v>284</v>
      </c>
      <c r="H202" s="117" t="s">
        <v>374</v>
      </c>
      <c r="I202" s="117" t="s">
        <v>537</v>
      </c>
      <c r="J202" s="117" t="s">
        <v>566</v>
      </c>
      <c r="K202" s="117" t="s">
        <v>566</v>
      </c>
      <c r="L202" s="117" t="s">
        <v>566</v>
      </c>
      <c r="M202" s="117" t="s">
        <v>704</v>
      </c>
      <c r="N202" s="117" t="s">
        <v>584</v>
      </c>
      <c r="O202" s="117" t="s">
        <v>555</v>
      </c>
      <c r="P202" s="117" t="s">
        <v>133</v>
      </c>
      <c r="Q202" s="117" t="s">
        <v>133</v>
      </c>
      <c r="R202" s="117" t="s">
        <v>523</v>
      </c>
      <c r="S202" s="117" t="s">
        <v>506</v>
      </c>
      <c r="T202" s="117" t="s">
        <v>508</v>
      </c>
      <c r="U202" s="117"/>
      <c r="V202" s="118"/>
      <c r="W202" s="118"/>
      <c r="X202" s="118"/>
      <c r="Y202" s="118"/>
      <c r="Z202" s="118"/>
      <c r="AA202" s="118"/>
      <c r="AB202" s="118"/>
      <c r="AC202" s="118"/>
      <c r="AD202" s="118"/>
    </row>
    <row r="203" spans="1:30" s="107" customFormat="1" ht="12.75" customHeight="1">
      <c r="A203" s="115" t="s">
        <v>136</v>
      </c>
      <c r="B203" s="115" t="s">
        <v>582</v>
      </c>
      <c r="C203" s="115" t="s">
        <v>582</v>
      </c>
      <c r="D203" s="115" t="s">
        <v>579</v>
      </c>
      <c r="E203" s="115" t="s">
        <v>579</v>
      </c>
      <c r="F203" s="115" t="s">
        <v>885</v>
      </c>
      <c r="G203" s="115" t="s">
        <v>886</v>
      </c>
      <c r="H203" s="115" t="s">
        <v>579</v>
      </c>
      <c r="I203" s="115" t="s">
        <v>284</v>
      </c>
      <c r="J203" s="115" t="s">
        <v>582</v>
      </c>
      <c r="K203" s="115" t="s">
        <v>582</v>
      </c>
      <c r="L203" s="115" t="s">
        <v>582</v>
      </c>
      <c r="M203" s="115" t="s">
        <v>705</v>
      </c>
      <c r="N203" s="115" t="s">
        <v>521</v>
      </c>
      <c r="O203" s="115" t="s">
        <v>133</v>
      </c>
      <c r="P203" s="115" t="s">
        <v>539</v>
      </c>
      <c r="Q203" s="115" t="s">
        <v>539</v>
      </c>
      <c r="R203" s="115" t="s">
        <v>18</v>
      </c>
      <c r="S203" s="115" t="s">
        <v>23</v>
      </c>
      <c r="T203" s="115" t="s">
        <v>469</v>
      </c>
      <c r="U203" s="115"/>
      <c r="V203" s="116"/>
      <c r="W203" s="116"/>
      <c r="X203" s="116"/>
      <c r="Y203" s="116"/>
      <c r="Z203" s="116"/>
      <c r="AA203" s="116"/>
      <c r="AB203" s="116"/>
      <c r="AC203" s="116"/>
      <c r="AD203" s="116"/>
    </row>
    <row r="204" spans="1:30" s="107" customFormat="1" ht="12.75" customHeight="1">
      <c r="A204" s="117" t="s">
        <v>986</v>
      </c>
      <c r="B204" s="117" t="s">
        <v>521</v>
      </c>
      <c r="C204" s="117" t="s">
        <v>521</v>
      </c>
      <c r="D204" s="117" t="s">
        <v>537</v>
      </c>
      <c r="E204" s="117" t="s">
        <v>537</v>
      </c>
      <c r="F204" s="117" t="s">
        <v>582</v>
      </c>
      <c r="G204" s="117" t="s">
        <v>582</v>
      </c>
      <c r="H204" s="117" t="s">
        <v>537</v>
      </c>
      <c r="I204" s="117" t="s">
        <v>157</v>
      </c>
      <c r="J204" s="117" t="s">
        <v>521</v>
      </c>
      <c r="K204" s="117" t="s">
        <v>521</v>
      </c>
      <c r="L204" s="117" t="s">
        <v>521</v>
      </c>
      <c r="M204" s="117" t="s">
        <v>706</v>
      </c>
      <c r="N204" s="117" t="s">
        <v>555</v>
      </c>
      <c r="O204" s="117" t="s">
        <v>539</v>
      </c>
      <c r="P204" s="117" t="s">
        <v>556</v>
      </c>
      <c r="Q204" s="117" t="s">
        <v>522</v>
      </c>
      <c r="R204" s="117" t="s">
        <v>19</v>
      </c>
      <c r="S204" s="117" t="s">
        <v>160</v>
      </c>
      <c r="T204" s="117"/>
      <c r="U204" s="117"/>
      <c r="V204" s="118"/>
      <c r="W204" s="118"/>
      <c r="X204" s="118"/>
      <c r="Y204" s="118"/>
      <c r="Z204" s="118"/>
      <c r="AA204" s="118"/>
      <c r="AB204" s="118"/>
      <c r="AC204" s="118"/>
      <c r="AD204" s="118"/>
    </row>
    <row r="205" spans="1:30" s="107" customFormat="1" ht="12.75" customHeight="1">
      <c r="A205" s="115" t="s">
        <v>906</v>
      </c>
      <c r="B205" s="115" t="s">
        <v>133</v>
      </c>
      <c r="C205" s="115" t="s">
        <v>133</v>
      </c>
      <c r="D205" s="115" t="s">
        <v>284</v>
      </c>
      <c r="E205" s="115" t="s">
        <v>284</v>
      </c>
      <c r="F205" s="115" t="s">
        <v>521</v>
      </c>
      <c r="G205" s="115" t="s">
        <v>521</v>
      </c>
      <c r="H205" s="115" t="s">
        <v>284</v>
      </c>
      <c r="I205" s="115" t="s">
        <v>566</v>
      </c>
      <c r="J205" s="115" t="s">
        <v>555</v>
      </c>
      <c r="K205" s="115" t="s">
        <v>555</v>
      </c>
      <c r="L205" s="115" t="s">
        <v>133</v>
      </c>
      <c r="M205" s="115" t="s">
        <v>708</v>
      </c>
      <c r="N205" s="115" t="s">
        <v>133</v>
      </c>
      <c r="O205" s="115" t="s">
        <v>136</v>
      </c>
      <c r="P205" s="115" t="s">
        <v>522</v>
      </c>
      <c r="Q205" s="115" t="s">
        <v>502</v>
      </c>
      <c r="R205" s="115" t="s">
        <v>20</v>
      </c>
      <c r="S205" s="115" t="s">
        <v>145</v>
      </c>
      <c r="T205" s="115"/>
      <c r="U205" s="115"/>
      <c r="V205" s="116"/>
      <c r="W205" s="116"/>
      <c r="X205" s="116"/>
      <c r="Y205" s="116"/>
      <c r="Z205" s="116"/>
      <c r="AA205" s="116"/>
      <c r="AB205" s="116"/>
      <c r="AC205" s="116"/>
      <c r="AD205" s="116"/>
    </row>
    <row r="206" spans="1:30" s="107" customFormat="1" ht="12.75" customHeight="1">
      <c r="A206" s="117" t="s">
        <v>1037</v>
      </c>
      <c r="B206" s="117" t="s">
        <v>539</v>
      </c>
      <c r="C206" s="117" t="s">
        <v>539</v>
      </c>
      <c r="D206" s="117" t="s">
        <v>885</v>
      </c>
      <c r="E206" s="117" t="s">
        <v>885</v>
      </c>
      <c r="F206" s="117" t="s">
        <v>133</v>
      </c>
      <c r="G206" s="117" t="s">
        <v>133</v>
      </c>
      <c r="H206" s="117" t="s">
        <v>886</v>
      </c>
      <c r="I206" s="117" t="s">
        <v>582</v>
      </c>
      <c r="J206" s="117" t="s">
        <v>133</v>
      </c>
      <c r="K206" s="117" t="s">
        <v>133</v>
      </c>
      <c r="L206" s="117" t="s">
        <v>539</v>
      </c>
      <c r="M206" s="117" t="s">
        <v>709</v>
      </c>
      <c r="N206" s="117" t="s">
        <v>539</v>
      </c>
      <c r="O206" s="117" t="s">
        <v>241</v>
      </c>
      <c r="P206" s="117" t="s">
        <v>502</v>
      </c>
      <c r="Q206" s="117" t="s">
        <v>540</v>
      </c>
      <c r="R206" s="117" t="s">
        <v>505</v>
      </c>
      <c r="S206" s="117" t="s">
        <v>507</v>
      </c>
      <c r="T206" s="117"/>
      <c r="U206" s="117"/>
      <c r="V206" s="118"/>
      <c r="W206" s="118"/>
      <c r="X206" s="118"/>
      <c r="Y206" s="118"/>
      <c r="Z206" s="118"/>
      <c r="AA206" s="118"/>
      <c r="AB206" s="118"/>
      <c r="AC206" s="118"/>
      <c r="AD206" s="118"/>
    </row>
    <row r="207" spans="1:30" s="107" customFormat="1" ht="12.75" customHeight="1">
      <c r="A207" s="115" t="s">
        <v>567</v>
      </c>
      <c r="B207" s="115" t="s">
        <v>136</v>
      </c>
      <c r="C207" s="115" t="s">
        <v>136</v>
      </c>
      <c r="D207" s="115" t="s">
        <v>582</v>
      </c>
      <c r="E207" s="115" t="s">
        <v>582</v>
      </c>
      <c r="F207" s="115" t="s">
        <v>539</v>
      </c>
      <c r="G207" s="115" t="s">
        <v>539</v>
      </c>
      <c r="H207" s="115" t="s">
        <v>157</v>
      </c>
      <c r="I207" s="115" t="s">
        <v>521</v>
      </c>
      <c r="J207" s="115" t="s">
        <v>539</v>
      </c>
      <c r="K207" s="115" t="s">
        <v>539</v>
      </c>
      <c r="L207" s="115" t="s">
        <v>613</v>
      </c>
      <c r="M207" s="115" t="s">
        <v>712</v>
      </c>
      <c r="N207" s="115" t="s">
        <v>613</v>
      </c>
      <c r="O207" s="115" t="s">
        <v>567</v>
      </c>
      <c r="P207" s="115" t="s">
        <v>540</v>
      </c>
      <c r="Q207" s="115" t="s">
        <v>286</v>
      </c>
      <c r="R207" s="115" t="s">
        <v>547</v>
      </c>
      <c r="S207" s="115" t="s">
        <v>508</v>
      </c>
      <c r="T207" s="115"/>
      <c r="U207" s="115"/>
      <c r="V207" s="116"/>
      <c r="W207" s="116"/>
      <c r="X207" s="116"/>
      <c r="Y207" s="116"/>
      <c r="Z207" s="116"/>
      <c r="AA207" s="116"/>
      <c r="AB207" s="116"/>
      <c r="AC207" s="116"/>
      <c r="AD207" s="116"/>
    </row>
    <row r="208" spans="1:30" s="107" customFormat="1" ht="12.75" customHeight="1">
      <c r="A208" s="117" t="s">
        <v>987</v>
      </c>
      <c r="B208" s="117" t="s">
        <v>986</v>
      </c>
      <c r="C208" s="117" t="s">
        <v>905</v>
      </c>
      <c r="D208" s="117" t="s">
        <v>521</v>
      </c>
      <c r="E208" s="117" t="s">
        <v>521</v>
      </c>
      <c r="F208" s="117" t="s">
        <v>136</v>
      </c>
      <c r="G208" s="117" t="s">
        <v>136</v>
      </c>
      <c r="H208" s="117" t="s">
        <v>566</v>
      </c>
      <c r="I208" s="117" t="s">
        <v>133</v>
      </c>
      <c r="J208" s="117" t="s">
        <v>613</v>
      </c>
      <c r="K208" s="117" t="s">
        <v>613</v>
      </c>
      <c r="L208" s="117" t="s">
        <v>136</v>
      </c>
      <c r="M208" s="117" t="s">
        <v>713</v>
      </c>
      <c r="N208" s="117" t="s">
        <v>136</v>
      </c>
      <c r="O208" s="117" t="s">
        <v>502</v>
      </c>
      <c r="P208" s="117" t="s">
        <v>286</v>
      </c>
      <c r="Q208" s="117" t="s">
        <v>503</v>
      </c>
      <c r="R208" s="117" t="s">
        <v>506</v>
      </c>
      <c r="S208" s="117" t="s">
        <v>469</v>
      </c>
      <c r="T208" s="117"/>
      <c r="U208" s="117"/>
      <c r="V208" s="118"/>
      <c r="W208" s="118"/>
      <c r="X208" s="118"/>
      <c r="Y208" s="118"/>
      <c r="Z208" s="118"/>
      <c r="AA208" s="118"/>
      <c r="AB208" s="118"/>
      <c r="AC208" s="118"/>
      <c r="AD208" s="118"/>
    </row>
    <row r="209" spans="1:30" s="107" customFormat="1" ht="12.75" customHeight="1">
      <c r="A209" s="115" t="s">
        <v>859</v>
      </c>
      <c r="B209" s="115" t="s">
        <v>905</v>
      </c>
      <c r="C209" s="115" t="s">
        <v>906</v>
      </c>
      <c r="D209" s="115" t="s">
        <v>133</v>
      </c>
      <c r="E209" s="115" t="s">
        <v>133</v>
      </c>
      <c r="F209" s="115" t="s">
        <v>890</v>
      </c>
      <c r="G209" s="115" t="s">
        <v>567</v>
      </c>
      <c r="H209" s="115" t="s">
        <v>582</v>
      </c>
      <c r="I209" s="115" t="s">
        <v>539</v>
      </c>
      <c r="J209" s="115" t="s">
        <v>136</v>
      </c>
      <c r="K209" s="115" t="s">
        <v>136</v>
      </c>
      <c r="L209" s="115" t="s">
        <v>241</v>
      </c>
      <c r="M209" s="115" t="s">
        <v>714</v>
      </c>
      <c r="N209" s="115" t="s">
        <v>241</v>
      </c>
      <c r="O209" s="115" t="s">
        <v>540</v>
      </c>
      <c r="P209" s="115" t="s">
        <v>503</v>
      </c>
      <c r="Q209" s="115" t="s">
        <v>92</v>
      </c>
      <c r="R209" s="115" t="s">
        <v>23</v>
      </c>
      <c r="S209" s="115" t="s">
        <v>509</v>
      </c>
      <c r="T209" s="115"/>
      <c r="U209" s="115"/>
      <c r="V209" s="116"/>
      <c r="W209" s="116"/>
      <c r="X209" s="116"/>
      <c r="Y209" s="116"/>
      <c r="Z209" s="116"/>
      <c r="AA209" s="116"/>
      <c r="AB209" s="116"/>
      <c r="AC209" s="116"/>
      <c r="AD209" s="116"/>
    </row>
    <row r="210" spans="1:30" s="107" customFormat="1" ht="12.75" customHeight="1">
      <c r="A210" s="117" t="s">
        <v>907</v>
      </c>
      <c r="B210" s="117" t="s">
        <v>906</v>
      </c>
      <c r="C210" s="117" t="s">
        <v>567</v>
      </c>
      <c r="D210" s="117" t="s">
        <v>539</v>
      </c>
      <c r="E210" s="117" t="s">
        <v>539</v>
      </c>
      <c r="F210" s="117" t="s">
        <v>567</v>
      </c>
      <c r="G210" s="117" t="s">
        <v>859</v>
      </c>
      <c r="H210" s="117" t="s">
        <v>521</v>
      </c>
      <c r="I210" s="117" t="s">
        <v>613</v>
      </c>
      <c r="J210" s="117" t="s">
        <v>241</v>
      </c>
      <c r="K210" s="117" t="s">
        <v>241</v>
      </c>
      <c r="L210" s="117" t="s">
        <v>567</v>
      </c>
      <c r="M210" s="117" t="s">
        <v>715</v>
      </c>
      <c r="N210" s="117" t="s">
        <v>567</v>
      </c>
      <c r="O210" s="117" t="s">
        <v>286</v>
      </c>
      <c r="P210" s="117" t="s">
        <v>92</v>
      </c>
      <c r="Q210" s="117" t="s">
        <v>140</v>
      </c>
      <c r="R210" s="117" t="s">
        <v>160</v>
      </c>
      <c r="S210" s="117" t="s">
        <v>510</v>
      </c>
      <c r="T210" s="117"/>
      <c r="U210" s="117"/>
      <c r="V210" s="118"/>
      <c r="W210" s="118"/>
      <c r="X210" s="118"/>
      <c r="Y210" s="118"/>
      <c r="Z210" s="118"/>
      <c r="AA210" s="118"/>
      <c r="AB210" s="118"/>
      <c r="AC210" s="118"/>
      <c r="AD210" s="118"/>
    </row>
    <row r="211" spans="1:30" s="107" customFormat="1" ht="12.75" customHeight="1">
      <c r="A211" s="115" t="s">
        <v>1038</v>
      </c>
      <c r="B211" s="115" t="s">
        <v>567</v>
      </c>
      <c r="C211" s="115" t="s">
        <v>977</v>
      </c>
      <c r="D211" s="115" t="s">
        <v>136</v>
      </c>
      <c r="E211" s="115" t="s">
        <v>136</v>
      </c>
      <c r="F211" s="115" t="s">
        <v>859</v>
      </c>
      <c r="G211" s="115" t="s">
        <v>776</v>
      </c>
      <c r="H211" s="115" t="s">
        <v>133</v>
      </c>
      <c r="I211" s="115" t="s">
        <v>136</v>
      </c>
      <c r="J211" s="115" t="s">
        <v>567</v>
      </c>
      <c r="K211" s="115" t="s">
        <v>567</v>
      </c>
      <c r="L211" s="115" t="s">
        <v>502</v>
      </c>
      <c r="M211" s="115" t="s">
        <v>717</v>
      </c>
      <c r="N211" s="115" t="s">
        <v>502</v>
      </c>
      <c r="O211" s="115" t="s">
        <v>503</v>
      </c>
      <c r="P211" s="115" t="s">
        <v>553</v>
      </c>
      <c r="Q211" s="115" t="s">
        <v>504</v>
      </c>
      <c r="R211" s="115" t="s">
        <v>145</v>
      </c>
      <c r="S211" s="115" t="s">
        <v>511</v>
      </c>
      <c r="T211" s="115"/>
      <c r="U211" s="115"/>
      <c r="V211" s="116"/>
      <c r="W211" s="116"/>
      <c r="X211" s="116"/>
      <c r="Y211" s="116"/>
      <c r="Z211" s="116"/>
      <c r="AA211" s="116"/>
      <c r="AB211" s="116"/>
      <c r="AC211" s="116"/>
      <c r="AD211" s="116"/>
    </row>
    <row r="212" spans="1:30" s="107" customFormat="1" ht="12.75" customHeight="1">
      <c r="A212" s="117" t="s">
        <v>286</v>
      </c>
      <c r="B212" s="117" t="s">
        <v>987</v>
      </c>
      <c r="C212" s="117" t="s">
        <v>859</v>
      </c>
      <c r="D212" s="117" t="s">
        <v>905</v>
      </c>
      <c r="E212" s="117" t="s">
        <v>905</v>
      </c>
      <c r="F212" s="117" t="s">
        <v>776</v>
      </c>
      <c r="G212" s="117" t="s">
        <v>898</v>
      </c>
      <c r="H212" s="117" t="s">
        <v>539</v>
      </c>
      <c r="I212" s="117" t="s">
        <v>241</v>
      </c>
      <c r="J212" s="117" t="s">
        <v>502</v>
      </c>
      <c r="K212" s="117" t="s">
        <v>502</v>
      </c>
      <c r="L212" s="117" t="s">
        <v>614</v>
      </c>
      <c r="M212" s="117" t="s">
        <v>718</v>
      </c>
      <c r="N212" s="117" t="s">
        <v>614</v>
      </c>
      <c r="O212" s="117" t="s">
        <v>92</v>
      </c>
      <c r="P212" s="117" t="s">
        <v>140</v>
      </c>
      <c r="Q212" s="117" t="s">
        <v>541</v>
      </c>
      <c r="R212" s="117" t="s">
        <v>507</v>
      </c>
      <c r="S212" s="117"/>
      <c r="T212" s="117"/>
      <c r="U212" s="117"/>
      <c r="V212" s="118"/>
      <c r="W212" s="118"/>
      <c r="X212" s="118"/>
      <c r="Y212" s="118"/>
      <c r="Z212" s="118"/>
      <c r="AA212" s="118"/>
      <c r="AB212" s="118"/>
      <c r="AC212" s="118"/>
      <c r="AD212" s="118"/>
    </row>
    <row r="213" spans="1:30" s="107" customFormat="1" ht="12.75" customHeight="1">
      <c r="A213" s="115" t="s">
        <v>503</v>
      </c>
      <c r="B213" s="115" t="s">
        <v>859</v>
      </c>
      <c r="C213" s="115" t="s">
        <v>776</v>
      </c>
      <c r="D213" s="115" t="s">
        <v>906</v>
      </c>
      <c r="E213" s="115" t="s">
        <v>906</v>
      </c>
      <c r="F213" s="115" t="s">
        <v>898</v>
      </c>
      <c r="G213" s="115" t="s">
        <v>286</v>
      </c>
      <c r="H213" s="115" t="s">
        <v>613</v>
      </c>
      <c r="I213" s="115" t="s">
        <v>567</v>
      </c>
      <c r="J213" s="115" t="s">
        <v>614</v>
      </c>
      <c r="K213" s="115" t="s">
        <v>614</v>
      </c>
      <c r="L213" s="115" t="s">
        <v>776</v>
      </c>
      <c r="M213" s="115" t="s">
        <v>719</v>
      </c>
      <c r="N213" s="115" t="s">
        <v>286</v>
      </c>
      <c r="O213" s="115" t="s">
        <v>553</v>
      </c>
      <c r="P213" s="115" t="s">
        <v>504</v>
      </c>
      <c r="Q213" s="115" t="s">
        <v>542</v>
      </c>
      <c r="R213" s="115" t="s">
        <v>508</v>
      </c>
      <c r="S213" s="115"/>
      <c r="T213" s="115"/>
      <c r="U213" s="115"/>
      <c r="V213" s="116"/>
      <c r="W213" s="116"/>
      <c r="X213" s="116"/>
      <c r="Y213" s="116"/>
      <c r="Z213" s="116"/>
      <c r="AA213" s="116"/>
      <c r="AB213" s="116"/>
      <c r="AC213" s="116"/>
      <c r="AD213" s="116"/>
    </row>
    <row r="214" spans="1:30" s="107" customFormat="1" ht="12.75" customHeight="1">
      <c r="A214" s="117" t="s">
        <v>769</v>
      </c>
      <c r="B214" s="117" t="s">
        <v>776</v>
      </c>
      <c r="C214" s="117" t="s">
        <v>907</v>
      </c>
      <c r="D214" s="117" t="s">
        <v>567</v>
      </c>
      <c r="E214" s="117" t="s">
        <v>567</v>
      </c>
      <c r="F214" s="117" t="s">
        <v>286</v>
      </c>
      <c r="G214" s="117" t="s">
        <v>503</v>
      </c>
      <c r="H214" s="117" t="s">
        <v>136</v>
      </c>
      <c r="I214" s="117" t="s">
        <v>859</v>
      </c>
      <c r="J214" s="117" t="s">
        <v>776</v>
      </c>
      <c r="K214" s="117" t="s">
        <v>776</v>
      </c>
      <c r="L214" s="117" t="s">
        <v>286</v>
      </c>
      <c r="M214" s="117" t="s">
        <v>720</v>
      </c>
      <c r="N214" s="117" t="s">
        <v>503</v>
      </c>
      <c r="O214" s="117" t="s">
        <v>140</v>
      </c>
      <c r="P214" s="117" t="s">
        <v>541</v>
      </c>
      <c r="Q214" s="117" t="s">
        <v>87</v>
      </c>
      <c r="R214" s="117" t="s">
        <v>469</v>
      </c>
      <c r="S214" s="117"/>
      <c r="T214" s="117"/>
      <c r="U214" s="117"/>
      <c r="V214" s="118"/>
      <c r="W214" s="118"/>
      <c r="X214" s="118"/>
      <c r="Y214" s="118"/>
      <c r="Z214" s="118"/>
      <c r="AA214" s="118"/>
      <c r="AB214" s="118"/>
      <c r="AC214" s="118"/>
      <c r="AD214" s="118"/>
    </row>
    <row r="215" spans="1:30" s="107" customFormat="1" ht="12.75" customHeight="1">
      <c r="A215" s="115" t="s">
        <v>140</v>
      </c>
      <c r="B215" s="115" t="s">
        <v>907</v>
      </c>
      <c r="C215" s="115" t="s">
        <v>945</v>
      </c>
      <c r="D215" s="115" t="s">
        <v>859</v>
      </c>
      <c r="E215" s="115" t="s">
        <v>859</v>
      </c>
      <c r="F215" s="115" t="s">
        <v>503</v>
      </c>
      <c r="G215" s="115" t="s">
        <v>553</v>
      </c>
      <c r="H215" s="115" t="s">
        <v>241</v>
      </c>
      <c r="I215" s="115" t="s">
        <v>614</v>
      </c>
      <c r="J215" s="115" t="s">
        <v>286</v>
      </c>
      <c r="K215" s="115" t="s">
        <v>286</v>
      </c>
      <c r="L215" s="115" t="s">
        <v>503</v>
      </c>
      <c r="M215" s="115" t="s">
        <v>721</v>
      </c>
      <c r="N215" s="115" t="s">
        <v>92</v>
      </c>
      <c r="O215" s="115" t="s">
        <v>504</v>
      </c>
      <c r="P215" s="115" t="s">
        <v>542</v>
      </c>
      <c r="Q215" s="115" t="s">
        <v>523</v>
      </c>
      <c r="R215" s="115" t="s">
        <v>509</v>
      </c>
      <c r="S215" s="115"/>
      <c r="T215" s="115"/>
      <c r="U215" s="115"/>
      <c r="V215" s="116"/>
      <c r="W215" s="116"/>
      <c r="X215" s="116"/>
      <c r="Y215" s="116"/>
      <c r="Z215" s="116"/>
      <c r="AA215" s="116"/>
      <c r="AB215" s="116"/>
      <c r="AC215" s="116"/>
      <c r="AD215" s="116"/>
    </row>
    <row r="216" spans="1:30" s="107" customFormat="1" ht="12.75" customHeight="1">
      <c r="A216" s="117" t="s">
        <v>504</v>
      </c>
      <c r="B216" s="117" t="s">
        <v>945</v>
      </c>
      <c r="C216" s="117" t="s">
        <v>286</v>
      </c>
      <c r="D216" s="117" t="s">
        <v>776</v>
      </c>
      <c r="E216" s="117" t="s">
        <v>776</v>
      </c>
      <c r="F216" s="117" t="s">
        <v>553</v>
      </c>
      <c r="G216" s="117" t="s">
        <v>769</v>
      </c>
      <c r="H216" s="117" t="s">
        <v>567</v>
      </c>
      <c r="I216" s="117" t="s">
        <v>776</v>
      </c>
      <c r="J216" s="117" t="s">
        <v>503</v>
      </c>
      <c r="K216" s="117" t="s">
        <v>503</v>
      </c>
      <c r="L216" s="117" t="s">
        <v>92</v>
      </c>
      <c r="M216" s="117" t="s">
        <v>723</v>
      </c>
      <c r="N216" s="117" t="s">
        <v>553</v>
      </c>
      <c r="O216" s="117" t="s">
        <v>541</v>
      </c>
      <c r="P216" s="117" t="s">
        <v>523</v>
      </c>
      <c r="Q216" s="117" t="s">
        <v>543</v>
      </c>
      <c r="R216" s="117" t="s">
        <v>511</v>
      </c>
      <c r="S216" s="117"/>
      <c r="T216" s="117"/>
      <c r="U216" s="117"/>
      <c r="V216" s="118"/>
      <c r="W216" s="118"/>
      <c r="X216" s="118"/>
      <c r="Y216" s="118"/>
      <c r="Z216" s="118"/>
      <c r="AA216" s="118"/>
      <c r="AB216" s="118"/>
      <c r="AC216" s="118"/>
      <c r="AD216" s="118"/>
    </row>
    <row r="217" spans="1:30" s="107" customFormat="1" ht="12.75" customHeight="1">
      <c r="A217" s="115" t="s">
        <v>541</v>
      </c>
      <c r="B217" s="115" t="s">
        <v>286</v>
      </c>
      <c r="C217" s="115" t="s">
        <v>503</v>
      </c>
      <c r="D217" s="115" t="s">
        <v>907</v>
      </c>
      <c r="E217" s="115" t="s">
        <v>907</v>
      </c>
      <c r="F217" s="115" t="s">
        <v>769</v>
      </c>
      <c r="G217" s="115" t="s">
        <v>140</v>
      </c>
      <c r="H217" s="115" t="s">
        <v>859</v>
      </c>
      <c r="I217" s="115" t="s">
        <v>286</v>
      </c>
      <c r="J217" s="115" t="s">
        <v>92</v>
      </c>
      <c r="K217" s="115" t="s">
        <v>92</v>
      </c>
      <c r="L217" s="115" t="s">
        <v>553</v>
      </c>
      <c r="M217" s="115" t="s">
        <v>724</v>
      </c>
      <c r="N217" s="115" t="s">
        <v>140</v>
      </c>
      <c r="O217" s="115" t="s">
        <v>542</v>
      </c>
      <c r="P217" s="115" t="s">
        <v>543</v>
      </c>
      <c r="Q217" s="115" t="s">
        <v>18</v>
      </c>
      <c r="R217" s="115"/>
      <c r="S217" s="115"/>
      <c r="T217" s="115"/>
      <c r="U217" s="115"/>
      <c r="V217" s="116"/>
      <c r="W217" s="116"/>
      <c r="X217" s="116"/>
      <c r="Y217" s="116"/>
      <c r="Z217" s="116"/>
      <c r="AA217" s="116"/>
      <c r="AB217" s="116"/>
      <c r="AC217" s="116"/>
      <c r="AD217" s="116"/>
    </row>
    <row r="218" spans="1:30" s="107" customFormat="1" ht="12.75" customHeight="1">
      <c r="A218" s="117" t="s">
        <v>899</v>
      </c>
      <c r="B218" s="117" t="s">
        <v>503</v>
      </c>
      <c r="C218" s="117" t="s">
        <v>769</v>
      </c>
      <c r="D218" s="117" t="s">
        <v>940</v>
      </c>
      <c r="E218" s="117" t="s">
        <v>940</v>
      </c>
      <c r="F218" s="117" t="s">
        <v>140</v>
      </c>
      <c r="G218" s="117" t="s">
        <v>504</v>
      </c>
      <c r="H218" s="117" t="s">
        <v>614</v>
      </c>
      <c r="I218" s="117" t="s">
        <v>503</v>
      </c>
      <c r="J218" s="117" t="s">
        <v>553</v>
      </c>
      <c r="K218" s="117" t="s">
        <v>553</v>
      </c>
      <c r="L218" s="117" t="s">
        <v>769</v>
      </c>
      <c r="M218" s="117" t="s">
        <v>725</v>
      </c>
      <c r="N218" s="117" t="s">
        <v>504</v>
      </c>
      <c r="O218" s="117" t="s">
        <v>523</v>
      </c>
      <c r="P218" s="117" t="s">
        <v>18</v>
      </c>
      <c r="Q218" s="117" t="s">
        <v>19</v>
      </c>
      <c r="R218" s="117"/>
      <c r="S218" s="117"/>
      <c r="T218" s="117"/>
      <c r="U218" s="117"/>
      <c r="V218" s="118"/>
      <c r="W218" s="118"/>
      <c r="X218" s="118"/>
      <c r="Y218" s="118"/>
      <c r="Z218" s="118"/>
      <c r="AA218" s="118"/>
      <c r="AB218" s="118"/>
      <c r="AC218" s="118"/>
      <c r="AD218" s="118"/>
    </row>
    <row r="219" spans="1:30" s="107" customFormat="1" ht="12.75" customHeight="1">
      <c r="A219" s="115" t="s">
        <v>929</v>
      </c>
      <c r="B219" s="115" t="s">
        <v>769</v>
      </c>
      <c r="C219" s="115" t="s">
        <v>140</v>
      </c>
      <c r="D219" s="115" t="s">
        <v>286</v>
      </c>
      <c r="E219" s="115" t="s">
        <v>286</v>
      </c>
      <c r="F219" s="115" t="s">
        <v>504</v>
      </c>
      <c r="G219" s="115" t="s">
        <v>541</v>
      </c>
      <c r="H219" s="115" t="s">
        <v>776</v>
      </c>
      <c r="I219" s="115" t="s">
        <v>92</v>
      </c>
      <c r="J219" s="115" t="s">
        <v>769</v>
      </c>
      <c r="K219" s="115" t="s">
        <v>769</v>
      </c>
      <c r="L219" s="115" t="s">
        <v>140</v>
      </c>
      <c r="M219" s="115" t="s">
        <v>726</v>
      </c>
      <c r="N219" s="115" t="s">
        <v>541</v>
      </c>
      <c r="O219" s="115" t="s">
        <v>543</v>
      </c>
      <c r="P219" s="115" t="s">
        <v>19</v>
      </c>
      <c r="Q219" s="115" t="s">
        <v>20</v>
      </c>
      <c r="R219" s="115"/>
      <c r="S219" s="115"/>
      <c r="T219" s="115"/>
      <c r="U219" s="115"/>
      <c r="V219" s="116"/>
      <c r="W219" s="116"/>
      <c r="X219" s="116"/>
      <c r="Y219" s="116"/>
      <c r="Z219" s="116"/>
      <c r="AA219" s="116"/>
      <c r="AB219" s="116"/>
      <c r="AC219" s="116"/>
      <c r="AD219" s="116"/>
    </row>
    <row r="220" spans="1:30" s="107" customFormat="1" ht="12.75" customHeight="1">
      <c r="A220" s="117" t="s">
        <v>1039</v>
      </c>
      <c r="B220" s="117" t="s">
        <v>140</v>
      </c>
      <c r="C220" s="117" t="s">
        <v>504</v>
      </c>
      <c r="D220" s="117" t="s">
        <v>503</v>
      </c>
      <c r="E220" s="117" t="s">
        <v>503</v>
      </c>
      <c r="F220" s="117" t="s">
        <v>541</v>
      </c>
      <c r="G220" s="117" t="s">
        <v>899</v>
      </c>
      <c r="H220" s="117" t="s">
        <v>286</v>
      </c>
      <c r="I220" s="117" t="s">
        <v>553</v>
      </c>
      <c r="J220" s="117" t="s">
        <v>140</v>
      </c>
      <c r="K220" s="117" t="s">
        <v>140</v>
      </c>
      <c r="L220" s="117" t="s">
        <v>504</v>
      </c>
      <c r="M220" s="117" t="s">
        <v>727</v>
      </c>
      <c r="N220" s="117" t="s">
        <v>542</v>
      </c>
      <c r="O220" s="117" t="s">
        <v>18</v>
      </c>
      <c r="P220" s="117" t="s">
        <v>20</v>
      </c>
      <c r="Q220" s="117" t="s">
        <v>505</v>
      </c>
      <c r="R220" s="117"/>
      <c r="S220" s="117"/>
      <c r="T220" s="117"/>
      <c r="U220" s="117"/>
      <c r="V220" s="118"/>
      <c r="W220" s="118"/>
      <c r="X220" s="118"/>
      <c r="Y220" s="118"/>
      <c r="Z220" s="118"/>
      <c r="AA220" s="118"/>
      <c r="AB220" s="118"/>
      <c r="AC220" s="118"/>
      <c r="AD220" s="118"/>
    </row>
    <row r="221" spans="1:30" s="107" customFormat="1" ht="12.75" customHeight="1">
      <c r="A221" s="115" t="s">
        <v>947</v>
      </c>
      <c r="B221" s="115" t="s">
        <v>504</v>
      </c>
      <c r="C221" s="115" t="s">
        <v>541</v>
      </c>
      <c r="D221" s="115" t="s">
        <v>769</v>
      </c>
      <c r="E221" s="115" t="s">
        <v>769</v>
      </c>
      <c r="F221" s="115" t="s">
        <v>899</v>
      </c>
      <c r="G221" s="115" t="s">
        <v>542</v>
      </c>
      <c r="H221" s="115" t="s">
        <v>503</v>
      </c>
      <c r="I221" s="115" t="s">
        <v>769</v>
      </c>
      <c r="J221" s="115" t="s">
        <v>504</v>
      </c>
      <c r="K221" s="115" t="s">
        <v>504</v>
      </c>
      <c r="L221" s="115" t="s">
        <v>541</v>
      </c>
      <c r="M221" s="115" t="s">
        <v>728</v>
      </c>
      <c r="N221" s="115" t="s">
        <v>615</v>
      </c>
      <c r="O221" s="115" t="s">
        <v>568</v>
      </c>
      <c r="P221" s="115" t="s">
        <v>505</v>
      </c>
      <c r="Q221" s="115" t="s">
        <v>506</v>
      </c>
      <c r="R221" s="115"/>
      <c r="S221" s="115"/>
      <c r="T221" s="115"/>
      <c r="U221" s="115"/>
      <c r="V221" s="116"/>
      <c r="W221" s="116"/>
      <c r="X221" s="116"/>
      <c r="Y221" s="116"/>
      <c r="Z221" s="116"/>
      <c r="AA221" s="116"/>
      <c r="AB221" s="116"/>
      <c r="AC221" s="116"/>
      <c r="AD221" s="116"/>
    </row>
    <row r="222" spans="1:30" s="107" customFormat="1" ht="12.75" customHeight="1">
      <c r="A222" s="117" t="s">
        <v>523</v>
      </c>
      <c r="B222" s="117" t="s">
        <v>541</v>
      </c>
      <c r="C222" s="117" t="s">
        <v>899</v>
      </c>
      <c r="D222" s="117" t="s">
        <v>140</v>
      </c>
      <c r="E222" s="117" t="s">
        <v>140</v>
      </c>
      <c r="F222" s="117" t="s">
        <v>542</v>
      </c>
      <c r="G222" s="117" t="s">
        <v>864</v>
      </c>
      <c r="H222" s="117" t="s">
        <v>92</v>
      </c>
      <c r="I222" s="117" t="s">
        <v>140</v>
      </c>
      <c r="J222" s="117" t="s">
        <v>541</v>
      </c>
      <c r="K222" s="117" t="s">
        <v>541</v>
      </c>
      <c r="L222" s="117" t="s">
        <v>542</v>
      </c>
      <c r="M222" s="117" t="s">
        <v>730</v>
      </c>
      <c r="N222" s="117" t="s">
        <v>523</v>
      </c>
      <c r="O222" s="117" t="s">
        <v>19</v>
      </c>
      <c r="P222" s="117" t="s">
        <v>506</v>
      </c>
      <c r="Q222" s="117" t="s">
        <v>23</v>
      </c>
      <c r="R222" s="117"/>
      <c r="S222" s="117"/>
      <c r="T222" s="117"/>
      <c r="U222" s="117"/>
      <c r="V222" s="118"/>
      <c r="W222" s="118"/>
      <c r="X222" s="118"/>
      <c r="Y222" s="118"/>
      <c r="Z222" s="118"/>
      <c r="AA222" s="118"/>
      <c r="AB222" s="118"/>
      <c r="AC222" s="118"/>
      <c r="AD222" s="118"/>
    </row>
    <row r="223" spans="1:30" s="107" customFormat="1" ht="12.75" customHeight="1">
      <c r="A223" s="115" t="s">
        <v>778</v>
      </c>
      <c r="B223" s="115" t="s">
        <v>899</v>
      </c>
      <c r="C223" s="115" t="s">
        <v>929</v>
      </c>
      <c r="D223" s="115" t="s">
        <v>504</v>
      </c>
      <c r="E223" s="115" t="s">
        <v>504</v>
      </c>
      <c r="F223" s="115" t="s">
        <v>864</v>
      </c>
      <c r="G223" s="115" t="s">
        <v>615</v>
      </c>
      <c r="H223" s="115" t="s">
        <v>553</v>
      </c>
      <c r="I223" s="115" t="s">
        <v>504</v>
      </c>
      <c r="J223" s="115" t="s">
        <v>542</v>
      </c>
      <c r="K223" s="115" t="s">
        <v>542</v>
      </c>
      <c r="L223" s="115" t="s">
        <v>615</v>
      </c>
      <c r="M223" s="115" t="s">
        <v>731</v>
      </c>
      <c r="N223" s="115" t="s">
        <v>777</v>
      </c>
      <c r="O223" s="115" t="s">
        <v>20</v>
      </c>
      <c r="P223" s="115" t="s">
        <v>160</v>
      </c>
      <c r="Q223" s="115" t="s">
        <v>160</v>
      </c>
      <c r="R223" s="115"/>
      <c r="S223" s="115"/>
      <c r="T223" s="115"/>
      <c r="U223" s="115"/>
      <c r="V223" s="116"/>
      <c r="W223" s="116"/>
      <c r="X223" s="116"/>
      <c r="Y223" s="116"/>
      <c r="Z223" s="116"/>
      <c r="AA223" s="116"/>
      <c r="AB223" s="116"/>
      <c r="AC223" s="116"/>
      <c r="AD223" s="116"/>
    </row>
    <row r="224" spans="1:30" s="107" customFormat="1" ht="12.75" customHeight="1">
      <c r="A224" s="117" t="s">
        <v>543</v>
      </c>
      <c r="B224" s="117" t="s">
        <v>929</v>
      </c>
      <c r="C224" s="117" t="s">
        <v>946</v>
      </c>
      <c r="D224" s="117" t="s">
        <v>541</v>
      </c>
      <c r="E224" s="117" t="s">
        <v>541</v>
      </c>
      <c r="F224" s="117" t="s">
        <v>615</v>
      </c>
      <c r="G224" s="117" t="s">
        <v>874</v>
      </c>
      <c r="H224" s="117" t="s">
        <v>769</v>
      </c>
      <c r="I224" s="117" t="s">
        <v>541</v>
      </c>
      <c r="J224" s="117" t="s">
        <v>615</v>
      </c>
      <c r="K224" s="117" t="s">
        <v>615</v>
      </c>
      <c r="L224" s="117" t="s">
        <v>523</v>
      </c>
      <c r="M224" s="117" t="s">
        <v>777</v>
      </c>
      <c r="N224" s="117" t="s">
        <v>543</v>
      </c>
      <c r="O224" s="117" t="s">
        <v>505</v>
      </c>
      <c r="P224" s="117" t="s">
        <v>544</v>
      </c>
      <c r="Q224" s="117" t="s">
        <v>544</v>
      </c>
      <c r="R224" s="117"/>
      <c r="S224" s="117"/>
      <c r="T224" s="117"/>
      <c r="U224" s="117"/>
      <c r="V224" s="118"/>
      <c r="W224" s="118"/>
      <c r="X224" s="118"/>
      <c r="Y224" s="118"/>
      <c r="Z224" s="118"/>
      <c r="AA224" s="118"/>
      <c r="AB224" s="118"/>
      <c r="AC224" s="118"/>
      <c r="AD224" s="118"/>
    </row>
    <row r="225" spans="1:30" s="107" customFormat="1" ht="12.75" customHeight="1">
      <c r="A225" s="115" t="s">
        <v>910</v>
      </c>
      <c r="B225" s="115" t="s">
        <v>946</v>
      </c>
      <c r="C225" s="115" t="s">
        <v>87</v>
      </c>
      <c r="D225" s="115" t="s">
        <v>899</v>
      </c>
      <c r="E225" s="115" t="s">
        <v>899</v>
      </c>
      <c r="F225" s="115" t="s">
        <v>874</v>
      </c>
      <c r="G225" s="115" t="s">
        <v>523</v>
      </c>
      <c r="H225" s="115" t="s">
        <v>140</v>
      </c>
      <c r="I225" s="115" t="s">
        <v>542</v>
      </c>
      <c r="J225" s="115" t="s">
        <v>523</v>
      </c>
      <c r="K225" s="115" t="s">
        <v>523</v>
      </c>
      <c r="L225" s="115" t="s">
        <v>777</v>
      </c>
      <c r="M225" s="115" t="s">
        <v>732</v>
      </c>
      <c r="N225" s="115" t="s">
        <v>18</v>
      </c>
      <c r="O225" s="115" t="s">
        <v>569</v>
      </c>
      <c r="P225" s="115" t="s">
        <v>145</v>
      </c>
      <c r="Q225" s="115" t="s">
        <v>145</v>
      </c>
      <c r="R225" s="115"/>
      <c r="S225" s="115"/>
      <c r="T225" s="115"/>
      <c r="U225" s="115"/>
      <c r="V225" s="116"/>
      <c r="W225" s="116"/>
      <c r="X225" s="116"/>
      <c r="Y225" s="116"/>
      <c r="Z225" s="116"/>
      <c r="AA225" s="116"/>
      <c r="AB225" s="116"/>
      <c r="AC225" s="116"/>
      <c r="AD225" s="116"/>
    </row>
    <row r="226" spans="1:30" s="107" customFormat="1" ht="12.75" customHeight="1">
      <c r="A226" s="117" t="s">
        <v>911</v>
      </c>
      <c r="B226" s="117" t="s">
        <v>947</v>
      </c>
      <c r="C226" s="117" t="s">
        <v>947</v>
      </c>
      <c r="D226" s="117" t="s">
        <v>929</v>
      </c>
      <c r="E226" s="117" t="s">
        <v>929</v>
      </c>
      <c r="F226" s="117" t="s">
        <v>523</v>
      </c>
      <c r="G226" s="117" t="s">
        <v>777</v>
      </c>
      <c r="H226" s="117" t="s">
        <v>504</v>
      </c>
      <c r="I226" s="117" t="s">
        <v>615</v>
      </c>
      <c r="J226" s="117" t="s">
        <v>777</v>
      </c>
      <c r="K226" s="117" t="s">
        <v>777</v>
      </c>
      <c r="L226" s="117" t="s">
        <v>778</v>
      </c>
      <c r="M226" s="117" t="s">
        <v>733</v>
      </c>
      <c r="N226" s="117" t="s">
        <v>568</v>
      </c>
      <c r="O226" s="117" t="s">
        <v>506</v>
      </c>
      <c r="P226" s="117" t="s">
        <v>507</v>
      </c>
      <c r="Q226" s="117" t="s">
        <v>507</v>
      </c>
      <c r="R226" s="117"/>
      <c r="S226" s="117"/>
      <c r="T226" s="117"/>
      <c r="U226" s="117"/>
      <c r="V226" s="118"/>
      <c r="W226" s="118"/>
      <c r="X226" s="118"/>
      <c r="Y226" s="118"/>
      <c r="Z226" s="118"/>
      <c r="AA226" s="118"/>
      <c r="AB226" s="118"/>
      <c r="AC226" s="118"/>
      <c r="AD226" s="118"/>
    </row>
    <row r="227" spans="1:30" s="107" customFormat="1" ht="12.75" customHeight="1">
      <c r="A227" s="115" t="s">
        <v>568</v>
      </c>
      <c r="B227" s="115" t="s">
        <v>523</v>
      </c>
      <c r="C227" s="115" t="s">
        <v>523</v>
      </c>
      <c r="D227" s="115" t="s">
        <v>615</v>
      </c>
      <c r="E227" s="115" t="s">
        <v>615</v>
      </c>
      <c r="F227" s="115" t="s">
        <v>777</v>
      </c>
      <c r="G227" s="115" t="s">
        <v>778</v>
      </c>
      <c r="H227" s="115" t="s">
        <v>541</v>
      </c>
      <c r="I227" s="115" t="s">
        <v>523</v>
      </c>
      <c r="J227" s="115" t="s">
        <v>778</v>
      </c>
      <c r="K227" s="115" t="s">
        <v>778</v>
      </c>
      <c r="L227" s="115" t="s">
        <v>543</v>
      </c>
      <c r="M227" s="115" t="s">
        <v>734</v>
      </c>
      <c r="N227" s="115" t="s">
        <v>19</v>
      </c>
      <c r="O227" s="115" t="s">
        <v>160</v>
      </c>
      <c r="P227" s="115" t="s">
        <v>508</v>
      </c>
      <c r="Q227" s="115" t="s">
        <v>508</v>
      </c>
      <c r="R227" s="115"/>
      <c r="S227" s="115"/>
      <c r="T227" s="115"/>
      <c r="U227" s="115"/>
      <c r="V227" s="116"/>
      <c r="W227" s="116"/>
      <c r="X227" s="116"/>
      <c r="Y227" s="116"/>
      <c r="Z227" s="116"/>
      <c r="AA227" s="116"/>
      <c r="AB227" s="116"/>
      <c r="AC227" s="116"/>
      <c r="AD227" s="116"/>
    </row>
    <row r="228" spans="1:30" s="107" customFormat="1" ht="12.75" customHeight="1">
      <c r="A228" s="117" t="s">
        <v>19</v>
      </c>
      <c r="B228" s="117" t="s">
        <v>778</v>
      </c>
      <c r="C228" s="117" t="s">
        <v>778</v>
      </c>
      <c r="D228" s="117" t="s">
        <v>87</v>
      </c>
      <c r="E228" s="117" t="s">
        <v>908</v>
      </c>
      <c r="F228" s="117" t="s">
        <v>778</v>
      </c>
      <c r="G228" s="117" t="s">
        <v>543</v>
      </c>
      <c r="H228" s="117" t="s">
        <v>542</v>
      </c>
      <c r="I228" s="117" t="s">
        <v>777</v>
      </c>
      <c r="J228" s="117" t="s">
        <v>543</v>
      </c>
      <c r="K228" s="117" t="s">
        <v>543</v>
      </c>
      <c r="L228" s="117" t="s">
        <v>18</v>
      </c>
      <c r="M228" s="117" t="s">
        <v>735</v>
      </c>
      <c r="N228" s="117" t="s">
        <v>20</v>
      </c>
      <c r="O228" s="117" t="s">
        <v>544</v>
      </c>
      <c r="P228" s="117" t="s">
        <v>557</v>
      </c>
      <c r="Q228" s="117" t="s">
        <v>469</v>
      </c>
      <c r="R228" s="117"/>
      <c r="S228" s="117"/>
      <c r="T228" s="117"/>
      <c r="U228" s="117"/>
      <c r="V228" s="118"/>
      <c r="W228" s="118"/>
      <c r="X228" s="118"/>
      <c r="Y228" s="118"/>
      <c r="Z228" s="118"/>
      <c r="AA228" s="118"/>
      <c r="AB228" s="118"/>
      <c r="AC228" s="118"/>
      <c r="AD228" s="118"/>
    </row>
    <row r="229" spans="1:30" s="107" customFormat="1" ht="12.75" customHeight="1">
      <c r="A229" s="115" t="s">
        <v>1042</v>
      </c>
      <c r="B229" s="115" t="s">
        <v>543</v>
      </c>
      <c r="C229" s="115" t="s">
        <v>543</v>
      </c>
      <c r="D229" s="115" t="s">
        <v>523</v>
      </c>
      <c r="E229" s="115" t="s">
        <v>523</v>
      </c>
      <c r="F229" s="115" t="s">
        <v>543</v>
      </c>
      <c r="G229" s="115" t="s">
        <v>18</v>
      </c>
      <c r="H229" s="115" t="s">
        <v>864</v>
      </c>
      <c r="I229" s="115" t="s">
        <v>778</v>
      </c>
      <c r="J229" s="115" t="s">
        <v>18</v>
      </c>
      <c r="K229" s="115" t="s">
        <v>18</v>
      </c>
      <c r="L229" s="115" t="s">
        <v>568</v>
      </c>
      <c r="M229" s="115" t="s">
        <v>736</v>
      </c>
      <c r="N229" s="115" t="s">
        <v>505</v>
      </c>
      <c r="O229" s="115" t="s">
        <v>145</v>
      </c>
      <c r="P229" s="115" t="s">
        <v>469</v>
      </c>
      <c r="Q229" s="115" t="s">
        <v>511</v>
      </c>
      <c r="R229" s="115"/>
      <c r="S229" s="115"/>
      <c r="T229" s="115"/>
      <c r="U229" s="115"/>
      <c r="V229" s="116"/>
      <c r="W229" s="116"/>
      <c r="X229" s="116"/>
      <c r="Y229" s="116"/>
      <c r="Z229" s="116"/>
      <c r="AA229" s="116"/>
      <c r="AB229" s="116"/>
      <c r="AC229" s="116"/>
      <c r="AD229" s="116"/>
    </row>
    <row r="230" spans="1:30" s="107" customFormat="1" ht="12.75" customHeight="1">
      <c r="A230" s="117" t="s">
        <v>505</v>
      </c>
      <c r="B230" s="117" t="s">
        <v>910</v>
      </c>
      <c r="C230" s="117" t="s">
        <v>910</v>
      </c>
      <c r="D230" s="117" t="s">
        <v>777</v>
      </c>
      <c r="E230" s="117" t="s">
        <v>777</v>
      </c>
      <c r="F230" s="117" t="s">
        <v>18</v>
      </c>
      <c r="G230" s="117" t="s">
        <v>568</v>
      </c>
      <c r="H230" s="117" t="s">
        <v>615</v>
      </c>
      <c r="I230" s="117" t="s">
        <v>543</v>
      </c>
      <c r="J230" s="117" t="s">
        <v>568</v>
      </c>
      <c r="K230" s="117" t="s">
        <v>568</v>
      </c>
      <c r="L230" s="117" t="s">
        <v>19</v>
      </c>
      <c r="M230" s="117" t="s">
        <v>737</v>
      </c>
      <c r="N230" s="117" t="s">
        <v>569</v>
      </c>
      <c r="O230" s="117" t="s">
        <v>620</v>
      </c>
      <c r="P230" s="117" t="s">
        <v>511</v>
      </c>
      <c r="Q230" s="117"/>
      <c r="R230" s="117"/>
      <c r="S230" s="117"/>
      <c r="T230" s="117"/>
      <c r="U230" s="117"/>
      <c r="V230" s="118"/>
      <c r="W230" s="118"/>
      <c r="X230" s="118"/>
      <c r="Y230" s="118"/>
      <c r="Z230" s="118"/>
      <c r="AA230" s="118"/>
      <c r="AB230" s="118"/>
      <c r="AC230" s="118"/>
      <c r="AD230" s="118"/>
    </row>
    <row r="231" spans="1:30" s="107" customFormat="1" ht="12.75" customHeight="1">
      <c r="A231" s="115" t="s">
        <v>506</v>
      </c>
      <c r="B231" s="115" t="s">
        <v>911</v>
      </c>
      <c r="C231" s="115" t="s">
        <v>911</v>
      </c>
      <c r="D231" s="115" t="s">
        <v>778</v>
      </c>
      <c r="E231" s="115" t="s">
        <v>778</v>
      </c>
      <c r="F231" s="115" t="s">
        <v>568</v>
      </c>
      <c r="G231" s="115" t="s">
        <v>19</v>
      </c>
      <c r="H231" s="115" t="s">
        <v>523</v>
      </c>
      <c r="I231" s="115" t="s">
        <v>18</v>
      </c>
      <c r="J231" s="115" t="s">
        <v>19</v>
      </c>
      <c r="K231" s="115" t="s">
        <v>19</v>
      </c>
      <c r="L231" s="115" t="s">
        <v>20</v>
      </c>
      <c r="M231" s="115" t="s">
        <v>739</v>
      </c>
      <c r="N231" s="115" t="s">
        <v>506</v>
      </c>
      <c r="O231" s="115" t="s">
        <v>507</v>
      </c>
      <c r="P231" s="115"/>
      <c r="Q231" s="115"/>
      <c r="R231" s="115"/>
      <c r="S231" s="115"/>
      <c r="T231" s="115"/>
      <c r="U231" s="115"/>
      <c r="V231" s="116"/>
      <c r="W231" s="116"/>
      <c r="X231" s="116"/>
      <c r="Y231" s="116"/>
      <c r="Z231" s="116"/>
      <c r="AA231" s="116"/>
      <c r="AB231" s="116"/>
      <c r="AC231" s="116"/>
      <c r="AD231" s="116"/>
    </row>
    <row r="232" spans="1:30" s="107" customFormat="1" ht="12.75" customHeight="1">
      <c r="A232" s="117" t="s">
        <v>949</v>
      </c>
      <c r="B232" s="117" t="s">
        <v>948</v>
      </c>
      <c r="C232" s="117" t="s">
        <v>948</v>
      </c>
      <c r="D232" s="117" t="s">
        <v>543</v>
      </c>
      <c r="E232" s="117" t="s">
        <v>543</v>
      </c>
      <c r="F232" s="117" t="s">
        <v>19</v>
      </c>
      <c r="G232" s="117" t="s">
        <v>20</v>
      </c>
      <c r="H232" s="117" t="s">
        <v>777</v>
      </c>
      <c r="I232" s="117" t="s">
        <v>568</v>
      </c>
      <c r="J232" s="117" t="s">
        <v>20</v>
      </c>
      <c r="K232" s="117" t="s">
        <v>20</v>
      </c>
      <c r="L232" s="117" t="s">
        <v>505</v>
      </c>
      <c r="M232" s="117" t="s">
        <v>740</v>
      </c>
      <c r="N232" s="117" t="s">
        <v>616</v>
      </c>
      <c r="O232" s="117" t="s">
        <v>508</v>
      </c>
      <c r="P232" s="117"/>
      <c r="Q232" s="117"/>
      <c r="R232" s="117"/>
      <c r="S232" s="117"/>
      <c r="T232" s="117"/>
      <c r="U232" s="117"/>
      <c r="V232" s="118"/>
      <c r="W232" s="118"/>
      <c r="X232" s="118"/>
      <c r="Y232" s="118"/>
      <c r="Z232" s="118"/>
      <c r="AA232" s="118"/>
      <c r="AB232" s="118"/>
      <c r="AC232" s="118"/>
      <c r="AD232" s="118"/>
    </row>
    <row r="233" spans="1:30" s="107" customFormat="1" ht="12.75" customHeight="1">
      <c r="A233" s="115" t="s">
        <v>912</v>
      </c>
      <c r="B233" s="115" t="s">
        <v>568</v>
      </c>
      <c r="C233" s="115" t="s">
        <v>568</v>
      </c>
      <c r="D233" s="115" t="s">
        <v>910</v>
      </c>
      <c r="E233" s="115" t="s">
        <v>910</v>
      </c>
      <c r="F233" s="115" t="s">
        <v>20</v>
      </c>
      <c r="G233" s="115" t="s">
        <v>505</v>
      </c>
      <c r="H233" s="115" t="s">
        <v>778</v>
      </c>
      <c r="I233" s="115" t="s">
        <v>19</v>
      </c>
      <c r="J233" s="115" t="s">
        <v>505</v>
      </c>
      <c r="K233" s="115" t="s">
        <v>505</v>
      </c>
      <c r="L233" s="115" t="s">
        <v>569</v>
      </c>
      <c r="M233" s="115" t="s">
        <v>741</v>
      </c>
      <c r="N233" s="115" t="s">
        <v>544</v>
      </c>
      <c r="O233" s="115" t="s">
        <v>571</v>
      </c>
      <c r="P233" s="115"/>
      <c r="Q233" s="115"/>
      <c r="R233" s="115"/>
      <c r="S233" s="115"/>
      <c r="T233" s="115"/>
      <c r="U233" s="115"/>
      <c r="V233" s="116"/>
      <c r="W233" s="116"/>
      <c r="X233" s="116"/>
      <c r="Y233" s="116"/>
      <c r="Z233" s="116"/>
      <c r="AA233" s="116"/>
      <c r="AB233" s="116"/>
      <c r="AC233" s="116"/>
      <c r="AD233" s="116"/>
    </row>
    <row r="234" spans="1:30" s="107" customFormat="1" ht="12.75" customHeight="1">
      <c r="A234" s="117" t="s">
        <v>1044</v>
      </c>
      <c r="B234" s="117" t="s">
        <v>19</v>
      </c>
      <c r="C234" s="117" t="s">
        <v>19</v>
      </c>
      <c r="D234" s="117" t="s">
        <v>911</v>
      </c>
      <c r="E234" s="117" t="s">
        <v>911</v>
      </c>
      <c r="F234" s="117" t="s">
        <v>505</v>
      </c>
      <c r="G234" s="117" t="s">
        <v>506</v>
      </c>
      <c r="H234" s="117" t="s">
        <v>543</v>
      </c>
      <c r="I234" s="117" t="s">
        <v>20</v>
      </c>
      <c r="J234" s="117" t="s">
        <v>569</v>
      </c>
      <c r="K234" s="117" t="s">
        <v>569</v>
      </c>
      <c r="L234" s="117" t="s">
        <v>506</v>
      </c>
      <c r="M234" s="117" t="s">
        <v>743</v>
      </c>
      <c r="N234" s="117" t="s">
        <v>145</v>
      </c>
      <c r="O234" s="117" t="s">
        <v>557</v>
      </c>
      <c r="P234" s="117"/>
      <c r="Q234" s="117"/>
      <c r="R234" s="117"/>
      <c r="S234" s="117"/>
      <c r="T234" s="117"/>
      <c r="U234" s="117"/>
      <c r="V234" s="118"/>
      <c r="W234" s="118"/>
      <c r="X234" s="118"/>
      <c r="Y234" s="118"/>
      <c r="Z234" s="118"/>
      <c r="AA234" s="118"/>
      <c r="AB234" s="118"/>
      <c r="AC234" s="118"/>
      <c r="AD234" s="118"/>
    </row>
    <row r="235" spans="1:30" s="107" customFormat="1" ht="12.75" customHeight="1">
      <c r="A235" s="115" t="s">
        <v>616</v>
      </c>
      <c r="B235" s="115" t="s">
        <v>20</v>
      </c>
      <c r="C235" s="115" t="s">
        <v>20</v>
      </c>
      <c r="D235" s="115" t="s">
        <v>568</v>
      </c>
      <c r="E235" s="115" t="s">
        <v>568</v>
      </c>
      <c r="F235" s="115" t="s">
        <v>506</v>
      </c>
      <c r="G235" s="115" t="s">
        <v>616</v>
      </c>
      <c r="H235" s="115" t="s">
        <v>18</v>
      </c>
      <c r="I235" s="115" t="s">
        <v>505</v>
      </c>
      <c r="J235" s="115" t="s">
        <v>506</v>
      </c>
      <c r="K235" s="115" t="s">
        <v>506</v>
      </c>
      <c r="L235" s="115" t="s">
        <v>616</v>
      </c>
      <c r="M235" s="115" t="s">
        <v>744</v>
      </c>
      <c r="N235" s="115" t="s">
        <v>507</v>
      </c>
      <c r="O235" s="115" t="s">
        <v>469</v>
      </c>
      <c r="P235" s="115"/>
      <c r="Q235" s="115"/>
      <c r="R235" s="115"/>
      <c r="S235" s="115"/>
      <c r="T235" s="115"/>
      <c r="U235" s="115"/>
      <c r="V235" s="116"/>
      <c r="W235" s="116"/>
      <c r="X235" s="116"/>
      <c r="Y235" s="116"/>
      <c r="Z235" s="116"/>
      <c r="AA235" s="116"/>
      <c r="AB235" s="116"/>
      <c r="AC235" s="116"/>
      <c r="AD235" s="116"/>
    </row>
    <row r="236" spans="1:30" s="107" customFormat="1" ht="12.75" customHeight="1">
      <c r="A236" s="117" t="s">
        <v>620</v>
      </c>
      <c r="B236" s="117" t="s">
        <v>505</v>
      </c>
      <c r="C236" s="117" t="s">
        <v>505</v>
      </c>
      <c r="D236" s="117" t="s">
        <v>19</v>
      </c>
      <c r="E236" s="117" t="s">
        <v>19</v>
      </c>
      <c r="F236" s="117" t="s">
        <v>616</v>
      </c>
      <c r="G236" s="117" t="s">
        <v>620</v>
      </c>
      <c r="H236" s="117" t="s">
        <v>568</v>
      </c>
      <c r="I236" s="117" t="s">
        <v>569</v>
      </c>
      <c r="J236" s="117" t="s">
        <v>616</v>
      </c>
      <c r="K236" s="117" t="s">
        <v>616</v>
      </c>
      <c r="L236" s="117" t="s">
        <v>544</v>
      </c>
      <c r="M236" s="117" t="s">
        <v>745</v>
      </c>
      <c r="N236" s="117" t="s">
        <v>508</v>
      </c>
      <c r="O236" s="117" t="s">
        <v>572</v>
      </c>
      <c r="P236" s="117"/>
      <c r="Q236" s="117"/>
      <c r="R236" s="117"/>
      <c r="S236" s="117"/>
      <c r="T236" s="117"/>
      <c r="U236" s="117"/>
      <c r="V236" s="118"/>
      <c r="W236" s="118"/>
      <c r="X236" s="118"/>
      <c r="Y236" s="118"/>
      <c r="Z236" s="118"/>
      <c r="AA236" s="118"/>
      <c r="AB236" s="118"/>
      <c r="AC236" s="118"/>
      <c r="AD236" s="118"/>
    </row>
    <row r="237" spans="1:30" s="107" customFormat="1" ht="12.75" customHeight="1">
      <c r="A237" s="115" t="s">
        <v>780</v>
      </c>
      <c r="B237" s="115" t="s">
        <v>506</v>
      </c>
      <c r="C237" s="115" t="s">
        <v>506</v>
      </c>
      <c r="D237" s="115" t="s">
        <v>20</v>
      </c>
      <c r="E237" s="115" t="s">
        <v>20</v>
      </c>
      <c r="F237" s="115" t="s">
        <v>620</v>
      </c>
      <c r="G237" s="115" t="s">
        <v>780</v>
      </c>
      <c r="H237" s="115" t="s">
        <v>19</v>
      </c>
      <c r="I237" s="115" t="s">
        <v>506</v>
      </c>
      <c r="J237" s="115" t="s">
        <v>544</v>
      </c>
      <c r="K237" s="115" t="s">
        <v>544</v>
      </c>
      <c r="L237" s="115" t="s">
        <v>145</v>
      </c>
      <c r="M237" s="115" t="s">
        <v>746</v>
      </c>
      <c r="N237" s="115" t="s">
        <v>571</v>
      </c>
      <c r="O237" s="115" t="s">
        <v>511</v>
      </c>
      <c r="P237" s="115"/>
      <c r="Q237" s="115"/>
      <c r="R237" s="115"/>
      <c r="S237" s="115"/>
      <c r="T237" s="115"/>
      <c r="U237" s="115"/>
      <c r="V237" s="116"/>
      <c r="W237" s="116"/>
      <c r="X237" s="116"/>
      <c r="Y237" s="116"/>
      <c r="Z237" s="116"/>
      <c r="AA237" s="116"/>
      <c r="AB237" s="116"/>
      <c r="AC237" s="116"/>
      <c r="AD237" s="116"/>
    </row>
    <row r="238" spans="1:30" s="107" customFormat="1" ht="12.75" customHeight="1">
      <c r="A238" s="117" t="s">
        <v>508</v>
      </c>
      <c r="B238" s="117" t="s">
        <v>949</v>
      </c>
      <c r="C238" s="117" t="s">
        <v>949</v>
      </c>
      <c r="D238" s="117" t="s">
        <v>505</v>
      </c>
      <c r="E238" s="117" t="s">
        <v>505</v>
      </c>
      <c r="F238" s="117" t="s">
        <v>780</v>
      </c>
      <c r="G238" s="117" t="s">
        <v>508</v>
      </c>
      <c r="H238" s="117" t="s">
        <v>20</v>
      </c>
      <c r="I238" s="117" t="s">
        <v>616</v>
      </c>
      <c r="J238" s="117" t="s">
        <v>620</v>
      </c>
      <c r="K238" s="117" t="s">
        <v>620</v>
      </c>
      <c r="L238" s="117" t="s">
        <v>620</v>
      </c>
      <c r="M238" s="117" t="s">
        <v>747</v>
      </c>
      <c r="N238" s="117" t="s">
        <v>557</v>
      </c>
      <c r="O238" s="117"/>
      <c r="P238" s="117"/>
      <c r="Q238" s="117"/>
      <c r="R238" s="117"/>
      <c r="S238" s="117"/>
      <c r="T238" s="117"/>
      <c r="U238" s="117"/>
      <c r="V238" s="118"/>
      <c r="W238" s="118"/>
      <c r="X238" s="118"/>
      <c r="Y238" s="118"/>
      <c r="Z238" s="118"/>
      <c r="AA238" s="118"/>
      <c r="AB238" s="118"/>
      <c r="AC238" s="118"/>
      <c r="AD238" s="118"/>
    </row>
    <row r="239" spans="1:30" s="107" customFormat="1" ht="12.75" customHeight="1">
      <c r="A239" s="115" t="s">
        <v>932</v>
      </c>
      <c r="B239" s="115" t="s">
        <v>912</v>
      </c>
      <c r="C239" s="115" t="s">
        <v>912</v>
      </c>
      <c r="D239" s="115" t="s">
        <v>506</v>
      </c>
      <c r="E239" s="115" t="s">
        <v>506</v>
      </c>
      <c r="F239" s="115" t="s">
        <v>508</v>
      </c>
      <c r="G239" s="115" t="s">
        <v>795</v>
      </c>
      <c r="H239" s="115" t="s">
        <v>505</v>
      </c>
      <c r="I239" s="115" t="s">
        <v>544</v>
      </c>
      <c r="J239" s="115" t="s">
        <v>780</v>
      </c>
      <c r="K239" s="115" t="s">
        <v>780</v>
      </c>
      <c r="L239" s="115" t="s">
        <v>780</v>
      </c>
      <c r="M239" s="115" t="s">
        <v>748</v>
      </c>
      <c r="N239" s="115" t="s">
        <v>469</v>
      </c>
      <c r="O239" s="115"/>
      <c r="P239" s="115"/>
      <c r="Q239" s="115"/>
      <c r="R239" s="115"/>
      <c r="S239" s="115"/>
      <c r="T239" s="115"/>
      <c r="U239" s="115"/>
      <c r="V239" s="116"/>
      <c r="W239" s="116"/>
      <c r="X239" s="116"/>
      <c r="Y239" s="116"/>
      <c r="Z239" s="116"/>
      <c r="AA239" s="116"/>
      <c r="AB239" s="116"/>
      <c r="AC239" s="116"/>
      <c r="AD239" s="116"/>
    </row>
    <row r="240" spans="1:30" s="107" customFormat="1" ht="12.75" customHeight="1">
      <c r="A240" s="117" t="s">
        <v>950</v>
      </c>
      <c r="B240" s="117" t="s">
        <v>1013</v>
      </c>
      <c r="C240" s="117" t="s">
        <v>616</v>
      </c>
      <c r="D240" s="117" t="s">
        <v>912</v>
      </c>
      <c r="E240" s="117" t="s">
        <v>912</v>
      </c>
      <c r="F240" s="117" t="s">
        <v>795</v>
      </c>
      <c r="G240" s="117" t="s">
        <v>875</v>
      </c>
      <c r="H240" s="117" t="s">
        <v>569</v>
      </c>
      <c r="I240" s="117" t="s">
        <v>620</v>
      </c>
      <c r="J240" s="117" t="s">
        <v>508</v>
      </c>
      <c r="K240" s="117" t="s">
        <v>508</v>
      </c>
      <c r="L240" s="117" t="s">
        <v>508</v>
      </c>
      <c r="M240" s="117" t="s">
        <v>749</v>
      </c>
      <c r="N240" s="117" t="s">
        <v>572</v>
      </c>
      <c r="O240" s="117"/>
      <c r="P240" s="117"/>
      <c r="Q240" s="117"/>
      <c r="R240" s="117"/>
      <c r="S240" s="117"/>
      <c r="T240" s="117"/>
      <c r="U240" s="117"/>
      <c r="V240" s="118"/>
      <c r="W240" s="118"/>
      <c r="X240" s="118"/>
      <c r="Y240" s="118"/>
      <c r="Z240" s="118"/>
      <c r="AA240" s="118"/>
      <c r="AB240" s="118"/>
      <c r="AC240" s="118"/>
      <c r="AD240" s="118"/>
    </row>
    <row r="241" spans="1:30" s="107" customFormat="1" ht="12.75" customHeight="1">
      <c r="A241" s="115" t="s">
        <v>557</v>
      </c>
      <c r="B241" s="115" t="s">
        <v>616</v>
      </c>
      <c r="C241" s="115" t="s">
        <v>620</v>
      </c>
      <c r="D241" s="115" t="s">
        <v>616</v>
      </c>
      <c r="E241" s="115" t="s">
        <v>616</v>
      </c>
      <c r="F241" s="115" t="s">
        <v>875</v>
      </c>
      <c r="G241" s="115" t="s">
        <v>557</v>
      </c>
      <c r="H241" s="115" t="s">
        <v>506</v>
      </c>
      <c r="I241" s="115" t="s">
        <v>780</v>
      </c>
      <c r="J241" s="115" t="s">
        <v>795</v>
      </c>
      <c r="K241" s="115" t="s">
        <v>795</v>
      </c>
      <c r="L241" s="115" t="s">
        <v>781</v>
      </c>
      <c r="M241" s="115" t="s">
        <v>750</v>
      </c>
      <c r="N241" s="115" t="s">
        <v>511</v>
      </c>
      <c r="O241" s="115"/>
      <c r="P241" s="115"/>
      <c r="Q241" s="115"/>
      <c r="R241" s="115"/>
      <c r="S241" s="115"/>
      <c r="T241" s="115"/>
      <c r="U241" s="115"/>
      <c r="V241" s="116"/>
      <c r="W241" s="116"/>
      <c r="X241" s="116"/>
      <c r="Y241" s="116"/>
      <c r="Z241" s="116"/>
      <c r="AA241" s="116"/>
      <c r="AB241" s="116"/>
      <c r="AC241" s="116"/>
      <c r="AD241" s="116"/>
    </row>
    <row r="242" spans="1:30" s="107" customFormat="1" ht="12.75" customHeight="1">
      <c r="A242" s="117" t="s">
        <v>469</v>
      </c>
      <c r="B242" s="117" t="s">
        <v>620</v>
      </c>
      <c r="C242" s="117" t="s">
        <v>780</v>
      </c>
      <c r="D242" s="117" t="s">
        <v>620</v>
      </c>
      <c r="E242" s="117" t="s">
        <v>620</v>
      </c>
      <c r="F242" s="117" t="s">
        <v>557</v>
      </c>
      <c r="G242" s="117" t="s">
        <v>469</v>
      </c>
      <c r="H242" s="117" t="s">
        <v>616</v>
      </c>
      <c r="I242" s="117" t="s">
        <v>508</v>
      </c>
      <c r="J242" s="117" t="s">
        <v>557</v>
      </c>
      <c r="K242" s="117" t="s">
        <v>557</v>
      </c>
      <c r="L242" s="117" t="s">
        <v>571</v>
      </c>
      <c r="M242" s="117" t="s">
        <v>751</v>
      </c>
      <c r="N242" s="117"/>
      <c r="O242" s="117"/>
      <c r="P242" s="117"/>
      <c r="Q242" s="117"/>
      <c r="R242" s="117"/>
      <c r="S242" s="117"/>
      <c r="T242" s="117"/>
      <c r="U242" s="117"/>
      <c r="V242" s="118"/>
      <c r="W242" s="118"/>
      <c r="X242" s="118"/>
      <c r="Y242" s="118"/>
      <c r="Z242" s="118"/>
      <c r="AA242" s="118"/>
      <c r="AB242" s="118"/>
      <c r="AC242" s="118"/>
      <c r="AD242" s="118"/>
    </row>
    <row r="243" spans="1:30" s="107" customFormat="1" ht="12.75" customHeight="1">
      <c r="A243" s="115" t="s">
        <v>621</v>
      </c>
      <c r="B243" s="115" t="s">
        <v>780</v>
      </c>
      <c r="C243" s="115" t="s">
        <v>508</v>
      </c>
      <c r="D243" s="115" t="s">
        <v>780</v>
      </c>
      <c r="E243" s="115" t="s">
        <v>780</v>
      </c>
      <c r="F243" s="115" t="s">
        <v>469</v>
      </c>
      <c r="G243" s="115" t="s">
        <v>621</v>
      </c>
      <c r="H243" s="115" t="s">
        <v>544</v>
      </c>
      <c r="I243" s="115" t="s">
        <v>795</v>
      </c>
      <c r="J243" s="115" t="s">
        <v>469</v>
      </c>
      <c r="K243" s="115" t="s">
        <v>469</v>
      </c>
      <c r="L243" s="115" t="s">
        <v>557</v>
      </c>
      <c r="M243" s="115" t="s">
        <v>752</v>
      </c>
      <c r="N243" s="115"/>
      <c r="O243" s="115"/>
      <c r="P243" s="115"/>
      <c r="Q243" s="115"/>
      <c r="R243" s="115"/>
      <c r="S243" s="115"/>
      <c r="T243" s="115"/>
      <c r="U243" s="115"/>
      <c r="V243" s="116"/>
      <c r="W243" s="116"/>
      <c r="X243" s="116"/>
      <c r="Y243" s="116"/>
      <c r="Z243" s="116"/>
      <c r="AA243" s="116"/>
      <c r="AB243" s="116"/>
      <c r="AC243" s="116"/>
      <c r="AD243" s="116"/>
    </row>
    <row r="244" spans="1:30" s="107" customFormat="1" ht="12.75" customHeight="1">
      <c r="A244" s="117" t="s">
        <v>572</v>
      </c>
      <c r="B244" s="117" t="s">
        <v>508</v>
      </c>
      <c r="C244" s="117" t="s">
        <v>932</v>
      </c>
      <c r="D244" s="117" t="s">
        <v>508</v>
      </c>
      <c r="E244" s="117" t="s">
        <v>508</v>
      </c>
      <c r="F244" s="117" t="s">
        <v>621</v>
      </c>
      <c r="G244" s="117" t="s">
        <v>572</v>
      </c>
      <c r="H244" s="117" t="s">
        <v>620</v>
      </c>
      <c r="I244" s="117" t="s">
        <v>557</v>
      </c>
      <c r="J244" s="117" t="s">
        <v>621</v>
      </c>
      <c r="K244" s="117" t="s">
        <v>621</v>
      </c>
      <c r="L244" s="117" t="s">
        <v>469</v>
      </c>
      <c r="M244" s="117" t="s">
        <v>754</v>
      </c>
      <c r="N244" s="117"/>
      <c r="O244" s="117"/>
      <c r="P244" s="117"/>
      <c r="Q244" s="117"/>
      <c r="R244" s="117"/>
      <c r="S244" s="117"/>
      <c r="T244" s="117"/>
      <c r="U244" s="117"/>
      <c r="V244" s="118"/>
      <c r="W244" s="118"/>
      <c r="X244" s="118"/>
      <c r="Y244" s="118"/>
      <c r="Z244" s="118"/>
      <c r="AA244" s="118"/>
      <c r="AB244" s="118"/>
      <c r="AC244" s="118"/>
      <c r="AD244" s="118"/>
    </row>
    <row r="245" spans="1:30" s="107" customFormat="1" ht="12.75" customHeight="1">
      <c r="A245" s="115" t="s">
        <v>511</v>
      </c>
      <c r="B245" s="115" t="s">
        <v>932</v>
      </c>
      <c r="C245" s="115" t="s">
        <v>950</v>
      </c>
      <c r="D245" s="115" t="s">
        <v>932</v>
      </c>
      <c r="E245" s="115" t="s">
        <v>795</v>
      </c>
      <c r="F245" s="115" t="s">
        <v>572</v>
      </c>
      <c r="G245" s="115" t="s">
        <v>796</v>
      </c>
      <c r="H245" s="115" t="s">
        <v>780</v>
      </c>
      <c r="I245" s="115" t="s">
        <v>469</v>
      </c>
      <c r="J245" s="115" t="s">
        <v>572</v>
      </c>
      <c r="K245" s="115" t="s">
        <v>572</v>
      </c>
      <c r="L245" s="115" t="s">
        <v>621</v>
      </c>
      <c r="M245" s="115" t="s">
        <v>756</v>
      </c>
      <c r="N245" s="115"/>
      <c r="O245" s="115"/>
      <c r="P245" s="115"/>
      <c r="Q245" s="115"/>
      <c r="R245" s="115"/>
      <c r="S245" s="115"/>
      <c r="T245" s="115"/>
      <c r="U245" s="115"/>
      <c r="V245" s="116"/>
      <c r="W245" s="116"/>
      <c r="X245" s="116"/>
      <c r="Y245" s="116"/>
      <c r="Z245" s="116"/>
      <c r="AA245" s="116"/>
      <c r="AB245" s="116"/>
      <c r="AC245" s="116"/>
      <c r="AD245" s="116"/>
    </row>
    <row r="246" spans="1:30" s="107" customFormat="1" ht="12.75" customHeight="1">
      <c r="A246" s="117"/>
      <c r="B246" s="117" t="s">
        <v>950</v>
      </c>
      <c r="C246" s="117" t="s">
        <v>795</v>
      </c>
      <c r="D246" s="117" t="s">
        <v>795</v>
      </c>
      <c r="E246" s="117" t="s">
        <v>875</v>
      </c>
      <c r="F246" s="117" t="s">
        <v>796</v>
      </c>
      <c r="G246" s="117" t="s">
        <v>511</v>
      </c>
      <c r="H246" s="117" t="s">
        <v>508</v>
      </c>
      <c r="I246" s="117" t="s">
        <v>621</v>
      </c>
      <c r="J246" s="117" t="s">
        <v>796</v>
      </c>
      <c r="K246" s="117" t="s">
        <v>796</v>
      </c>
      <c r="L246" s="117" t="s">
        <v>572</v>
      </c>
      <c r="M246" s="117" t="s">
        <v>763</v>
      </c>
      <c r="N246" s="117"/>
      <c r="O246" s="117"/>
      <c r="P246" s="117"/>
      <c r="Q246" s="117"/>
      <c r="R246" s="117"/>
      <c r="S246" s="117"/>
      <c r="T246" s="117"/>
      <c r="U246" s="117"/>
      <c r="V246" s="118"/>
      <c r="W246" s="118"/>
      <c r="X246" s="118"/>
      <c r="Y246" s="118"/>
      <c r="Z246" s="118"/>
      <c r="AA246" s="118"/>
      <c r="AB246" s="118"/>
      <c r="AC246" s="118"/>
      <c r="AD246" s="118"/>
    </row>
    <row r="247" spans="1:30" s="107" customFormat="1" ht="12.75" customHeight="1">
      <c r="A247" s="115"/>
      <c r="B247" s="115" t="s">
        <v>795</v>
      </c>
      <c r="C247" s="115" t="s">
        <v>557</v>
      </c>
      <c r="D247" s="115" t="s">
        <v>875</v>
      </c>
      <c r="E247" s="115" t="s">
        <v>557</v>
      </c>
      <c r="F247" s="115" t="s">
        <v>511</v>
      </c>
      <c r="G247" s="115"/>
      <c r="H247" s="115" t="s">
        <v>795</v>
      </c>
      <c r="I247" s="115" t="s">
        <v>572</v>
      </c>
      <c r="J247" s="115" t="s">
        <v>511</v>
      </c>
      <c r="K247" s="115" t="s">
        <v>511</v>
      </c>
      <c r="L247" s="115" t="s">
        <v>763</v>
      </c>
      <c r="M247" s="115"/>
      <c r="N247" s="115"/>
      <c r="O247" s="115"/>
      <c r="P247" s="115"/>
      <c r="Q247" s="115"/>
      <c r="R247" s="115"/>
      <c r="S247" s="115"/>
      <c r="T247" s="115"/>
      <c r="U247" s="115"/>
      <c r="V247" s="116"/>
      <c r="W247" s="116"/>
      <c r="X247" s="116"/>
      <c r="Y247" s="116"/>
      <c r="Z247" s="116"/>
      <c r="AA247" s="116"/>
      <c r="AB247" s="116"/>
      <c r="AC247" s="116"/>
      <c r="AD247" s="116"/>
    </row>
    <row r="248" spans="1:30" s="107" customFormat="1" ht="12.75" customHeight="1">
      <c r="A248" s="117"/>
      <c r="B248" s="117" t="s">
        <v>557</v>
      </c>
      <c r="C248" s="117" t="s">
        <v>469</v>
      </c>
      <c r="D248" s="117" t="s">
        <v>557</v>
      </c>
      <c r="E248" s="117" t="s">
        <v>469</v>
      </c>
      <c r="F248" s="117"/>
      <c r="G248" s="117"/>
      <c r="H248" s="117" t="s">
        <v>557</v>
      </c>
      <c r="I248" s="117" t="s">
        <v>796</v>
      </c>
      <c r="J248" s="117"/>
      <c r="K248" s="117"/>
      <c r="L248" s="117"/>
      <c r="M248" s="117"/>
      <c r="N248" s="117"/>
      <c r="O248" s="117"/>
      <c r="P248" s="117"/>
      <c r="Q248" s="117"/>
      <c r="R248" s="117"/>
      <c r="S248" s="117"/>
      <c r="T248" s="117"/>
      <c r="U248" s="117"/>
      <c r="V248" s="118"/>
      <c r="W248" s="118"/>
      <c r="X248" s="118"/>
      <c r="Y248" s="118"/>
      <c r="Z248" s="118"/>
      <c r="AA248" s="118"/>
      <c r="AB248" s="118"/>
      <c r="AC248" s="118"/>
      <c r="AD248" s="118"/>
    </row>
    <row r="249" spans="1:30" s="107" customFormat="1" ht="12.75" customHeight="1">
      <c r="A249" s="115"/>
      <c r="B249" s="115" t="s">
        <v>469</v>
      </c>
      <c r="C249" s="115" t="s">
        <v>621</v>
      </c>
      <c r="D249" s="115" t="s">
        <v>469</v>
      </c>
      <c r="E249" s="115" t="s">
        <v>621</v>
      </c>
      <c r="F249" s="115"/>
      <c r="G249" s="115"/>
      <c r="H249" s="115" t="s">
        <v>469</v>
      </c>
      <c r="I249" s="115" t="s">
        <v>511</v>
      </c>
      <c r="J249" s="115"/>
      <c r="K249" s="115"/>
      <c r="L249" s="115"/>
      <c r="M249" s="115"/>
      <c r="N249" s="115"/>
      <c r="O249" s="115"/>
      <c r="P249" s="115"/>
      <c r="Q249" s="115"/>
      <c r="R249" s="115"/>
      <c r="S249" s="115"/>
      <c r="T249" s="115"/>
      <c r="U249" s="115"/>
      <c r="V249" s="116"/>
      <c r="W249" s="116"/>
      <c r="X249" s="116"/>
      <c r="Y249" s="116"/>
      <c r="Z249" s="116"/>
      <c r="AA249" s="116"/>
      <c r="AB249" s="116"/>
      <c r="AC249" s="116"/>
      <c r="AD249" s="116"/>
    </row>
    <row r="250" spans="1:30" s="107" customFormat="1" ht="12.75" customHeight="1">
      <c r="A250" s="117"/>
      <c r="B250" s="117" t="s">
        <v>621</v>
      </c>
      <c r="C250" s="117" t="s">
        <v>572</v>
      </c>
      <c r="D250" s="117" t="s">
        <v>621</v>
      </c>
      <c r="E250" s="117" t="s">
        <v>572</v>
      </c>
      <c r="F250" s="117"/>
      <c r="G250" s="117"/>
      <c r="H250" s="117" t="s">
        <v>621</v>
      </c>
      <c r="I250" s="117"/>
      <c r="J250" s="117"/>
      <c r="K250" s="117"/>
      <c r="L250" s="117"/>
      <c r="M250" s="117"/>
      <c r="N250" s="117"/>
      <c r="O250" s="117"/>
      <c r="P250" s="117"/>
      <c r="Q250" s="117"/>
      <c r="R250" s="117"/>
      <c r="S250" s="117"/>
      <c r="T250" s="117"/>
      <c r="U250" s="117"/>
      <c r="V250" s="118"/>
      <c r="W250" s="118"/>
      <c r="X250" s="118"/>
      <c r="Y250" s="118"/>
      <c r="Z250" s="118"/>
      <c r="AA250" s="118"/>
      <c r="AB250" s="118"/>
      <c r="AC250" s="118"/>
      <c r="AD250" s="118"/>
    </row>
    <row r="251" spans="1:30" s="107" customFormat="1" ht="12.75" customHeight="1">
      <c r="A251" s="115"/>
      <c r="B251" s="115" t="s">
        <v>572</v>
      </c>
      <c r="C251" s="115" t="s">
        <v>511</v>
      </c>
      <c r="D251" s="115" t="s">
        <v>572</v>
      </c>
      <c r="E251" s="115" t="s">
        <v>796</v>
      </c>
      <c r="F251" s="115"/>
      <c r="G251" s="115"/>
      <c r="H251" s="115" t="s">
        <v>572</v>
      </c>
      <c r="I251" s="115"/>
      <c r="J251" s="115"/>
      <c r="K251" s="115"/>
      <c r="L251" s="115"/>
      <c r="M251" s="115"/>
      <c r="N251" s="115"/>
      <c r="O251" s="115"/>
      <c r="P251" s="115"/>
      <c r="Q251" s="115"/>
      <c r="R251" s="115"/>
      <c r="S251" s="115"/>
      <c r="T251" s="115"/>
      <c r="U251" s="115"/>
      <c r="V251" s="116"/>
      <c r="W251" s="116"/>
      <c r="X251" s="116"/>
      <c r="Y251" s="116"/>
      <c r="Z251" s="116"/>
      <c r="AA251" s="116"/>
      <c r="AB251" s="116"/>
      <c r="AC251" s="116"/>
      <c r="AD251" s="116"/>
    </row>
    <row r="252" spans="1:30" s="107" customFormat="1" ht="12.75" customHeight="1">
      <c r="A252" s="117"/>
      <c r="B252" s="117" t="s">
        <v>511</v>
      </c>
      <c r="C252" s="117"/>
      <c r="D252" s="117" t="s">
        <v>796</v>
      </c>
      <c r="E252" s="117" t="s">
        <v>511</v>
      </c>
      <c r="F252" s="117"/>
      <c r="G252" s="117"/>
      <c r="H252" s="117" t="s">
        <v>796</v>
      </c>
      <c r="I252" s="117"/>
      <c r="J252" s="117"/>
      <c r="K252" s="117"/>
      <c r="L252" s="117"/>
      <c r="M252" s="117"/>
      <c r="N252" s="117"/>
      <c r="O252" s="117"/>
      <c r="P252" s="117"/>
      <c r="Q252" s="117"/>
      <c r="R252" s="117"/>
      <c r="S252" s="117"/>
      <c r="T252" s="117"/>
      <c r="U252" s="117"/>
      <c r="V252" s="118"/>
      <c r="W252" s="118"/>
      <c r="X252" s="118"/>
      <c r="Y252" s="118"/>
      <c r="Z252" s="118"/>
      <c r="AA252" s="118"/>
      <c r="AB252" s="118"/>
      <c r="AC252" s="118"/>
      <c r="AD252" s="118"/>
    </row>
    <row r="253" spans="1:30" s="107" customFormat="1" ht="12.75" customHeight="1">
      <c r="A253" s="115"/>
      <c r="B253" s="115"/>
      <c r="C253" s="115"/>
      <c r="D253" s="115" t="s">
        <v>511</v>
      </c>
      <c r="E253" s="115"/>
      <c r="F253" s="115"/>
      <c r="G253" s="115"/>
      <c r="H253" s="115" t="s">
        <v>511</v>
      </c>
      <c r="I253" s="115"/>
      <c r="J253" s="115"/>
      <c r="K253" s="115"/>
      <c r="L253" s="115"/>
      <c r="M253" s="115"/>
      <c r="N253" s="115"/>
      <c r="O253" s="115"/>
      <c r="P253" s="115"/>
      <c r="Q253" s="115"/>
      <c r="R253" s="115"/>
      <c r="S253" s="115"/>
      <c r="T253" s="115"/>
      <c r="U253" s="115"/>
      <c r="V253" s="116"/>
      <c r="W253" s="116"/>
      <c r="X253" s="116"/>
      <c r="Y253" s="116"/>
      <c r="Z253" s="116"/>
      <c r="AA253" s="116"/>
      <c r="AB253" s="116"/>
      <c r="AC253" s="116"/>
      <c r="AD253" s="116"/>
    </row>
  </sheetData>
  <sortState ref="I119:I212">
    <sortCondition ref="I212"/>
  </sortState>
  <mergeCells count="2">
    <mergeCell ref="A3:E3"/>
    <mergeCell ref="A4:E4"/>
  </mergeCells>
  <phoneticPr fontId="37" type="noConversion"/>
  <hyperlinks>
    <hyperlink ref="A1" location="Indholdsfortegnelse!A1" display="Indholdsfortegnelse"/>
    <hyperlink ref="B1" location="'2a. Fordelt på kundegrupper'!A1" display="Tabel"/>
  </hyperlinks>
  <pageMargins left="0.75" right="0.75" top="1" bottom="1"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L51"/>
  <sheetViews>
    <sheetView showGridLines="0" zoomScaleNormal="100" workbookViewId="0">
      <selection activeCell="A22" sqref="A22:XFD23"/>
    </sheetView>
  </sheetViews>
  <sheetFormatPr defaultColWidth="9.28515625" defaultRowHeight="12.75"/>
  <cols>
    <col min="1" max="2" width="25" style="9" customWidth="1"/>
    <col min="3" max="7" width="25" style="10" customWidth="1"/>
    <col min="8" max="12" width="25" style="9" customWidth="1"/>
    <col min="13" max="16384" width="9.28515625" style="9"/>
  </cols>
  <sheetData>
    <row r="1" spans="1:12" s="107" customFormat="1">
      <c r="A1" s="77" t="s">
        <v>57</v>
      </c>
      <c r="B1" s="77" t="s">
        <v>59</v>
      </c>
      <c r="C1" s="77"/>
      <c r="D1" s="97"/>
      <c r="E1" s="119"/>
      <c r="F1" s="119"/>
      <c r="G1" s="119"/>
    </row>
    <row r="2" spans="1:12" s="79" customFormat="1" ht="14.25" customHeight="1" thickBot="1">
      <c r="A2" s="80" t="s">
        <v>436</v>
      </c>
      <c r="B2" s="120"/>
      <c r="C2" s="80"/>
      <c r="D2" s="80"/>
      <c r="E2" s="80"/>
      <c r="F2" s="80"/>
      <c r="G2" s="80"/>
    </row>
    <row r="3" spans="1:12" s="107" customFormat="1" ht="36" customHeight="1" thickBot="1">
      <c r="A3" s="278" t="s">
        <v>955</v>
      </c>
      <c r="B3" s="279"/>
      <c r="C3" s="279"/>
      <c r="D3" s="280"/>
      <c r="E3" s="123"/>
      <c r="F3" s="124"/>
      <c r="G3" s="124"/>
      <c r="H3" s="124"/>
      <c r="I3" s="124"/>
      <c r="J3" s="124"/>
      <c r="K3" s="124"/>
      <c r="L3" s="124"/>
    </row>
    <row r="4" spans="1:12" s="107" customFormat="1" ht="12.75" customHeight="1">
      <c r="A4" s="125"/>
      <c r="B4" s="125"/>
      <c r="C4" s="125"/>
      <c r="D4" s="125"/>
      <c r="E4" s="125"/>
      <c r="F4" s="125"/>
      <c r="G4" s="125"/>
      <c r="H4" s="125"/>
      <c r="I4" s="125"/>
      <c r="J4" s="125"/>
      <c r="K4" s="125"/>
      <c r="L4" s="125"/>
    </row>
    <row r="5" spans="1:12" s="107" customFormat="1" ht="12.75" customHeight="1">
      <c r="A5" s="124"/>
      <c r="B5" s="124"/>
      <c r="C5" s="124"/>
      <c r="D5" s="124"/>
      <c r="E5" s="124"/>
      <c r="F5" s="124"/>
      <c r="G5" s="124"/>
      <c r="H5" s="124"/>
      <c r="I5" s="124"/>
      <c r="J5" s="124"/>
      <c r="K5" s="124"/>
      <c r="L5" s="124"/>
    </row>
    <row r="6" spans="1:12" s="107" customFormat="1" ht="15.75" customHeight="1">
      <c r="A6" s="337" t="s">
        <v>445</v>
      </c>
      <c r="B6" s="337"/>
      <c r="C6" s="337"/>
      <c r="D6" s="337"/>
      <c r="E6" s="337"/>
      <c r="F6" s="337"/>
      <c r="G6" s="337"/>
      <c r="H6" s="337"/>
      <c r="I6" s="337"/>
      <c r="J6" s="337"/>
      <c r="K6" s="337"/>
      <c r="L6" s="337"/>
    </row>
    <row r="7" spans="1:12" s="107" customFormat="1" ht="15.75" customHeight="1">
      <c r="A7" s="339" t="s">
        <v>412</v>
      </c>
      <c r="B7" s="341"/>
      <c r="C7" s="341"/>
      <c r="D7" s="341"/>
      <c r="E7" s="341"/>
      <c r="F7" s="341"/>
      <c r="G7" s="341"/>
      <c r="H7" s="341"/>
      <c r="I7" s="341"/>
      <c r="J7" s="341"/>
      <c r="K7" s="341"/>
      <c r="L7" s="341"/>
    </row>
    <row r="8" spans="1:12" s="107" customFormat="1" ht="12.75" customHeight="1">
      <c r="A8" s="111"/>
      <c r="B8" s="111"/>
      <c r="C8" s="111"/>
      <c r="D8" s="111"/>
      <c r="E8" s="111"/>
      <c r="F8" s="111"/>
      <c r="G8" s="111"/>
      <c r="H8" s="111"/>
      <c r="I8" s="111"/>
      <c r="J8" s="111"/>
      <c r="K8" s="111"/>
      <c r="L8" s="111"/>
    </row>
    <row r="9" spans="1:12" s="107" customFormat="1" ht="12.75" customHeight="1">
      <c r="A9" s="113" t="s">
        <v>402</v>
      </c>
      <c r="B9" s="113" t="s">
        <v>372</v>
      </c>
      <c r="C9" s="113" t="s">
        <v>358</v>
      </c>
      <c r="D9" s="113" t="s">
        <v>308</v>
      </c>
      <c r="E9" s="113" t="s">
        <v>232</v>
      </c>
      <c r="F9" s="113" t="s">
        <v>222</v>
      </c>
      <c r="G9" s="113" t="s">
        <v>16</v>
      </c>
      <c r="H9" s="113" t="s">
        <v>15</v>
      </c>
      <c r="I9" s="113" t="s">
        <v>14</v>
      </c>
      <c r="J9" s="113" t="s">
        <v>25</v>
      </c>
      <c r="K9" s="113" t="s">
        <v>26</v>
      </c>
      <c r="L9" s="113" t="s">
        <v>24</v>
      </c>
    </row>
    <row r="10" spans="1:12" s="107" customFormat="1" ht="12.75" customHeight="1">
      <c r="A10" s="115" t="s">
        <v>40</v>
      </c>
      <c r="B10" s="115" t="s">
        <v>234</v>
      </c>
      <c r="C10" s="115" t="s">
        <v>234</v>
      </c>
      <c r="D10" s="115" t="s">
        <v>234</v>
      </c>
      <c r="E10" s="115" t="s">
        <v>357</v>
      </c>
      <c r="F10" s="115" t="s">
        <v>234</v>
      </c>
      <c r="G10" s="115" t="s">
        <v>234</v>
      </c>
      <c r="H10" s="115" t="s">
        <v>36</v>
      </c>
      <c r="I10" s="115" t="s">
        <v>36</v>
      </c>
      <c r="J10" s="115"/>
      <c r="K10" s="115"/>
      <c r="L10" s="115"/>
    </row>
    <row r="11" spans="1:12" s="107" customFormat="1" ht="12.75" customHeight="1">
      <c r="A11" s="117"/>
      <c r="B11" s="117" t="s">
        <v>36</v>
      </c>
      <c r="C11" s="117" t="s">
        <v>36</v>
      </c>
      <c r="D11" s="117" t="s">
        <v>36</v>
      </c>
      <c r="E11" s="117" t="s">
        <v>254</v>
      </c>
      <c r="F11" s="117" t="s">
        <v>36</v>
      </c>
      <c r="G11" s="117" t="s">
        <v>36</v>
      </c>
      <c r="H11" s="117" t="s">
        <v>103</v>
      </c>
      <c r="I11" s="117" t="s">
        <v>103</v>
      </c>
      <c r="J11" s="117"/>
      <c r="K11" s="117"/>
      <c r="L11" s="117"/>
    </row>
    <row r="12" spans="1:12" s="107" customFormat="1" ht="12.75" customHeight="1">
      <c r="A12" s="115"/>
      <c r="B12" s="115" t="s">
        <v>55</v>
      </c>
      <c r="C12" s="115" t="s">
        <v>103</v>
      </c>
      <c r="D12" s="115" t="s">
        <v>103</v>
      </c>
      <c r="E12" s="115" t="s">
        <v>103</v>
      </c>
      <c r="F12" s="115" t="s">
        <v>103</v>
      </c>
      <c r="G12" s="115" t="s">
        <v>103</v>
      </c>
      <c r="H12" s="115" t="s">
        <v>62</v>
      </c>
      <c r="I12" s="115" t="s">
        <v>62</v>
      </c>
      <c r="J12" s="115"/>
      <c r="K12" s="115"/>
      <c r="L12" s="115"/>
    </row>
    <row r="13" spans="1:12" s="107" customFormat="1" ht="12.75" customHeight="1">
      <c r="A13" s="117"/>
      <c r="B13" s="117"/>
      <c r="C13" s="117" t="s">
        <v>55</v>
      </c>
      <c r="D13" s="117" t="s">
        <v>55</v>
      </c>
      <c r="E13" s="117" t="s">
        <v>278</v>
      </c>
      <c r="F13" s="117" t="s">
        <v>55</v>
      </c>
      <c r="G13" s="117" t="s">
        <v>55</v>
      </c>
      <c r="H13" s="117" t="s">
        <v>55</v>
      </c>
      <c r="I13" s="117" t="s">
        <v>55</v>
      </c>
      <c r="J13" s="117"/>
      <c r="K13" s="117"/>
      <c r="L13" s="117"/>
    </row>
    <row r="14" spans="1:12" s="107" customFormat="1" ht="12.75" customHeight="1">
      <c r="A14" s="115"/>
      <c r="B14" s="115"/>
      <c r="C14" s="115"/>
      <c r="D14" s="115"/>
      <c r="E14" s="115"/>
      <c r="F14" s="115"/>
      <c r="G14" s="115"/>
      <c r="H14" s="115"/>
      <c r="I14" s="115"/>
      <c r="J14" s="115"/>
      <c r="K14" s="115"/>
      <c r="L14" s="115"/>
    </row>
    <row r="15" spans="1:12" s="107" customFormat="1" ht="12.75" customHeight="1">
      <c r="A15" s="117"/>
      <c r="B15" s="117"/>
      <c r="C15" s="117"/>
      <c r="D15" s="117"/>
      <c r="E15" s="117"/>
      <c r="F15" s="117"/>
      <c r="G15" s="117"/>
      <c r="H15" s="117"/>
      <c r="I15" s="117"/>
      <c r="J15" s="117"/>
      <c r="K15" s="117"/>
      <c r="L15" s="117"/>
    </row>
    <row r="16" spans="1:12" s="107" customFormat="1" ht="12.75" customHeight="1">
      <c r="A16" s="115"/>
      <c r="B16" s="115"/>
      <c r="C16" s="115"/>
      <c r="D16" s="115"/>
      <c r="E16" s="115"/>
      <c r="F16" s="115"/>
      <c r="G16" s="115"/>
      <c r="H16" s="115"/>
      <c r="I16" s="115"/>
      <c r="J16" s="115"/>
      <c r="K16" s="115"/>
      <c r="L16" s="115"/>
    </row>
    <row r="17" spans="1:12" s="107" customFormat="1" ht="12.75" customHeight="1">
      <c r="A17" s="117"/>
      <c r="B17" s="117"/>
      <c r="C17" s="117"/>
      <c r="D17" s="117"/>
      <c r="E17" s="117"/>
      <c r="F17" s="117"/>
      <c r="G17" s="117"/>
      <c r="H17" s="117"/>
      <c r="I17" s="117"/>
      <c r="J17" s="117"/>
      <c r="K17" s="117"/>
      <c r="L17" s="117"/>
    </row>
    <row r="18" spans="1:12" s="107" customFormat="1" ht="12.75" customHeight="1">
      <c r="A18" s="115"/>
      <c r="B18" s="115"/>
      <c r="C18" s="115"/>
      <c r="D18" s="115"/>
      <c r="E18" s="115"/>
      <c r="F18" s="115"/>
      <c r="G18" s="115"/>
      <c r="H18" s="115"/>
      <c r="I18" s="115"/>
      <c r="J18" s="115"/>
      <c r="K18" s="115"/>
      <c r="L18" s="115"/>
    </row>
    <row r="19" spans="1:12" s="107" customFormat="1" ht="12.75" customHeight="1">
      <c r="A19" s="117"/>
      <c r="B19" s="117"/>
      <c r="C19" s="117"/>
      <c r="D19" s="117"/>
      <c r="E19" s="117"/>
      <c r="F19" s="117"/>
      <c r="G19" s="117"/>
      <c r="H19" s="117"/>
      <c r="I19" s="117"/>
      <c r="J19" s="117"/>
      <c r="K19" s="117"/>
      <c r="L19" s="117"/>
    </row>
    <row r="20" spans="1:12" ht="12.75" customHeight="1">
      <c r="A20" s="21"/>
      <c r="B20" s="21"/>
      <c r="C20" s="21"/>
      <c r="D20" s="21"/>
      <c r="E20" s="21"/>
      <c r="F20" s="21"/>
      <c r="G20" s="21"/>
      <c r="H20" s="21"/>
      <c r="I20" s="21"/>
      <c r="J20" s="21"/>
      <c r="K20" s="21"/>
      <c r="L20" s="21"/>
    </row>
    <row r="21" spans="1:12" ht="12.75" customHeight="1">
      <c r="A21" s="20"/>
      <c r="B21" s="20"/>
      <c r="C21" s="20"/>
      <c r="D21" s="20"/>
      <c r="E21" s="20"/>
      <c r="F21" s="20"/>
      <c r="G21" s="20"/>
      <c r="H21" s="20"/>
      <c r="I21" s="20"/>
      <c r="J21" s="20"/>
      <c r="K21" s="20"/>
      <c r="L21" s="20"/>
    </row>
    <row r="22" spans="1:12" s="107" customFormat="1" ht="15.75" customHeight="1">
      <c r="A22" s="337" t="s">
        <v>444</v>
      </c>
      <c r="B22" s="337"/>
      <c r="C22" s="337"/>
      <c r="D22" s="337"/>
      <c r="E22" s="337"/>
      <c r="F22" s="337"/>
      <c r="G22" s="337"/>
      <c r="H22" s="337"/>
      <c r="I22" s="337"/>
      <c r="J22" s="337"/>
      <c r="K22" s="337"/>
      <c r="L22" s="337"/>
    </row>
    <row r="23" spans="1:12" s="107" customFormat="1" ht="15.75" customHeight="1">
      <c r="A23" s="339" t="s">
        <v>414</v>
      </c>
      <c r="B23" s="341"/>
      <c r="C23" s="341"/>
      <c r="D23" s="341"/>
      <c r="E23" s="341"/>
      <c r="F23" s="341"/>
      <c r="G23" s="341"/>
      <c r="H23" s="341"/>
      <c r="I23" s="341"/>
      <c r="J23" s="341"/>
      <c r="K23" s="341"/>
      <c r="L23" s="341"/>
    </row>
    <row r="24" spans="1:12" s="107" customFormat="1" ht="12.75" customHeight="1">
      <c r="A24" s="111"/>
      <c r="B24" s="111"/>
      <c r="C24" s="111"/>
      <c r="D24" s="111"/>
      <c r="E24" s="111"/>
      <c r="F24" s="111"/>
      <c r="G24" s="111"/>
      <c r="H24" s="111"/>
      <c r="I24" s="111"/>
      <c r="J24" s="111"/>
      <c r="K24" s="111"/>
      <c r="L24" s="111"/>
    </row>
    <row r="25" spans="1:12" s="107" customFormat="1" ht="12.75" customHeight="1">
      <c r="A25" s="113" t="s">
        <v>402</v>
      </c>
      <c r="B25" s="113" t="s">
        <v>372</v>
      </c>
      <c r="C25" s="113" t="s">
        <v>358</v>
      </c>
      <c r="D25" s="113" t="s">
        <v>308</v>
      </c>
      <c r="E25" s="113" t="s">
        <v>232</v>
      </c>
      <c r="F25" s="113" t="s">
        <v>222</v>
      </c>
      <c r="G25" s="113" t="s">
        <v>16</v>
      </c>
      <c r="H25" s="113" t="s">
        <v>15</v>
      </c>
      <c r="I25" s="113" t="s">
        <v>14</v>
      </c>
      <c r="J25" s="113" t="s">
        <v>25</v>
      </c>
      <c r="K25" s="113" t="s">
        <v>26</v>
      </c>
      <c r="L25" s="113" t="s">
        <v>24</v>
      </c>
    </row>
    <row r="26" spans="1:12" s="107" customFormat="1" ht="12.75" customHeight="1">
      <c r="A26" s="115"/>
      <c r="B26" s="115" t="s">
        <v>36</v>
      </c>
      <c r="C26" s="115" t="s">
        <v>36</v>
      </c>
      <c r="D26" s="115" t="s">
        <v>36</v>
      </c>
      <c r="E26" s="115" t="s">
        <v>254</v>
      </c>
      <c r="F26" s="115" t="s">
        <v>36</v>
      </c>
      <c r="G26" s="115" t="s">
        <v>36</v>
      </c>
      <c r="H26" s="115" t="s">
        <v>36</v>
      </c>
      <c r="I26" s="115" t="s">
        <v>36</v>
      </c>
      <c r="J26" s="115"/>
      <c r="K26" s="115"/>
      <c r="L26" s="115"/>
    </row>
    <row r="27" spans="1:12" s="107" customFormat="1" ht="12.75" customHeight="1">
      <c r="A27" s="117"/>
      <c r="B27" s="117"/>
      <c r="C27" s="117"/>
      <c r="D27" s="117"/>
      <c r="E27" s="117"/>
      <c r="F27" s="117"/>
      <c r="G27" s="117"/>
      <c r="H27" s="117"/>
      <c r="I27" s="117"/>
      <c r="J27" s="117"/>
      <c r="K27" s="117"/>
      <c r="L27" s="117"/>
    </row>
    <row r="28" spans="1:12" s="107" customFormat="1" ht="12.75" customHeight="1">
      <c r="A28" s="115"/>
      <c r="B28" s="115"/>
      <c r="C28" s="115"/>
      <c r="D28" s="115"/>
      <c r="E28" s="115"/>
      <c r="F28" s="115"/>
      <c r="G28" s="115"/>
      <c r="H28" s="115"/>
      <c r="I28" s="115"/>
      <c r="J28" s="115"/>
      <c r="K28" s="115"/>
      <c r="L28" s="115"/>
    </row>
    <row r="29" spans="1:12" s="107" customFormat="1" ht="12.75" customHeight="1">
      <c r="A29" s="117"/>
      <c r="B29" s="117"/>
      <c r="C29" s="117"/>
      <c r="D29" s="117"/>
      <c r="E29" s="117"/>
      <c r="F29" s="117"/>
      <c r="G29" s="117"/>
      <c r="H29" s="117"/>
      <c r="I29" s="117"/>
      <c r="J29" s="117"/>
      <c r="K29" s="117"/>
      <c r="L29" s="117"/>
    </row>
    <row r="30" spans="1:12" s="107" customFormat="1" ht="12.75" customHeight="1">
      <c r="A30" s="115"/>
      <c r="B30" s="115"/>
      <c r="C30" s="115"/>
      <c r="D30" s="115"/>
      <c r="E30" s="115"/>
      <c r="F30" s="115"/>
      <c r="G30" s="115"/>
      <c r="H30" s="115"/>
      <c r="I30" s="115"/>
      <c r="J30" s="115"/>
      <c r="K30" s="115"/>
      <c r="L30" s="115"/>
    </row>
    <row r="31" spans="1:12" s="107" customFormat="1" ht="12.75" customHeight="1">
      <c r="A31" s="117"/>
      <c r="B31" s="117"/>
      <c r="C31" s="117"/>
      <c r="D31" s="117"/>
      <c r="E31" s="117"/>
      <c r="F31" s="117"/>
      <c r="G31" s="117"/>
      <c r="H31" s="117"/>
      <c r="I31" s="117"/>
      <c r="J31" s="117"/>
      <c r="K31" s="117"/>
      <c r="L31" s="117"/>
    </row>
    <row r="32" spans="1:12" s="107" customFormat="1" ht="12.75" customHeight="1">
      <c r="A32" s="115"/>
      <c r="B32" s="115"/>
      <c r="C32" s="115"/>
      <c r="D32" s="115"/>
      <c r="E32" s="115"/>
      <c r="F32" s="115"/>
      <c r="G32" s="115"/>
      <c r="H32" s="115"/>
      <c r="I32" s="115"/>
      <c r="J32" s="115"/>
      <c r="K32" s="115"/>
      <c r="L32" s="115"/>
    </row>
    <row r="33" spans="1:12" s="107" customFormat="1" ht="12.75" customHeight="1">
      <c r="A33" s="117"/>
      <c r="B33" s="117"/>
      <c r="C33" s="117"/>
      <c r="D33" s="117"/>
      <c r="E33" s="117"/>
      <c r="F33" s="117"/>
      <c r="G33" s="117"/>
      <c r="H33" s="117"/>
      <c r="I33" s="117"/>
      <c r="J33" s="117"/>
      <c r="K33" s="117"/>
      <c r="L33" s="117"/>
    </row>
    <row r="34" spans="1:12" s="107" customFormat="1" ht="12.75" customHeight="1">
      <c r="A34" s="115"/>
      <c r="B34" s="115"/>
      <c r="C34" s="115"/>
      <c r="D34" s="115"/>
      <c r="E34" s="115"/>
      <c r="F34" s="115"/>
      <c r="G34" s="115"/>
      <c r="H34" s="115"/>
      <c r="I34" s="115"/>
      <c r="J34" s="115"/>
      <c r="K34" s="115"/>
      <c r="L34" s="115"/>
    </row>
    <row r="35" spans="1:12" s="107" customFormat="1" ht="12.75" customHeight="1">
      <c r="A35" s="117"/>
      <c r="B35" s="117"/>
      <c r="C35" s="117"/>
      <c r="D35" s="117"/>
      <c r="E35" s="117"/>
      <c r="F35" s="117"/>
      <c r="G35" s="117"/>
      <c r="H35" s="117"/>
      <c r="I35" s="117"/>
      <c r="J35" s="117"/>
      <c r="K35" s="117"/>
      <c r="L35" s="117"/>
    </row>
    <row r="36" spans="1:12">
      <c r="A36" s="17"/>
      <c r="B36" s="17"/>
      <c r="C36" s="17"/>
      <c r="D36" s="17"/>
      <c r="E36" s="17"/>
      <c r="F36" s="17"/>
      <c r="G36" s="17"/>
      <c r="H36" s="17"/>
      <c r="I36" s="17"/>
      <c r="J36" s="17"/>
      <c r="K36" s="17"/>
      <c r="L36" s="17"/>
    </row>
    <row r="38" spans="1:12" s="107" customFormat="1" ht="15.75" customHeight="1">
      <c r="A38" s="90" t="s">
        <v>443</v>
      </c>
      <c r="B38" s="90"/>
      <c r="C38" s="90"/>
      <c r="D38" s="90"/>
      <c r="E38" s="90"/>
      <c r="F38" s="90"/>
      <c r="G38" s="90"/>
      <c r="H38" s="90"/>
      <c r="I38" s="90"/>
      <c r="J38" s="90"/>
      <c r="K38" s="90"/>
      <c r="L38" s="90"/>
    </row>
    <row r="39" spans="1:12" s="107" customFormat="1" ht="15.75" customHeight="1">
      <c r="A39" s="91" t="s">
        <v>415</v>
      </c>
      <c r="B39" s="108"/>
      <c r="C39" s="108"/>
      <c r="D39" s="108"/>
      <c r="E39" s="108"/>
      <c r="F39" s="108"/>
      <c r="G39" s="108"/>
      <c r="H39" s="108"/>
      <c r="I39" s="108"/>
      <c r="J39" s="108"/>
      <c r="K39" s="108"/>
      <c r="L39" s="108"/>
    </row>
    <row r="40" spans="1:12" s="107" customFormat="1" ht="12.75" customHeight="1">
      <c r="A40" s="111"/>
      <c r="B40" s="111"/>
      <c r="C40" s="111"/>
      <c r="D40" s="111"/>
      <c r="E40" s="111"/>
      <c r="F40" s="111"/>
      <c r="G40" s="111"/>
      <c r="H40" s="111"/>
      <c r="I40" s="111"/>
      <c r="J40" s="111"/>
      <c r="K40" s="111"/>
      <c r="L40" s="111"/>
    </row>
    <row r="41" spans="1:12" s="107" customFormat="1" ht="12.75" customHeight="1">
      <c r="A41" s="113" t="s">
        <v>402</v>
      </c>
      <c r="B41" s="113" t="s">
        <v>372</v>
      </c>
      <c r="C41" s="113" t="s">
        <v>358</v>
      </c>
      <c r="D41" s="113" t="s">
        <v>308</v>
      </c>
      <c r="E41" s="113" t="s">
        <v>232</v>
      </c>
      <c r="F41" s="113" t="s">
        <v>222</v>
      </c>
      <c r="G41" s="113" t="s">
        <v>16</v>
      </c>
      <c r="H41" s="113" t="s">
        <v>15</v>
      </c>
      <c r="I41" s="113" t="s">
        <v>14</v>
      </c>
      <c r="J41" s="113" t="s">
        <v>25</v>
      </c>
      <c r="K41" s="113" t="s">
        <v>26</v>
      </c>
      <c r="L41" s="113" t="s">
        <v>24</v>
      </c>
    </row>
    <row r="42" spans="1:12" s="107" customFormat="1" ht="12.75" customHeight="1">
      <c r="A42" s="115" t="s">
        <v>40</v>
      </c>
      <c r="B42" s="115" t="s">
        <v>234</v>
      </c>
      <c r="C42" s="115" t="s">
        <v>234</v>
      </c>
      <c r="D42" s="115" t="s">
        <v>234</v>
      </c>
      <c r="E42" s="115" t="s">
        <v>357</v>
      </c>
      <c r="F42" s="115" t="s">
        <v>234</v>
      </c>
      <c r="G42" s="115" t="s">
        <v>234</v>
      </c>
      <c r="H42" s="115" t="s">
        <v>36</v>
      </c>
      <c r="I42" s="115" t="s">
        <v>36</v>
      </c>
      <c r="J42" s="115"/>
      <c r="K42" s="115"/>
      <c r="L42" s="115"/>
    </row>
    <row r="43" spans="1:12" s="107" customFormat="1" ht="12.75" customHeight="1">
      <c r="A43" s="117"/>
      <c r="B43" s="117" t="s">
        <v>36</v>
      </c>
      <c r="C43" s="117" t="s">
        <v>36</v>
      </c>
      <c r="D43" s="117" t="s">
        <v>36</v>
      </c>
      <c r="E43" s="117" t="s">
        <v>254</v>
      </c>
      <c r="F43" s="117" t="s">
        <v>36</v>
      </c>
      <c r="G43" s="117" t="s">
        <v>36</v>
      </c>
      <c r="H43" s="117" t="s">
        <v>37</v>
      </c>
      <c r="I43" s="117" t="s">
        <v>37</v>
      </c>
      <c r="J43" s="117"/>
      <c r="K43" s="117"/>
      <c r="L43" s="117"/>
    </row>
    <row r="44" spans="1:12" s="107" customFormat="1" ht="12.75" customHeight="1">
      <c r="A44" s="115"/>
      <c r="B44" s="115" t="s">
        <v>55</v>
      </c>
      <c r="C44" s="115" t="s">
        <v>103</v>
      </c>
      <c r="D44" s="115" t="s">
        <v>103</v>
      </c>
      <c r="E44" s="115" t="s">
        <v>285</v>
      </c>
      <c r="F44" s="115" t="s">
        <v>37</v>
      </c>
      <c r="G44" s="115" t="s">
        <v>37</v>
      </c>
      <c r="H44" s="115" t="s">
        <v>103</v>
      </c>
      <c r="I44" s="115" t="s">
        <v>103</v>
      </c>
      <c r="J44" s="115"/>
      <c r="K44" s="115"/>
      <c r="L44" s="115"/>
    </row>
    <row r="45" spans="1:12" s="107" customFormat="1" ht="12.75" customHeight="1">
      <c r="A45" s="117"/>
      <c r="B45" s="117"/>
      <c r="C45" s="117" t="s">
        <v>55</v>
      </c>
      <c r="D45" s="117" t="s">
        <v>55</v>
      </c>
      <c r="E45" s="117" t="s">
        <v>103</v>
      </c>
      <c r="F45" s="117" t="s">
        <v>103</v>
      </c>
      <c r="G45" s="117" t="s">
        <v>103</v>
      </c>
      <c r="H45" s="117" t="s">
        <v>62</v>
      </c>
      <c r="I45" s="117" t="s">
        <v>62</v>
      </c>
      <c r="J45" s="117"/>
      <c r="K45" s="117"/>
      <c r="L45" s="117"/>
    </row>
    <row r="46" spans="1:12" s="107" customFormat="1" ht="12.75" customHeight="1">
      <c r="A46" s="115"/>
      <c r="B46" s="115"/>
      <c r="C46" s="115"/>
      <c r="D46" s="115"/>
      <c r="E46" s="115" t="s">
        <v>278</v>
      </c>
      <c r="F46" s="115" t="s">
        <v>55</v>
      </c>
      <c r="G46" s="115" t="s">
        <v>55</v>
      </c>
      <c r="H46" s="115" t="s">
        <v>55</v>
      </c>
      <c r="I46" s="115" t="s">
        <v>55</v>
      </c>
      <c r="J46" s="115"/>
      <c r="K46" s="115"/>
      <c r="L46" s="115"/>
    </row>
    <row r="47" spans="1:12" s="107" customFormat="1" ht="12.75" customHeight="1">
      <c r="A47" s="117"/>
      <c r="B47" s="117"/>
      <c r="C47" s="117"/>
      <c r="D47" s="117"/>
      <c r="E47" s="117"/>
      <c r="F47" s="117"/>
      <c r="G47" s="117"/>
      <c r="H47" s="117"/>
      <c r="I47" s="117"/>
      <c r="J47" s="117"/>
      <c r="K47" s="117"/>
      <c r="L47" s="117"/>
    </row>
    <row r="48" spans="1:12" s="107" customFormat="1" ht="12.75" customHeight="1">
      <c r="A48" s="115"/>
      <c r="B48" s="115"/>
      <c r="C48" s="115"/>
      <c r="D48" s="115"/>
      <c r="E48" s="115"/>
      <c r="F48" s="115"/>
      <c r="G48" s="115"/>
      <c r="H48" s="115"/>
      <c r="I48" s="115"/>
      <c r="J48" s="115"/>
      <c r="K48" s="115"/>
      <c r="L48" s="115"/>
    </row>
    <row r="49" spans="1:12" s="107" customFormat="1" ht="12.75" customHeight="1">
      <c r="A49" s="117"/>
      <c r="B49" s="117"/>
      <c r="C49" s="117"/>
      <c r="D49" s="117"/>
      <c r="E49" s="117"/>
      <c r="F49" s="117"/>
      <c r="G49" s="117"/>
      <c r="H49" s="117"/>
      <c r="I49" s="117"/>
      <c r="J49" s="117"/>
      <c r="K49" s="117"/>
      <c r="L49" s="117"/>
    </row>
    <row r="50" spans="1:12" s="107" customFormat="1" ht="12.75" customHeight="1">
      <c r="A50" s="115"/>
      <c r="B50" s="115"/>
      <c r="C50" s="115"/>
      <c r="D50" s="115"/>
      <c r="E50" s="115"/>
      <c r="F50" s="115"/>
      <c r="G50" s="115"/>
      <c r="H50" s="115"/>
      <c r="I50" s="115"/>
      <c r="J50" s="115"/>
      <c r="K50" s="115"/>
      <c r="L50" s="115"/>
    </row>
    <row r="51" spans="1:12" s="107" customFormat="1" ht="12.75" customHeight="1">
      <c r="A51" s="117"/>
      <c r="B51" s="117"/>
      <c r="C51" s="117"/>
      <c r="D51" s="117"/>
      <c r="E51" s="117"/>
      <c r="F51" s="117"/>
      <c r="G51" s="117"/>
      <c r="H51" s="117"/>
      <c r="I51" s="117"/>
      <c r="J51" s="117"/>
      <c r="K51" s="117"/>
      <c r="L51" s="117"/>
    </row>
  </sheetData>
  <mergeCells count="1">
    <mergeCell ref="A3:D3"/>
  </mergeCells>
  <phoneticPr fontId="37" type="noConversion"/>
  <hyperlinks>
    <hyperlink ref="A1" location="Indholdsfortegnelse!A1" display="Indholdsfortegnelse"/>
    <hyperlink ref="B1" location="'2a. Fordelt på kundegrupper'!A1" display="Tabel"/>
  </hyperlinks>
  <pageMargins left="0.75" right="0.75" top="1" bottom="1"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tabColor rgb="FF92D050"/>
  </sheetPr>
  <dimension ref="A1:XFD45"/>
  <sheetViews>
    <sheetView showGridLines="0" zoomScaleNormal="100" workbookViewId="0">
      <selection activeCell="P32" sqref="P32"/>
    </sheetView>
  </sheetViews>
  <sheetFormatPr defaultColWidth="9.28515625" defaultRowHeight="12.75"/>
  <cols>
    <col min="1" max="1" width="33.7109375" style="3" customWidth="1"/>
    <col min="2" max="2" width="11.42578125" style="3" customWidth="1"/>
    <col min="3" max="3" width="1.7109375" style="3" customWidth="1"/>
    <col min="4" max="4" width="11.42578125" style="3" customWidth="1"/>
    <col min="5" max="5" width="1.7109375" style="3" customWidth="1"/>
    <col min="6" max="6" width="11.42578125" style="3" customWidth="1"/>
    <col min="7" max="7" width="1.7109375" style="3" customWidth="1"/>
    <col min="8" max="8" width="11.7109375" style="3" customWidth="1"/>
    <col min="9" max="9" width="1.7109375" style="3" customWidth="1"/>
    <col min="10" max="10" width="11.7109375" style="3" customWidth="1"/>
    <col min="11" max="11" width="1.7109375" style="3" customWidth="1"/>
    <col min="12" max="12" width="11.7109375" style="3" customWidth="1"/>
    <col min="13" max="13" width="1.7109375" style="3" customWidth="1"/>
    <col min="14" max="14" width="11.7109375" style="3" customWidth="1"/>
    <col min="15" max="15" width="1.7109375" style="3" customWidth="1"/>
    <col min="16" max="16" width="11.7109375" style="3" customWidth="1"/>
    <col min="17" max="17" width="1.7109375" style="3" customWidth="1"/>
    <col min="18" max="18" width="11.7109375" style="3" customWidth="1"/>
    <col min="19" max="19" width="1.7109375" style="3" customWidth="1"/>
    <col min="20" max="20" width="11.7109375" style="3" customWidth="1"/>
    <col min="21" max="21" width="1.7109375" style="3" customWidth="1"/>
    <col min="22" max="22" width="11.7109375" style="3" customWidth="1"/>
    <col min="23" max="23" width="1.7109375" style="3" customWidth="1"/>
    <col min="24" max="24" width="11.7109375" style="3" customWidth="1"/>
    <col min="25" max="25" width="1.7109375" style="3" customWidth="1"/>
    <col min="26" max="26" width="11.7109375" style="3" customWidth="1"/>
    <col min="27" max="27" width="1.7109375" style="3" customWidth="1"/>
    <col min="28" max="28" width="11.7109375" style="3" customWidth="1"/>
    <col min="29" max="29" width="1.7109375" style="3" customWidth="1"/>
    <col min="30" max="30" width="11.7109375" style="3" customWidth="1"/>
    <col min="31" max="31" width="1.7109375" style="3" customWidth="1"/>
    <col min="32" max="32" width="11.7109375" style="3" customWidth="1"/>
    <col min="33" max="33" width="1.7109375" style="3" customWidth="1"/>
    <col min="34" max="34" width="11.7109375" style="3" customWidth="1"/>
    <col min="35" max="35" width="1.7109375" style="3" customWidth="1"/>
    <col min="36" max="36" width="11.7109375" style="3" customWidth="1"/>
    <col min="37" max="37" width="1.7109375" style="3" customWidth="1"/>
    <col min="38" max="38" width="11.7109375" style="3" customWidth="1"/>
    <col min="39" max="39" width="1.7109375" style="3" customWidth="1"/>
    <col min="40" max="40" width="11.7109375" style="3" customWidth="1"/>
    <col min="41" max="41" width="1.7109375" style="3" customWidth="1"/>
    <col min="42" max="42" width="11.7109375" style="3" customWidth="1"/>
    <col min="43" max="43" width="1.7109375" style="3" customWidth="1"/>
    <col min="44" max="44" width="11.7109375" style="3" customWidth="1"/>
    <col min="45" max="45" width="1.7109375" style="3" customWidth="1"/>
    <col min="46" max="46" width="11.7109375" style="3" customWidth="1"/>
    <col min="47" max="47" width="1.7109375" style="3" customWidth="1"/>
    <col min="48" max="48" width="11.7109375" style="3" customWidth="1"/>
    <col min="49" max="49" width="1.7109375" style="3" customWidth="1"/>
    <col min="50" max="50" width="11.7109375" style="3" customWidth="1"/>
    <col min="51" max="51" width="1.7109375" style="3" customWidth="1"/>
    <col min="52" max="52" width="11.7109375" style="3" customWidth="1"/>
    <col min="53" max="53" width="1.7109375" style="3" customWidth="1"/>
    <col min="54" max="54" width="11.7109375" style="19" customWidth="1"/>
    <col min="55" max="55" width="1.7109375" style="19" customWidth="1"/>
    <col min="56" max="56" width="11.7109375" style="19" customWidth="1"/>
    <col min="57" max="57" width="1.7109375" style="19" customWidth="1"/>
    <col min="58" max="58" width="11.7109375" style="3" customWidth="1"/>
    <col min="59" max="59" width="1.7109375" style="3" customWidth="1"/>
    <col min="60" max="60" width="11.7109375" style="19" customWidth="1"/>
    <col min="61" max="61" width="1.7109375" style="19" customWidth="1"/>
    <col min="62" max="62" width="11.7109375" style="19" customWidth="1"/>
    <col min="63" max="63" width="1.7109375" style="19" customWidth="1"/>
    <col min="64" max="64" width="11.7109375" style="3" customWidth="1"/>
    <col min="65" max="65" width="1.7109375" style="3" customWidth="1"/>
    <col min="66" max="66" width="11.7109375" style="19" customWidth="1"/>
    <col min="67" max="67" width="1.7109375" style="19" customWidth="1"/>
    <col min="68" max="68" width="11.7109375" style="19" customWidth="1"/>
    <col min="69" max="69" width="1.7109375" style="19" customWidth="1"/>
    <col min="70" max="70" width="11.7109375" style="3" customWidth="1"/>
    <col min="71" max="71" width="1.7109375" style="3" customWidth="1"/>
    <col min="72" max="72" width="11.7109375" style="19" customWidth="1"/>
    <col min="73" max="73" width="1.7109375" style="19" customWidth="1"/>
    <col min="74" max="74" width="11.7109375" style="19" customWidth="1"/>
    <col min="75" max="75" width="1.7109375" style="19" customWidth="1"/>
    <col min="76" max="76" width="11.7109375" style="3" customWidth="1"/>
    <col min="77" max="77" width="1.7109375" style="3" customWidth="1"/>
    <col min="78" max="78" width="11.7109375" style="19" customWidth="1"/>
    <col min="79" max="16384" width="9.28515625" style="3"/>
  </cols>
  <sheetData>
    <row r="1" spans="1:78">
      <c r="A1" s="4" t="s">
        <v>57</v>
      </c>
      <c r="B1" s="4" t="s">
        <v>60</v>
      </c>
      <c r="C1" s="4"/>
      <c r="D1" s="4"/>
      <c r="E1" s="4"/>
      <c r="F1" s="4"/>
      <c r="G1" s="4"/>
      <c r="H1" s="4"/>
      <c r="I1" s="4"/>
      <c r="K1" s="4"/>
      <c r="L1" s="4"/>
      <c r="M1" s="5"/>
      <c r="N1" s="5"/>
      <c r="O1" s="5"/>
      <c r="P1" s="4"/>
      <c r="Q1" s="5"/>
      <c r="R1" s="4"/>
      <c r="S1" s="5"/>
      <c r="T1" s="4"/>
      <c r="U1" s="5"/>
      <c r="V1" s="4"/>
      <c r="W1" s="5"/>
      <c r="X1" s="4"/>
      <c r="Y1" s="5"/>
      <c r="AA1" s="5"/>
      <c r="AC1" s="5"/>
      <c r="AE1" s="5"/>
      <c r="AG1" s="5"/>
      <c r="AI1" s="5"/>
      <c r="AK1" s="5"/>
      <c r="AM1" s="5"/>
      <c r="AO1" s="5"/>
      <c r="AQ1" s="5"/>
      <c r="AS1" s="5"/>
      <c r="AU1" s="5"/>
    </row>
    <row r="2" spans="1:78" ht="14.25" customHeight="1">
      <c r="A2" s="2" t="s">
        <v>47</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row>
    <row r="3" spans="1:78" s="82" customFormat="1" ht="15.75" customHeight="1">
      <c r="A3" s="337" t="s">
        <v>385</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38"/>
      <c r="AW3" s="338"/>
      <c r="AX3" s="338"/>
      <c r="AY3" s="338"/>
      <c r="AZ3" s="338"/>
      <c r="BA3" s="338"/>
      <c r="BB3" s="338"/>
      <c r="BC3" s="338"/>
      <c r="BD3" s="338"/>
      <c r="BE3" s="338"/>
      <c r="BF3" s="338"/>
      <c r="BG3" s="338"/>
      <c r="BH3" s="338"/>
      <c r="BI3" s="338"/>
      <c r="BJ3" s="338"/>
      <c r="BK3" s="338"/>
      <c r="BL3" s="338"/>
      <c r="BM3" s="338"/>
      <c r="BN3" s="338"/>
      <c r="BO3" s="338"/>
      <c r="BP3" s="338"/>
      <c r="BQ3" s="338"/>
      <c r="BR3" s="338"/>
      <c r="BS3" s="338"/>
      <c r="BT3" s="338"/>
      <c r="BU3" s="338"/>
      <c r="BV3" s="338"/>
      <c r="BW3" s="338"/>
      <c r="BX3" s="338"/>
      <c r="BY3" s="338"/>
      <c r="BZ3" s="338"/>
    </row>
    <row r="4" spans="1:78" s="82" customFormat="1" ht="15.75" customHeight="1">
      <c r="A4" s="339" t="s">
        <v>207</v>
      </c>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38"/>
      <c r="AW4" s="338"/>
      <c r="AX4" s="338"/>
      <c r="AY4" s="338"/>
      <c r="AZ4" s="338"/>
      <c r="BA4" s="338"/>
      <c r="BB4" s="338"/>
      <c r="BC4" s="338"/>
      <c r="BD4" s="338"/>
      <c r="BE4" s="338"/>
      <c r="BF4" s="338"/>
      <c r="BG4" s="338"/>
      <c r="BH4" s="338"/>
      <c r="BI4" s="338"/>
      <c r="BJ4" s="338"/>
      <c r="BK4" s="338"/>
      <c r="BL4" s="338"/>
      <c r="BM4" s="338"/>
      <c r="BN4" s="338"/>
      <c r="BO4" s="338"/>
      <c r="BP4" s="338"/>
      <c r="BQ4" s="338"/>
      <c r="BR4" s="338"/>
      <c r="BS4" s="338"/>
      <c r="BT4" s="338"/>
      <c r="BU4" s="338"/>
      <c r="BV4" s="338"/>
      <c r="BW4" s="338"/>
      <c r="BX4" s="338"/>
      <c r="BY4" s="338"/>
      <c r="BZ4" s="338"/>
    </row>
    <row r="5" spans="1:78" s="82" customFormat="1" ht="12.75" customHeight="1">
      <c r="A5" s="92"/>
      <c r="B5" s="93"/>
      <c r="C5" s="93"/>
      <c r="D5" s="93"/>
      <c r="E5" s="93"/>
      <c r="F5" s="93"/>
      <c r="G5" s="93"/>
      <c r="H5" s="93" t="s">
        <v>814</v>
      </c>
      <c r="I5" s="93"/>
      <c r="J5" s="93"/>
      <c r="K5" s="93"/>
      <c r="L5" s="93"/>
      <c r="M5" s="93"/>
      <c r="N5" s="93"/>
      <c r="O5" s="93"/>
      <c r="P5" s="93"/>
      <c r="Q5" s="93"/>
      <c r="R5" s="93"/>
      <c r="S5" s="93"/>
      <c r="T5" s="93"/>
      <c r="U5" s="93"/>
      <c r="V5" s="93"/>
      <c r="W5" s="93"/>
      <c r="X5" s="93"/>
      <c r="Y5" s="93"/>
      <c r="Z5" s="93"/>
      <c r="AA5" s="93"/>
      <c r="AB5" s="93"/>
      <c r="AC5" s="93"/>
      <c r="AD5" s="93"/>
      <c r="AE5" s="93"/>
      <c r="AF5" s="93"/>
      <c r="AG5" s="93"/>
      <c r="AH5" s="94"/>
      <c r="AI5" s="93"/>
      <c r="AJ5" s="94"/>
      <c r="AK5" s="94"/>
      <c r="AL5" s="94"/>
      <c r="AM5" s="94"/>
      <c r="AN5" s="94"/>
      <c r="AO5" s="94"/>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row>
    <row r="6" spans="1:78" s="82" customFormat="1" ht="12.75" customHeight="1">
      <c r="A6" s="95" t="s">
        <v>818</v>
      </c>
      <c r="B6" s="96" t="s">
        <v>989</v>
      </c>
      <c r="C6" s="95"/>
      <c r="D6" s="96" t="s">
        <v>984</v>
      </c>
      <c r="E6" s="95"/>
      <c r="F6" s="96" t="s">
        <v>937</v>
      </c>
      <c r="G6" s="95"/>
      <c r="H6" s="96" t="s">
        <v>926</v>
      </c>
      <c r="I6" s="95"/>
      <c r="J6" s="96" t="s">
        <v>893</v>
      </c>
      <c r="K6" s="95"/>
      <c r="L6" s="96" t="s">
        <v>887</v>
      </c>
      <c r="M6" s="95"/>
      <c r="N6" s="96" t="s">
        <v>878</v>
      </c>
      <c r="O6" s="95"/>
      <c r="P6" s="96" t="s">
        <v>862</v>
      </c>
      <c r="Q6" s="95"/>
      <c r="R6" s="96" t="s">
        <v>849</v>
      </c>
      <c r="S6" s="95"/>
      <c r="T6" s="96" t="s">
        <v>847</v>
      </c>
      <c r="U6" s="95"/>
      <c r="V6" s="96" t="s">
        <v>785</v>
      </c>
      <c r="W6" s="95"/>
      <c r="X6" s="96" t="s">
        <v>767</v>
      </c>
      <c r="Y6" s="95"/>
      <c r="Z6" s="96" t="s">
        <v>617</v>
      </c>
      <c r="AA6" s="95"/>
      <c r="AB6" s="96" t="s">
        <v>581</v>
      </c>
      <c r="AC6" s="95"/>
      <c r="AD6" s="96" t="s">
        <v>562</v>
      </c>
      <c r="AE6" s="95"/>
      <c r="AF6" s="96" t="s">
        <v>550</v>
      </c>
      <c r="AG6" s="95"/>
      <c r="AH6" s="96" t="s">
        <v>527</v>
      </c>
      <c r="AI6" s="95"/>
      <c r="AJ6" s="96" t="s">
        <v>513</v>
      </c>
      <c r="AK6" s="95"/>
      <c r="AL6" s="96" t="s">
        <v>489</v>
      </c>
      <c r="AM6" s="95"/>
      <c r="AN6" s="96" t="s">
        <v>478</v>
      </c>
      <c r="AO6" s="95"/>
      <c r="AP6" s="96" t="s">
        <v>457</v>
      </c>
      <c r="AQ6" s="95"/>
      <c r="AR6" s="96" t="s">
        <v>402</v>
      </c>
      <c r="AS6" s="95"/>
      <c r="AT6" s="96" t="s">
        <v>372</v>
      </c>
      <c r="AU6" s="95"/>
      <c r="AV6" s="96" t="s">
        <v>358</v>
      </c>
      <c r="AW6" s="95"/>
      <c r="AX6" s="96" t="s">
        <v>308</v>
      </c>
      <c r="AY6" s="95"/>
      <c r="AZ6" s="96" t="s">
        <v>232</v>
      </c>
      <c r="BA6" s="95"/>
      <c r="BB6" s="96" t="s">
        <v>222</v>
      </c>
      <c r="BC6" s="95"/>
      <c r="BD6" s="96" t="s">
        <v>16</v>
      </c>
      <c r="BE6" s="95"/>
      <c r="BF6" s="96" t="s">
        <v>15</v>
      </c>
      <c r="BG6" s="95"/>
      <c r="BH6" s="96" t="s">
        <v>14</v>
      </c>
      <c r="BI6" s="95"/>
      <c r="BJ6" s="96" t="s">
        <v>25</v>
      </c>
      <c r="BK6" s="95"/>
      <c r="BL6" s="96" t="s">
        <v>26</v>
      </c>
      <c r="BM6" s="95"/>
      <c r="BN6" s="96" t="s">
        <v>24</v>
      </c>
      <c r="BO6" s="95"/>
      <c r="BP6" s="96" t="s">
        <v>196</v>
      </c>
      <c r="BQ6" s="95"/>
      <c r="BR6" s="96" t="s">
        <v>30</v>
      </c>
      <c r="BS6" s="95"/>
      <c r="BT6" s="96" t="s">
        <v>31</v>
      </c>
      <c r="BU6" s="95"/>
      <c r="BV6" s="96" t="s">
        <v>32</v>
      </c>
      <c r="BW6" s="95"/>
      <c r="BX6" s="96" t="s">
        <v>34</v>
      </c>
      <c r="BY6" s="95"/>
      <c r="BZ6" s="96" t="s">
        <v>33</v>
      </c>
    </row>
    <row r="7" spans="1:78" s="100" customFormat="1" ht="12.75" customHeight="1">
      <c r="A7" s="98" t="s">
        <v>208</v>
      </c>
      <c r="B7" s="99">
        <v>253975</v>
      </c>
      <c r="C7" s="98"/>
      <c r="D7" s="99">
        <v>294823</v>
      </c>
      <c r="E7" s="98"/>
      <c r="F7" s="99">
        <v>344342</v>
      </c>
      <c r="G7" s="98"/>
      <c r="H7" s="99">
        <v>400713</v>
      </c>
      <c r="I7" s="98"/>
      <c r="J7" s="99">
        <v>454554</v>
      </c>
      <c r="K7" s="98"/>
      <c r="L7" s="99">
        <v>513547</v>
      </c>
      <c r="M7" s="98"/>
      <c r="N7" s="99">
        <v>565891</v>
      </c>
      <c r="O7" s="98"/>
      <c r="P7" s="99">
        <v>625309</v>
      </c>
      <c r="Q7" s="98"/>
      <c r="R7" s="99">
        <v>687211</v>
      </c>
      <c r="S7" s="98"/>
      <c r="T7" s="99">
        <v>753036.00188</v>
      </c>
      <c r="U7" s="98"/>
      <c r="V7" s="99">
        <v>809006</v>
      </c>
      <c r="W7" s="98"/>
      <c r="X7" s="99">
        <v>863221</v>
      </c>
      <c r="Y7" s="98"/>
      <c r="Z7" s="99">
        <v>910556</v>
      </c>
      <c r="AA7" s="98"/>
      <c r="AB7" s="99">
        <v>962595</v>
      </c>
      <c r="AC7" s="98"/>
      <c r="AD7" s="99">
        <v>1008792</v>
      </c>
      <c r="AE7" s="98"/>
      <c r="AF7" s="99">
        <v>1050520</v>
      </c>
      <c r="AG7" s="98"/>
      <c r="AH7" s="99">
        <v>1097079</v>
      </c>
      <c r="AI7" s="98"/>
      <c r="AJ7" s="99">
        <v>1122574</v>
      </c>
      <c r="AK7" s="98"/>
      <c r="AL7" s="99">
        <v>1148450</v>
      </c>
      <c r="AM7" s="98"/>
      <c r="AN7" s="99">
        <v>1157392</v>
      </c>
      <c r="AO7" s="98"/>
      <c r="AP7" s="99">
        <v>1165332</v>
      </c>
      <c r="AQ7" s="98"/>
      <c r="AR7" s="99">
        <v>1177030</v>
      </c>
      <c r="AS7" s="98"/>
      <c r="AT7" s="99">
        <v>1177434</v>
      </c>
      <c r="AU7" s="98"/>
      <c r="AV7" s="99">
        <v>1191791</v>
      </c>
      <c r="AW7" s="98"/>
      <c r="AX7" s="99">
        <v>1200151</v>
      </c>
      <c r="AY7" s="98"/>
      <c r="AZ7" s="99">
        <v>1207764</v>
      </c>
      <c r="BA7" s="98"/>
      <c r="BB7" s="99">
        <v>1220942</v>
      </c>
      <c r="BC7" s="98"/>
      <c r="BD7" s="99">
        <v>1242613</v>
      </c>
      <c r="BE7" s="98"/>
      <c r="BF7" s="99">
        <v>1239569</v>
      </c>
      <c r="BG7" s="98"/>
      <c r="BH7" s="99">
        <v>1250607</v>
      </c>
      <c r="BI7" s="98"/>
      <c r="BJ7" s="99">
        <v>1244635</v>
      </c>
      <c r="BK7" s="98"/>
      <c r="BL7" s="99">
        <v>1243837</v>
      </c>
      <c r="BM7" s="98"/>
      <c r="BN7" s="99">
        <v>1245570</v>
      </c>
      <c r="BO7" s="98"/>
      <c r="BP7" s="99">
        <v>1202961</v>
      </c>
      <c r="BQ7" s="98"/>
      <c r="BR7" s="99">
        <v>1139950</v>
      </c>
      <c r="BS7" s="98"/>
      <c r="BT7" s="99">
        <v>1057876</v>
      </c>
      <c r="BU7" s="98"/>
      <c r="BV7" s="99">
        <v>944184</v>
      </c>
      <c r="BW7" s="98"/>
      <c r="BX7" s="99">
        <v>822985</v>
      </c>
      <c r="BY7" s="98"/>
      <c r="BZ7" s="99">
        <v>711285</v>
      </c>
    </row>
    <row r="8" spans="1:78" s="100" customFormat="1" ht="12.75" customHeight="1">
      <c r="A8" s="101" t="s">
        <v>162</v>
      </c>
      <c r="B8" s="102">
        <v>790369</v>
      </c>
      <c r="C8" s="101"/>
      <c r="D8" s="232">
        <v>836103</v>
      </c>
      <c r="E8" s="101"/>
      <c r="F8" s="102">
        <v>875077</v>
      </c>
      <c r="G8" s="101"/>
      <c r="H8" s="102">
        <v>899206</v>
      </c>
      <c r="I8" s="101"/>
      <c r="J8" s="102">
        <v>912019</v>
      </c>
      <c r="K8" s="101"/>
      <c r="L8" s="102">
        <v>908422</v>
      </c>
      <c r="M8" s="101"/>
      <c r="N8" s="102">
        <v>903061</v>
      </c>
      <c r="O8" s="101"/>
      <c r="P8" s="102">
        <v>891390</v>
      </c>
      <c r="Q8" s="101"/>
      <c r="R8" s="102">
        <v>879370</v>
      </c>
      <c r="S8" s="101"/>
      <c r="T8" s="102">
        <v>853287.00032000011</v>
      </c>
      <c r="U8" s="101"/>
      <c r="V8" s="102">
        <v>854298</v>
      </c>
      <c r="W8" s="101"/>
      <c r="X8" s="102">
        <v>832460</v>
      </c>
      <c r="Y8" s="101"/>
      <c r="Z8" s="102">
        <v>820810</v>
      </c>
      <c r="AA8" s="101"/>
      <c r="AB8" s="102">
        <v>796131</v>
      </c>
      <c r="AC8" s="101"/>
      <c r="AD8" s="102">
        <v>768808.51176650473</v>
      </c>
      <c r="AE8" s="101"/>
      <c r="AF8" s="102">
        <v>735785</v>
      </c>
      <c r="AG8" s="101"/>
      <c r="AH8" s="102">
        <v>717132</v>
      </c>
      <c r="AI8" s="101"/>
      <c r="AJ8" s="102">
        <v>701901</v>
      </c>
      <c r="AK8" s="101"/>
      <c r="AL8" s="102">
        <v>677597</v>
      </c>
      <c r="AM8" s="101"/>
      <c r="AN8" s="102">
        <v>670303</v>
      </c>
      <c r="AO8" s="101"/>
      <c r="AP8" s="102">
        <v>660177</v>
      </c>
      <c r="AQ8" s="101"/>
      <c r="AR8" s="102">
        <v>646360</v>
      </c>
      <c r="AS8" s="101"/>
      <c r="AT8" s="102">
        <v>636259</v>
      </c>
      <c r="AU8" s="101"/>
      <c r="AV8" s="102">
        <v>608931</v>
      </c>
      <c r="AW8" s="101"/>
      <c r="AX8" s="102">
        <v>592816</v>
      </c>
      <c r="AY8" s="101"/>
      <c r="AZ8" s="102">
        <v>575751</v>
      </c>
      <c r="BA8" s="101"/>
      <c r="BB8" s="102">
        <v>562772</v>
      </c>
      <c r="BC8" s="101"/>
      <c r="BD8" s="102">
        <v>558953</v>
      </c>
      <c r="BE8" s="101"/>
      <c r="BF8" s="102">
        <v>553654</v>
      </c>
      <c r="BG8" s="101"/>
      <c r="BH8" s="102">
        <v>549177</v>
      </c>
      <c r="BI8" s="101"/>
      <c r="BJ8" s="102">
        <v>540575</v>
      </c>
      <c r="BK8" s="101"/>
      <c r="BL8" s="102">
        <v>538861</v>
      </c>
      <c r="BM8" s="101"/>
      <c r="BN8" s="102">
        <v>535287</v>
      </c>
      <c r="BO8" s="101"/>
      <c r="BP8" s="102">
        <v>541708</v>
      </c>
      <c r="BQ8" s="101"/>
      <c r="BR8" s="102">
        <v>529849</v>
      </c>
      <c r="BS8" s="101"/>
      <c r="BT8" s="102">
        <v>506734</v>
      </c>
      <c r="BU8" s="101"/>
      <c r="BV8" s="102">
        <v>490969</v>
      </c>
      <c r="BW8" s="101"/>
      <c r="BX8" s="102">
        <v>389636</v>
      </c>
      <c r="BY8" s="101"/>
      <c r="BZ8" s="102">
        <v>331521</v>
      </c>
    </row>
    <row r="9" spans="1:78" s="100" customFormat="1" ht="12.75" customHeight="1">
      <c r="A9" s="230" t="s">
        <v>163</v>
      </c>
      <c r="B9" s="102"/>
      <c r="C9" s="101"/>
      <c r="D9" s="232"/>
      <c r="E9" s="101"/>
      <c r="F9" s="102"/>
      <c r="G9" s="101"/>
      <c r="H9" s="102"/>
      <c r="I9" s="101"/>
      <c r="J9" s="102"/>
      <c r="K9" s="101"/>
      <c r="L9" s="102"/>
      <c r="M9" s="101"/>
      <c r="N9" s="102"/>
      <c r="O9" s="101"/>
      <c r="P9" s="102"/>
      <c r="Q9" s="101"/>
      <c r="R9" s="102"/>
      <c r="S9" s="101"/>
      <c r="T9" s="102"/>
      <c r="U9" s="101"/>
      <c r="V9" s="102"/>
      <c r="W9" s="101"/>
      <c r="X9" s="102"/>
      <c r="Y9" s="101"/>
      <c r="Z9" s="102"/>
      <c r="AA9" s="101"/>
      <c r="AB9" s="102"/>
      <c r="AC9" s="101"/>
      <c r="AD9" s="102"/>
      <c r="AE9" s="101"/>
      <c r="AF9" s="102"/>
      <c r="AG9" s="101"/>
      <c r="AH9" s="102"/>
      <c r="AI9" s="101"/>
      <c r="AJ9" s="102"/>
      <c r="AK9" s="101"/>
      <c r="AL9" s="102"/>
      <c r="AM9" s="101"/>
      <c r="AN9" s="102"/>
      <c r="AO9" s="101"/>
      <c r="AP9" s="102"/>
      <c r="AQ9" s="101"/>
      <c r="AR9" s="102"/>
      <c r="AS9" s="101"/>
      <c r="AT9" s="102"/>
      <c r="AU9" s="101"/>
      <c r="AV9" s="102"/>
      <c r="AW9" s="101"/>
      <c r="AX9" s="102"/>
      <c r="AY9" s="101"/>
      <c r="AZ9" s="102"/>
      <c r="BA9" s="101"/>
      <c r="BB9" s="102"/>
      <c r="BC9" s="101"/>
      <c r="BD9" s="102"/>
      <c r="BE9" s="101"/>
      <c r="BF9" s="102"/>
      <c r="BG9" s="101"/>
      <c r="BH9" s="102"/>
      <c r="BI9" s="101"/>
      <c r="BJ9" s="102"/>
      <c r="BK9" s="101"/>
      <c r="BL9" s="102"/>
      <c r="BM9" s="101"/>
      <c r="BN9" s="102"/>
      <c r="BO9" s="101"/>
      <c r="BP9" s="102"/>
      <c r="BQ9" s="101"/>
      <c r="BR9" s="102"/>
      <c r="BS9" s="101"/>
      <c r="BT9" s="102"/>
      <c r="BU9" s="101"/>
      <c r="BV9" s="102"/>
      <c r="BW9" s="101"/>
      <c r="BX9" s="102"/>
      <c r="BY9" s="101"/>
      <c r="BZ9" s="102"/>
    </row>
    <row r="10" spans="1:78" s="100" customFormat="1" ht="12.75" customHeight="1">
      <c r="A10" s="98" t="s">
        <v>164</v>
      </c>
      <c r="B10" s="99">
        <v>1228577</v>
      </c>
      <c r="C10" s="98"/>
      <c r="D10" s="99">
        <v>1167086</v>
      </c>
      <c r="E10" s="98" t="s">
        <v>370</v>
      </c>
      <c r="F10" s="99">
        <v>1109657</v>
      </c>
      <c r="G10" s="98" t="s">
        <v>370</v>
      </c>
      <c r="H10" s="99">
        <v>1037388</v>
      </c>
      <c r="I10" s="98" t="s">
        <v>370</v>
      </c>
      <c r="J10" s="99">
        <v>970580</v>
      </c>
      <c r="K10" s="98" t="s">
        <v>370</v>
      </c>
      <c r="L10" s="99">
        <v>900729</v>
      </c>
      <c r="M10" s="98"/>
      <c r="N10" s="99">
        <v>849188</v>
      </c>
      <c r="O10" s="98"/>
      <c r="P10" s="99">
        <v>786425</v>
      </c>
      <c r="Q10" s="98"/>
      <c r="R10" s="99">
        <v>726826</v>
      </c>
      <c r="S10" s="98"/>
      <c r="T10" s="99">
        <v>661133.00072999997</v>
      </c>
      <c r="U10" s="98"/>
      <c r="V10" s="99">
        <v>624921.00020000001</v>
      </c>
      <c r="W10" s="98"/>
      <c r="X10" s="99">
        <v>573986</v>
      </c>
      <c r="Y10" s="98"/>
      <c r="Z10" s="99">
        <v>541941</v>
      </c>
      <c r="AA10" s="98"/>
      <c r="AB10" s="99">
        <v>506173</v>
      </c>
      <c r="AC10" s="98"/>
      <c r="AD10" s="99">
        <v>479959</v>
      </c>
      <c r="AE10" s="98"/>
      <c r="AF10" s="99">
        <v>453599</v>
      </c>
      <c r="AG10" s="98"/>
      <c r="AH10" s="99">
        <v>432915</v>
      </c>
      <c r="AI10" s="98"/>
      <c r="AJ10" s="99">
        <v>404671</v>
      </c>
      <c r="AK10" s="98"/>
      <c r="AL10" s="99">
        <v>377864</v>
      </c>
      <c r="AM10" s="98"/>
      <c r="AN10" s="99">
        <v>357160</v>
      </c>
      <c r="AO10" s="98"/>
      <c r="AP10" s="99">
        <v>331246</v>
      </c>
      <c r="AQ10" s="98"/>
      <c r="AR10" s="99">
        <v>301712</v>
      </c>
      <c r="AS10" s="98"/>
      <c r="AT10" s="99">
        <v>263314</v>
      </c>
      <c r="AU10" s="98"/>
      <c r="AV10" s="99">
        <v>243731</v>
      </c>
      <c r="AW10" s="98"/>
      <c r="AX10" s="99">
        <v>219896</v>
      </c>
      <c r="AY10" s="98"/>
      <c r="AZ10" s="99">
        <v>195527</v>
      </c>
      <c r="BA10" s="98"/>
      <c r="BB10" s="99">
        <v>167431</v>
      </c>
      <c r="BC10" s="98"/>
      <c r="BD10" s="99">
        <v>151505</v>
      </c>
      <c r="BE10" s="98"/>
      <c r="BF10" s="99">
        <v>131387</v>
      </c>
      <c r="BG10" s="98"/>
      <c r="BH10" s="99">
        <v>121676</v>
      </c>
      <c r="BI10" s="98"/>
      <c r="BJ10" s="99">
        <v>103513</v>
      </c>
      <c r="BK10" s="98"/>
      <c r="BL10" s="99">
        <v>87051</v>
      </c>
      <c r="BM10" s="98"/>
      <c r="BN10" s="99">
        <v>65034</v>
      </c>
      <c r="BO10" s="98"/>
      <c r="BP10" s="99">
        <v>49778.05</v>
      </c>
      <c r="BQ10" s="98"/>
      <c r="BR10" s="99">
        <v>34795</v>
      </c>
      <c r="BS10" s="98"/>
      <c r="BT10" s="99">
        <v>21961</v>
      </c>
      <c r="BU10" s="98"/>
      <c r="BV10" s="99">
        <v>14245</v>
      </c>
      <c r="BW10" s="98"/>
      <c r="BX10" s="99">
        <v>8118</v>
      </c>
      <c r="BY10" s="98"/>
      <c r="BZ10" s="99">
        <v>4575</v>
      </c>
    </row>
    <row r="11" spans="1:78" s="100" customFormat="1" ht="12.75" customHeight="1">
      <c r="A11" s="231" t="s">
        <v>165</v>
      </c>
      <c r="B11" s="99"/>
      <c r="C11" s="98"/>
      <c r="D11" s="99"/>
      <c r="E11" s="98"/>
      <c r="F11" s="99"/>
      <c r="G11" s="98"/>
      <c r="H11" s="99"/>
      <c r="I11" s="98"/>
      <c r="J11" s="99"/>
      <c r="K11" s="98"/>
      <c r="L11" s="99"/>
      <c r="M11" s="98"/>
      <c r="N11" s="99"/>
      <c r="O11" s="98"/>
      <c r="P11" s="99"/>
      <c r="Q11" s="98"/>
      <c r="R11" s="99"/>
      <c r="S11" s="98"/>
      <c r="T11" s="99"/>
      <c r="U11" s="98"/>
      <c r="V11" s="99"/>
      <c r="W11" s="98"/>
      <c r="X11" s="99"/>
      <c r="Y11" s="98"/>
      <c r="Z11" s="99"/>
      <c r="AA11" s="98"/>
      <c r="AB11" s="99"/>
      <c r="AC11" s="98"/>
      <c r="AD11" s="99"/>
      <c r="AE11" s="98"/>
      <c r="AF11" s="99"/>
      <c r="AG11" s="98"/>
      <c r="AH11" s="99"/>
      <c r="AI11" s="98"/>
      <c r="AJ11" s="99"/>
      <c r="AK11" s="98"/>
      <c r="AL11" s="99"/>
      <c r="AM11" s="98"/>
      <c r="AN11" s="99"/>
      <c r="AO11" s="98"/>
      <c r="AP11" s="99"/>
      <c r="AQ11" s="98"/>
      <c r="AR11" s="99"/>
      <c r="AS11" s="98"/>
      <c r="AT11" s="99"/>
      <c r="AU11" s="98"/>
      <c r="AV11" s="99"/>
      <c r="AW11" s="98"/>
      <c r="AX11" s="99"/>
      <c r="AY11" s="98"/>
      <c r="AZ11" s="99"/>
      <c r="BA11" s="98"/>
      <c r="BB11" s="99"/>
      <c r="BC11" s="98"/>
      <c r="BD11" s="99"/>
      <c r="BE11" s="98"/>
      <c r="BF11" s="99"/>
      <c r="BG11" s="98"/>
      <c r="BH11" s="99"/>
      <c r="BI11" s="98"/>
      <c r="BJ11" s="99"/>
      <c r="BK11" s="98"/>
      <c r="BL11" s="99"/>
      <c r="BM11" s="98"/>
      <c r="BN11" s="99"/>
      <c r="BO11" s="98"/>
      <c r="BP11" s="99"/>
      <c r="BQ11" s="98"/>
      <c r="BR11" s="99"/>
      <c r="BS11" s="98"/>
      <c r="BT11" s="99"/>
      <c r="BU11" s="98"/>
      <c r="BV11" s="99"/>
      <c r="BW11" s="98"/>
      <c r="BX11" s="99"/>
      <c r="BY11" s="98"/>
      <c r="BZ11" s="99"/>
    </row>
    <row r="12" spans="1:78" s="100" customFormat="1" ht="12.75" customHeight="1">
      <c r="A12" s="101" t="s">
        <v>166</v>
      </c>
      <c r="B12" s="102">
        <v>103971</v>
      </c>
      <c r="C12" s="101"/>
      <c r="D12" s="102">
        <v>102155</v>
      </c>
      <c r="E12" s="101"/>
      <c r="F12" s="102">
        <v>96670</v>
      </c>
      <c r="G12" s="101"/>
      <c r="H12" s="102">
        <v>91164</v>
      </c>
      <c r="I12" s="101"/>
      <c r="J12" s="102">
        <v>104487</v>
      </c>
      <c r="K12" s="101"/>
      <c r="L12" s="102">
        <v>93434</v>
      </c>
      <c r="M12" s="101"/>
      <c r="N12" s="102">
        <v>89414</v>
      </c>
      <c r="O12" s="101"/>
      <c r="P12" s="102">
        <v>82673</v>
      </c>
      <c r="Q12" s="101"/>
      <c r="R12" s="102">
        <v>77794</v>
      </c>
      <c r="S12" s="101"/>
      <c r="T12" s="102">
        <v>73817.999920000002</v>
      </c>
      <c r="U12" s="101"/>
      <c r="V12" s="102">
        <v>67953</v>
      </c>
      <c r="W12" s="101"/>
      <c r="X12" s="102">
        <v>66002</v>
      </c>
      <c r="Y12" s="101"/>
      <c r="Z12" s="102">
        <v>60220</v>
      </c>
      <c r="AA12" s="101"/>
      <c r="AB12" s="102">
        <v>57515</v>
      </c>
      <c r="AC12" s="101"/>
      <c r="AD12" s="102">
        <v>56504</v>
      </c>
      <c r="AE12" s="101"/>
      <c r="AF12" s="102">
        <v>51990</v>
      </c>
      <c r="AG12" s="101"/>
      <c r="AH12" s="102">
        <v>49331</v>
      </c>
      <c r="AI12" s="101"/>
      <c r="AJ12" s="102">
        <v>45880</v>
      </c>
      <c r="AK12" s="101"/>
      <c r="AL12" s="102">
        <v>42134</v>
      </c>
      <c r="AM12" s="101"/>
      <c r="AN12" s="102">
        <v>41317</v>
      </c>
      <c r="AO12" s="101"/>
      <c r="AP12" s="102">
        <v>36138</v>
      </c>
      <c r="AQ12" s="101"/>
      <c r="AR12" s="102">
        <v>34354</v>
      </c>
      <c r="AS12" s="101"/>
      <c r="AT12" s="102">
        <v>31562</v>
      </c>
      <c r="AU12" s="101"/>
      <c r="AV12" s="102">
        <v>27123</v>
      </c>
      <c r="AW12" s="101"/>
      <c r="AX12" s="102">
        <v>24628</v>
      </c>
      <c r="AY12" s="101"/>
      <c r="AZ12" s="102">
        <v>22418</v>
      </c>
      <c r="BA12" s="101"/>
      <c r="BB12" s="102">
        <v>20021</v>
      </c>
      <c r="BC12" s="101"/>
      <c r="BD12" s="102">
        <v>19803</v>
      </c>
      <c r="BE12" s="101"/>
      <c r="BF12" s="102">
        <v>17627</v>
      </c>
      <c r="BG12" s="101"/>
      <c r="BH12" s="102">
        <v>16046</v>
      </c>
      <c r="BI12" s="101"/>
      <c r="BJ12" s="102">
        <v>16215</v>
      </c>
      <c r="BK12" s="101"/>
      <c r="BL12" s="102">
        <v>13486</v>
      </c>
      <c r="BM12" s="101"/>
      <c r="BN12" s="102">
        <v>13741</v>
      </c>
      <c r="BO12" s="101"/>
      <c r="BP12" s="102">
        <v>10929</v>
      </c>
      <c r="BQ12" s="101"/>
      <c r="BR12" s="102">
        <v>8136</v>
      </c>
      <c r="BS12" s="101"/>
      <c r="BT12" s="102">
        <v>7611</v>
      </c>
      <c r="BU12" s="101"/>
      <c r="BV12" s="102" t="s">
        <v>195</v>
      </c>
      <c r="BW12" s="101"/>
      <c r="BX12" s="102" t="s">
        <v>195</v>
      </c>
      <c r="BY12" s="101"/>
      <c r="BZ12" s="102" t="s">
        <v>195</v>
      </c>
    </row>
    <row r="13" spans="1:78" s="100" customFormat="1" ht="12.75" customHeight="1">
      <c r="A13" s="230" t="s">
        <v>167</v>
      </c>
      <c r="B13" s="102"/>
      <c r="C13" s="101"/>
      <c r="D13" s="102"/>
      <c r="E13" s="101"/>
      <c r="F13" s="102"/>
      <c r="G13" s="101"/>
      <c r="H13" s="102"/>
      <c r="I13" s="101"/>
      <c r="J13" s="102"/>
      <c r="K13" s="101"/>
      <c r="L13" s="102"/>
      <c r="M13" s="101"/>
      <c r="N13" s="102"/>
      <c r="O13" s="101"/>
      <c r="P13" s="102"/>
      <c r="Q13" s="101"/>
      <c r="R13" s="102"/>
      <c r="S13" s="101"/>
      <c r="T13" s="102"/>
      <c r="U13" s="101"/>
      <c r="V13" s="102"/>
      <c r="W13" s="101"/>
      <c r="X13" s="102"/>
      <c r="Y13" s="101"/>
      <c r="Z13" s="102"/>
      <c r="AA13" s="101"/>
      <c r="AB13" s="102"/>
      <c r="AC13" s="101"/>
      <c r="AD13" s="102"/>
      <c r="AE13" s="101"/>
      <c r="AF13" s="102"/>
      <c r="AG13" s="101"/>
      <c r="AH13" s="102"/>
      <c r="AI13" s="101"/>
      <c r="AJ13" s="102"/>
      <c r="AK13" s="101"/>
      <c r="AL13" s="102"/>
      <c r="AM13" s="101"/>
      <c r="AN13" s="102"/>
      <c r="AO13" s="101"/>
      <c r="AP13" s="102"/>
      <c r="AQ13" s="101"/>
      <c r="AR13" s="102"/>
      <c r="AS13" s="101"/>
      <c r="AT13" s="102"/>
      <c r="AU13" s="101"/>
      <c r="AV13" s="102"/>
      <c r="AW13" s="101"/>
      <c r="AX13" s="102"/>
      <c r="AY13" s="101"/>
      <c r="AZ13" s="102"/>
      <c r="BA13" s="101"/>
      <c r="BB13" s="102"/>
      <c r="BC13" s="101"/>
      <c r="BD13" s="102"/>
      <c r="BE13" s="101"/>
      <c r="BF13" s="102"/>
      <c r="BG13" s="101"/>
      <c r="BH13" s="102"/>
      <c r="BI13" s="101"/>
      <c r="BJ13" s="102"/>
      <c r="BK13" s="101"/>
      <c r="BL13" s="102"/>
      <c r="BM13" s="101"/>
      <c r="BN13" s="102"/>
      <c r="BO13" s="101"/>
      <c r="BP13" s="102"/>
      <c r="BQ13" s="101"/>
      <c r="BR13" s="102"/>
      <c r="BS13" s="101"/>
      <c r="BT13" s="102"/>
      <c r="BU13" s="101"/>
      <c r="BV13" s="102"/>
      <c r="BW13" s="101"/>
      <c r="BX13" s="102"/>
      <c r="BY13" s="101"/>
      <c r="BZ13" s="102"/>
    </row>
    <row r="14" spans="1:78" s="100" customFormat="1" ht="12.75" customHeight="1">
      <c r="A14" s="98" t="s">
        <v>840</v>
      </c>
      <c r="B14" s="99">
        <v>13560</v>
      </c>
      <c r="C14" s="98"/>
      <c r="D14" s="99">
        <v>14176</v>
      </c>
      <c r="E14" s="98" t="s">
        <v>370</v>
      </c>
      <c r="F14" s="99">
        <v>14278</v>
      </c>
      <c r="G14" s="98"/>
      <c r="H14" s="99">
        <v>16257</v>
      </c>
      <c r="I14" s="98"/>
      <c r="J14" s="99">
        <v>16336</v>
      </c>
      <c r="K14" s="98"/>
      <c r="L14" s="99">
        <v>19693</v>
      </c>
      <c r="M14" s="98"/>
      <c r="N14" s="99">
        <v>19600</v>
      </c>
      <c r="O14" s="98"/>
      <c r="P14" s="99">
        <v>20580</v>
      </c>
      <c r="Q14" s="98"/>
      <c r="R14" s="99">
        <v>20689</v>
      </c>
      <c r="S14" s="98"/>
      <c r="T14" s="99">
        <v>21888</v>
      </c>
      <c r="U14" s="98"/>
      <c r="V14" s="99">
        <v>21689</v>
      </c>
      <c r="W14" s="98"/>
      <c r="X14" s="99" t="s">
        <v>195</v>
      </c>
      <c r="Y14" s="98"/>
      <c r="Z14" s="99" t="s">
        <v>195</v>
      </c>
      <c r="AA14" s="98"/>
      <c r="AB14" s="99" t="s">
        <v>195</v>
      </c>
      <c r="AC14" s="98"/>
      <c r="AD14" s="99" t="s">
        <v>195</v>
      </c>
      <c r="AE14" s="98"/>
      <c r="AF14" s="99" t="s">
        <v>195</v>
      </c>
      <c r="AG14" s="98"/>
      <c r="AH14" s="99" t="s">
        <v>195</v>
      </c>
      <c r="AI14" s="98"/>
      <c r="AJ14" s="99" t="s">
        <v>195</v>
      </c>
      <c r="AK14" s="98"/>
      <c r="AL14" s="99" t="s">
        <v>195</v>
      </c>
      <c r="AM14" s="98"/>
      <c r="AN14" s="99" t="s">
        <v>195</v>
      </c>
      <c r="AO14" s="98"/>
      <c r="AP14" s="99" t="s">
        <v>195</v>
      </c>
      <c r="AQ14" s="98"/>
      <c r="AR14" s="99" t="s">
        <v>195</v>
      </c>
      <c r="AS14" s="98"/>
      <c r="AT14" s="99" t="s">
        <v>195</v>
      </c>
      <c r="AU14" s="98"/>
      <c r="AV14" s="99" t="s">
        <v>195</v>
      </c>
      <c r="AW14" s="98"/>
      <c r="AX14" s="99" t="s">
        <v>195</v>
      </c>
      <c r="AY14" s="98"/>
      <c r="AZ14" s="99" t="s">
        <v>195</v>
      </c>
      <c r="BA14" s="98"/>
      <c r="BB14" s="99" t="s">
        <v>195</v>
      </c>
      <c r="BC14" s="98"/>
      <c r="BD14" s="99" t="s">
        <v>195</v>
      </c>
      <c r="BE14" s="98"/>
      <c r="BF14" s="99" t="s">
        <v>195</v>
      </c>
      <c r="BG14" s="98"/>
      <c r="BH14" s="99" t="s">
        <v>195</v>
      </c>
      <c r="BI14" s="98"/>
      <c r="BJ14" s="99" t="s">
        <v>195</v>
      </c>
      <c r="BK14" s="98"/>
      <c r="BL14" s="99" t="s">
        <v>195</v>
      </c>
      <c r="BM14" s="98"/>
      <c r="BN14" s="99" t="s">
        <v>195</v>
      </c>
      <c r="BO14" s="98"/>
      <c r="BP14" s="99" t="s">
        <v>195</v>
      </c>
      <c r="BQ14" s="98"/>
      <c r="BR14" s="99" t="s">
        <v>195</v>
      </c>
      <c r="BS14" s="98"/>
      <c r="BT14" s="99" t="s">
        <v>195</v>
      </c>
      <c r="BU14" s="98"/>
      <c r="BV14" s="99" t="s">
        <v>195</v>
      </c>
      <c r="BW14" s="98"/>
      <c r="BX14" s="99" t="s">
        <v>195</v>
      </c>
      <c r="BY14" s="98"/>
      <c r="BZ14" s="99" t="s">
        <v>195</v>
      </c>
    </row>
    <row r="15" spans="1:78" s="100" customFormat="1" ht="12.75" customHeight="1">
      <c r="A15" s="231" t="s">
        <v>841</v>
      </c>
      <c r="B15" s="99" t="s">
        <v>195</v>
      </c>
      <c r="C15" s="98"/>
      <c r="D15" s="99"/>
      <c r="E15" s="98"/>
      <c r="F15" s="99"/>
      <c r="G15" s="98"/>
      <c r="H15" s="99"/>
      <c r="I15" s="98"/>
      <c r="J15" s="99"/>
      <c r="K15" s="98"/>
      <c r="L15" s="99"/>
      <c r="M15" s="98"/>
      <c r="N15" s="99"/>
      <c r="O15" s="98"/>
      <c r="P15" s="99"/>
      <c r="Q15" s="98"/>
      <c r="R15" s="99"/>
      <c r="S15" s="98"/>
      <c r="T15" s="99"/>
      <c r="U15" s="98"/>
      <c r="V15" s="99"/>
      <c r="W15" s="98"/>
      <c r="X15" s="99"/>
      <c r="Y15" s="98"/>
      <c r="Z15" s="99"/>
      <c r="AA15" s="98"/>
      <c r="AB15" s="99"/>
      <c r="AC15" s="98"/>
      <c r="AD15" s="99"/>
      <c r="AE15" s="98"/>
      <c r="AF15" s="99"/>
      <c r="AG15" s="98"/>
      <c r="AH15" s="99"/>
      <c r="AI15" s="98"/>
      <c r="AJ15" s="99"/>
      <c r="AK15" s="98"/>
      <c r="AL15" s="99"/>
      <c r="AM15" s="98"/>
      <c r="AN15" s="99"/>
      <c r="AO15" s="98"/>
      <c r="AP15" s="99"/>
      <c r="AQ15" s="98"/>
      <c r="AR15" s="99"/>
      <c r="AS15" s="98"/>
      <c r="AT15" s="99"/>
      <c r="AU15" s="98"/>
      <c r="AV15" s="99"/>
      <c r="AW15" s="98"/>
      <c r="AX15" s="99"/>
      <c r="AY15" s="98"/>
      <c r="AZ15" s="99"/>
      <c r="BA15" s="98"/>
      <c r="BB15" s="99"/>
      <c r="BC15" s="98"/>
      <c r="BD15" s="99"/>
      <c r="BE15" s="98"/>
      <c r="BF15" s="99"/>
      <c r="BG15" s="98"/>
      <c r="BH15" s="99"/>
      <c r="BI15" s="98"/>
      <c r="BJ15" s="99"/>
      <c r="BK15" s="98"/>
      <c r="BL15" s="99"/>
      <c r="BM15" s="98"/>
      <c r="BN15" s="99"/>
      <c r="BO15" s="98"/>
      <c r="BP15" s="99"/>
      <c r="BQ15" s="98"/>
      <c r="BR15" s="99"/>
      <c r="BS15" s="98"/>
      <c r="BT15" s="99"/>
      <c r="BU15" s="98"/>
      <c r="BV15" s="99"/>
      <c r="BW15" s="98"/>
      <c r="BX15" s="99"/>
      <c r="BY15" s="98"/>
      <c r="BZ15" s="99"/>
    </row>
    <row r="16" spans="1:78" s="100" customFormat="1" ht="12.75" customHeight="1">
      <c r="A16" s="101" t="s">
        <v>209</v>
      </c>
      <c r="B16" s="102" t="s">
        <v>195</v>
      </c>
      <c r="C16" s="101"/>
      <c r="D16" s="102" t="s">
        <v>195</v>
      </c>
      <c r="E16" s="101"/>
      <c r="F16" s="102" t="s">
        <v>195</v>
      </c>
      <c r="G16" s="101"/>
      <c r="H16" s="102" t="s">
        <v>195</v>
      </c>
      <c r="I16" s="101"/>
      <c r="J16" s="102" t="s">
        <v>195</v>
      </c>
      <c r="K16" s="101"/>
      <c r="L16" s="102" t="s">
        <v>195</v>
      </c>
      <c r="M16" s="101"/>
      <c r="N16" s="102" t="s">
        <v>195</v>
      </c>
      <c r="O16" s="101"/>
      <c r="P16" s="102" t="s">
        <v>195</v>
      </c>
      <c r="Q16" s="101"/>
      <c r="R16" s="102" t="s">
        <v>195</v>
      </c>
      <c r="S16" s="101"/>
      <c r="T16" s="102" t="s">
        <v>195</v>
      </c>
      <c r="U16" s="101"/>
      <c r="V16" s="102" t="s">
        <v>195</v>
      </c>
      <c r="W16" s="101"/>
      <c r="X16" s="102">
        <v>1375</v>
      </c>
      <c r="Y16" s="101"/>
      <c r="Z16" s="102">
        <v>1250</v>
      </c>
      <c r="AA16" s="101"/>
      <c r="AB16" s="102">
        <v>1010</v>
      </c>
      <c r="AC16" s="101"/>
      <c r="AD16" s="102">
        <v>374</v>
      </c>
      <c r="AE16" s="101"/>
      <c r="AF16" s="102">
        <v>55</v>
      </c>
      <c r="AG16" s="101"/>
      <c r="AH16" s="102">
        <v>11</v>
      </c>
      <c r="AI16" s="101"/>
      <c r="AJ16" s="102">
        <v>6</v>
      </c>
      <c r="AK16" s="101"/>
      <c r="AL16" s="102">
        <v>1</v>
      </c>
      <c r="AM16" s="101"/>
      <c r="AN16" s="102">
        <v>273</v>
      </c>
      <c r="AO16" s="101"/>
      <c r="AP16" s="102">
        <v>273</v>
      </c>
      <c r="AQ16" s="101"/>
      <c r="AR16" s="102">
        <v>55</v>
      </c>
      <c r="AS16" s="101"/>
      <c r="AT16" s="102">
        <v>312</v>
      </c>
      <c r="AU16" s="101"/>
      <c r="AV16" s="102">
        <v>394</v>
      </c>
      <c r="AW16" s="101"/>
      <c r="AX16" s="102">
        <v>429</v>
      </c>
      <c r="AY16" s="101"/>
      <c r="AZ16" s="102">
        <v>580</v>
      </c>
      <c r="BA16" s="101"/>
      <c r="BB16" s="102">
        <v>680</v>
      </c>
      <c r="BC16" s="101"/>
      <c r="BD16" s="102">
        <v>851</v>
      </c>
      <c r="BE16" s="101"/>
      <c r="BF16" s="102">
        <v>932</v>
      </c>
      <c r="BG16" s="101"/>
      <c r="BH16" s="102">
        <v>1104</v>
      </c>
      <c r="BI16" s="101"/>
      <c r="BJ16" s="102">
        <v>1570</v>
      </c>
      <c r="BK16" s="101"/>
      <c r="BL16" s="102">
        <v>1411</v>
      </c>
      <c r="BM16" s="101"/>
      <c r="BN16" s="102">
        <v>4140</v>
      </c>
      <c r="BO16" s="101"/>
      <c r="BP16" s="102">
        <v>3793</v>
      </c>
      <c r="BQ16" s="101"/>
      <c r="BR16" s="102">
        <v>3820</v>
      </c>
      <c r="BS16" s="101"/>
      <c r="BT16" s="102">
        <v>3761</v>
      </c>
      <c r="BU16" s="101"/>
      <c r="BV16" s="102">
        <v>4679</v>
      </c>
      <c r="BW16" s="101"/>
      <c r="BX16" s="102">
        <v>4785</v>
      </c>
      <c r="BY16" s="101"/>
      <c r="BZ16" s="102">
        <v>4010</v>
      </c>
    </row>
    <row r="17" spans="1:16384" s="100" customFormat="1" ht="12.75" customHeight="1">
      <c r="A17" s="98" t="s">
        <v>210</v>
      </c>
      <c r="B17" s="99" t="s">
        <v>195</v>
      </c>
      <c r="C17" s="98"/>
      <c r="D17" s="99" t="s">
        <v>195</v>
      </c>
      <c r="E17" s="98"/>
      <c r="F17" s="99" t="s">
        <v>195</v>
      </c>
      <c r="G17" s="98"/>
      <c r="H17" s="99" t="s">
        <v>195</v>
      </c>
      <c r="I17" s="98"/>
      <c r="J17" s="99" t="s">
        <v>195</v>
      </c>
      <c r="K17" s="98"/>
      <c r="L17" s="99" t="s">
        <v>195</v>
      </c>
      <c r="M17" s="98"/>
      <c r="N17" s="99" t="s">
        <v>195</v>
      </c>
      <c r="O17" s="98"/>
      <c r="P17" s="99" t="s">
        <v>195</v>
      </c>
      <c r="Q17" s="98"/>
      <c r="R17" s="99" t="s">
        <v>195</v>
      </c>
      <c r="S17" s="98"/>
      <c r="T17" s="99" t="s">
        <v>195</v>
      </c>
      <c r="U17" s="98"/>
      <c r="V17" s="99" t="s">
        <v>195</v>
      </c>
      <c r="W17" s="98"/>
      <c r="X17" s="99">
        <v>18353</v>
      </c>
      <c r="Y17" s="98"/>
      <c r="Z17" s="99">
        <v>18346</v>
      </c>
      <c r="AA17" s="98"/>
      <c r="AB17" s="99">
        <v>17409</v>
      </c>
      <c r="AC17" s="98"/>
      <c r="AD17" s="99">
        <v>17256</v>
      </c>
      <c r="AE17" s="98"/>
      <c r="AF17" s="99">
        <v>17055</v>
      </c>
      <c r="AG17" s="98"/>
      <c r="AH17" s="99">
        <v>16871</v>
      </c>
      <c r="AI17" s="98"/>
      <c r="AJ17" s="99">
        <v>16346</v>
      </c>
      <c r="AK17" s="98"/>
      <c r="AL17" s="99">
        <v>15781</v>
      </c>
      <c r="AM17" s="98"/>
      <c r="AN17" s="99">
        <v>14382</v>
      </c>
      <c r="AO17" s="98"/>
      <c r="AP17" s="99">
        <v>14387</v>
      </c>
      <c r="AQ17" s="98"/>
      <c r="AR17" s="99">
        <v>12979</v>
      </c>
      <c r="AS17" s="98"/>
      <c r="AT17" s="99">
        <v>12934</v>
      </c>
      <c r="AU17" s="98"/>
      <c r="AV17" s="99">
        <v>11118</v>
      </c>
      <c r="AW17" s="98"/>
      <c r="AX17" s="99">
        <v>10915</v>
      </c>
      <c r="AY17" s="98"/>
      <c r="AZ17" s="99">
        <v>6796</v>
      </c>
      <c r="BA17" s="98"/>
      <c r="BB17" s="99">
        <v>6796</v>
      </c>
      <c r="BC17" s="98"/>
      <c r="BD17" s="99">
        <v>6582</v>
      </c>
      <c r="BE17" s="98"/>
      <c r="BF17" s="99">
        <v>6533</v>
      </c>
      <c r="BG17" s="98"/>
      <c r="BH17" s="99">
        <v>6313</v>
      </c>
      <c r="BI17" s="98"/>
      <c r="BJ17" s="99">
        <v>5477</v>
      </c>
      <c r="BK17" s="98"/>
      <c r="BL17" s="99">
        <v>4174</v>
      </c>
      <c r="BM17" s="98"/>
      <c r="BN17" s="99">
        <v>3922</v>
      </c>
      <c r="BO17" s="98"/>
      <c r="BP17" s="99">
        <v>6095</v>
      </c>
      <c r="BQ17" s="98"/>
      <c r="BR17" s="99">
        <v>4951</v>
      </c>
      <c r="BS17" s="98"/>
      <c r="BT17" s="99">
        <v>5961</v>
      </c>
      <c r="BU17" s="98"/>
      <c r="BV17" s="99">
        <v>11273</v>
      </c>
      <c r="BW17" s="98"/>
      <c r="BX17" s="99">
        <v>7806</v>
      </c>
      <c r="BY17" s="98"/>
      <c r="BZ17" s="99">
        <v>8943</v>
      </c>
    </row>
    <row r="18" spans="1:16384" s="100" customFormat="1" ht="12.75" customHeight="1">
      <c r="A18" s="101" t="s">
        <v>211</v>
      </c>
      <c r="B18" s="102" t="s">
        <v>195</v>
      </c>
      <c r="C18" s="101"/>
      <c r="D18" s="102" t="s">
        <v>195</v>
      </c>
      <c r="E18" s="101"/>
      <c r="F18" s="102" t="s">
        <v>195</v>
      </c>
      <c r="G18" s="101"/>
      <c r="H18" s="102" t="s">
        <v>195</v>
      </c>
      <c r="I18" s="101"/>
      <c r="J18" s="102" t="s">
        <v>195</v>
      </c>
      <c r="K18" s="101"/>
      <c r="L18" s="102" t="s">
        <v>195</v>
      </c>
      <c r="M18" s="101"/>
      <c r="N18" s="102" t="s">
        <v>195</v>
      </c>
      <c r="O18" s="101"/>
      <c r="P18" s="102" t="s">
        <v>195</v>
      </c>
      <c r="Q18" s="101"/>
      <c r="R18" s="102" t="s">
        <v>195</v>
      </c>
      <c r="S18" s="101"/>
      <c r="T18" s="102" t="s">
        <v>195</v>
      </c>
      <c r="U18" s="101"/>
      <c r="V18" s="102" t="s">
        <v>195</v>
      </c>
      <c r="W18" s="101"/>
      <c r="X18" s="102">
        <v>1810</v>
      </c>
      <c r="Y18" s="101"/>
      <c r="Z18" s="102">
        <v>1810</v>
      </c>
      <c r="AA18" s="101"/>
      <c r="AB18" s="102">
        <v>1441</v>
      </c>
      <c r="AC18" s="101"/>
      <c r="AD18" s="102">
        <v>1444</v>
      </c>
      <c r="AE18" s="101"/>
      <c r="AF18" s="102">
        <v>899</v>
      </c>
      <c r="AG18" s="101"/>
      <c r="AH18" s="102">
        <v>899</v>
      </c>
      <c r="AI18" s="101"/>
      <c r="AJ18" s="102">
        <v>1045</v>
      </c>
      <c r="AK18" s="101"/>
      <c r="AL18" s="102">
        <v>695</v>
      </c>
      <c r="AM18" s="101"/>
      <c r="AN18" s="102">
        <v>212</v>
      </c>
      <c r="AO18" s="101"/>
      <c r="AP18" s="102">
        <v>211</v>
      </c>
      <c r="AQ18" s="101"/>
      <c r="AR18" s="102">
        <v>3</v>
      </c>
      <c r="AS18" s="101"/>
      <c r="AT18" s="102">
        <v>3</v>
      </c>
      <c r="AU18" s="101"/>
      <c r="AV18" s="102">
        <v>1</v>
      </c>
      <c r="AW18" s="101"/>
      <c r="AX18" s="102">
        <v>1</v>
      </c>
      <c r="AY18" s="101"/>
      <c r="AZ18" s="102">
        <v>43679</v>
      </c>
      <c r="BA18" s="101"/>
      <c r="BB18" s="102">
        <v>38185</v>
      </c>
      <c r="BC18" s="101"/>
      <c r="BD18" s="102">
        <v>41210</v>
      </c>
      <c r="BE18" s="101"/>
      <c r="BF18" s="102">
        <v>36700</v>
      </c>
      <c r="BG18" s="101"/>
      <c r="BH18" s="102">
        <v>19307</v>
      </c>
      <c r="BI18" s="101"/>
      <c r="BJ18" s="102">
        <v>17174</v>
      </c>
      <c r="BK18" s="101"/>
      <c r="BL18" s="102">
        <v>15263</v>
      </c>
      <c r="BM18" s="101"/>
      <c r="BN18" s="102">
        <v>15508</v>
      </c>
      <c r="BO18" s="101"/>
      <c r="BP18" s="102">
        <v>13109</v>
      </c>
      <c r="BQ18" s="101"/>
      <c r="BR18" s="102">
        <v>13889</v>
      </c>
      <c r="BS18" s="101"/>
      <c r="BT18" s="102">
        <v>12272</v>
      </c>
      <c r="BU18" s="101"/>
      <c r="BV18" s="102">
        <v>7248</v>
      </c>
      <c r="BW18" s="101"/>
      <c r="BX18" s="102">
        <v>2495</v>
      </c>
      <c r="BY18" s="101"/>
      <c r="BZ18" s="102">
        <v>16</v>
      </c>
    </row>
    <row r="19" spans="1:16384" s="100" customFormat="1" ht="12.75" customHeight="1">
      <c r="A19" s="98" t="s">
        <v>212</v>
      </c>
      <c r="B19" s="99">
        <v>202437</v>
      </c>
      <c r="C19" s="98"/>
      <c r="D19" s="99">
        <v>204378</v>
      </c>
      <c r="E19" s="98"/>
      <c r="F19" s="99">
        <v>206082</v>
      </c>
      <c r="G19" s="98"/>
      <c r="H19" s="99">
        <v>204540</v>
      </c>
      <c r="I19" s="98"/>
      <c r="J19" s="99">
        <v>204632</v>
      </c>
      <c r="K19" s="98"/>
      <c r="L19" s="99">
        <v>197276</v>
      </c>
      <c r="M19" s="98"/>
      <c r="N19" s="99">
        <v>197017</v>
      </c>
      <c r="O19" s="98"/>
      <c r="P19" s="99">
        <v>197187</v>
      </c>
      <c r="Q19" s="98"/>
      <c r="R19" s="99">
        <v>193045</v>
      </c>
      <c r="S19" s="98"/>
      <c r="T19" s="99">
        <v>186459</v>
      </c>
      <c r="U19" s="98"/>
      <c r="V19" s="99">
        <v>182537</v>
      </c>
      <c r="W19" s="98"/>
      <c r="X19" s="99">
        <v>178201</v>
      </c>
      <c r="Y19" s="98"/>
      <c r="Z19" s="99">
        <v>175545</v>
      </c>
      <c r="AA19" s="98"/>
      <c r="AB19" s="99">
        <v>168964</v>
      </c>
      <c r="AC19" s="98"/>
      <c r="AD19" s="99">
        <v>160946</v>
      </c>
      <c r="AE19" s="98"/>
      <c r="AF19" s="99">
        <v>150859</v>
      </c>
      <c r="AG19" s="98"/>
      <c r="AH19" s="99">
        <v>148710</v>
      </c>
      <c r="AI19" s="98"/>
      <c r="AJ19" s="99">
        <v>143643</v>
      </c>
      <c r="AK19" s="98"/>
      <c r="AL19" s="99">
        <v>139952</v>
      </c>
      <c r="AM19" s="98"/>
      <c r="AN19" s="99">
        <v>138006</v>
      </c>
      <c r="AO19" s="98"/>
      <c r="AP19" s="99">
        <v>133945</v>
      </c>
      <c r="AQ19" s="98"/>
      <c r="AR19" s="99">
        <v>133427</v>
      </c>
      <c r="AS19" s="98"/>
      <c r="AT19" s="99">
        <v>139706</v>
      </c>
      <c r="AU19" s="98"/>
      <c r="AV19" s="99">
        <v>134930</v>
      </c>
      <c r="AW19" s="98"/>
      <c r="AX19" s="99">
        <v>131753</v>
      </c>
      <c r="AY19" s="98"/>
      <c r="AZ19" s="99">
        <v>132932</v>
      </c>
      <c r="BA19" s="98"/>
      <c r="BB19" s="99">
        <v>129666</v>
      </c>
      <c r="BC19" s="98"/>
      <c r="BD19" s="99">
        <v>128671</v>
      </c>
      <c r="BE19" s="98"/>
      <c r="BF19" s="99">
        <v>127569</v>
      </c>
      <c r="BG19" s="98"/>
      <c r="BH19" s="99">
        <v>116074</v>
      </c>
      <c r="BI19" s="98"/>
      <c r="BJ19" s="99">
        <v>120746</v>
      </c>
      <c r="BK19" s="98"/>
      <c r="BL19" s="99">
        <v>120735</v>
      </c>
      <c r="BM19" s="98"/>
      <c r="BN19" s="99">
        <v>126165</v>
      </c>
      <c r="BO19" s="98"/>
      <c r="BP19" s="99">
        <v>124469</v>
      </c>
      <c r="BQ19" s="98"/>
      <c r="BR19" s="99">
        <v>113476</v>
      </c>
      <c r="BS19" s="98"/>
      <c r="BT19" s="99">
        <v>113644</v>
      </c>
      <c r="BU19" s="98"/>
      <c r="BV19" s="99">
        <v>108413</v>
      </c>
      <c r="BW19" s="98"/>
      <c r="BX19" s="99">
        <v>104187</v>
      </c>
      <c r="BY19" s="98"/>
      <c r="BZ19" s="99">
        <v>101752</v>
      </c>
    </row>
    <row r="20" spans="1:16384" s="100" customFormat="1" ht="12.75" customHeight="1">
      <c r="A20" s="101" t="s">
        <v>367</v>
      </c>
      <c r="B20" s="102">
        <v>909</v>
      </c>
      <c r="C20" s="101"/>
      <c r="D20" s="102">
        <v>553</v>
      </c>
      <c r="E20" s="101"/>
      <c r="F20" s="102">
        <v>553</v>
      </c>
      <c r="G20" s="101"/>
      <c r="H20" s="102">
        <v>350</v>
      </c>
      <c r="I20" s="101"/>
      <c r="J20" s="102">
        <v>218</v>
      </c>
      <c r="K20" s="101"/>
      <c r="L20" s="102">
        <v>44</v>
      </c>
      <c r="M20" s="101"/>
      <c r="N20" s="102">
        <v>44</v>
      </c>
      <c r="O20" s="101"/>
      <c r="P20" s="102">
        <v>44</v>
      </c>
      <c r="Q20" s="101"/>
      <c r="R20" s="102">
        <v>44</v>
      </c>
      <c r="S20" s="101"/>
      <c r="T20" s="102">
        <v>39</v>
      </c>
      <c r="U20" s="101"/>
      <c r="V20" s="102">
        <v>39</v>
      </c>
      <c r="W20" s="101"/>
      <c r="X20" s="102">
        <v>91</v>
      </c>
      <c r="Y20" s="101"/>
      <c r="Z20" s="102">
        <v>91</v>
      </c>
      <c r="AA20" s="101"/>
      <c r="AB20" s="102">
        <v>125</v>
      </c>
      <c r="AC20" s="101"/>
      <c r="AD20" s="102">
        <v>125</v>
      </c>
      <c r="AE20" s="101"/>
      <c r="AF20" s="102">
        <v>52</v>
      </c>
      <c r="AG20" s="101"/>
      <c r="AH20" s="102">
        <v>52</v>
      </c>
      <c r="AI20" s="101"/>
      <c r="AJ20" s="102">
        <v>52</v>
      </c>
      <c r="AK20" s="101"/>
      <c r="AL20" s="102">
        <v>209</v>
      </c>
      <c r="AM20" s="101"/>
      <c r="AN20" s="102">
        <v>235</v>
      </c>
      <c r="AO20" s="101"/>
      <c r="AP20" s="102">
        <v>235</v>
      </c>
      <c r="AQ20" s="101"/>
      <c r="AR20" s="102">
        <v>158</v>
      </c>
      <c r="AS20" s="101"/>
      <c r="AT20" s="102">
        <v>158</v>
      </c>
      <c r="AU20" s="101"/>
      <c r="AV20" s="102">
        <v>98</v>
      </c>
      <c r="AW20" s="101"/>
      <c r="AX20" s="102"/>
      <c r="AY20" s="101"/>
      <c r="AZ20" s="102" t="s">
        <v>195</v>
      </c>
      <c r="BA20" s="101"/>
      <c r="BB20" s="102" t="s">
        <v>195</v>
      </c>
      <c r="BC20" s="101"/>
      <c r="BD20" s="102" t="s">
        <v>195</v>
      </c>
      <c r="BE20" s="101"/>
      <c r="BF20" s="102" t="s">
        <v>195</v>
      </c>
      <c r="BG20" s="101"/>
      <c r="BH20" s="102" t="s">
        <v>195</v>
      </c>
      <c r="BI20" s="101"/>
      <c r="BJ20" s="102" t="s">
        <v>195</v>
      </c>
      <c r="BK20" s="101"/>
      <c r="BL20" s="102" t="s">
        <v>195</v>
      </c>
      <c r="BM20" s="101"/>
      <c r="BN20" s="102" t="s">
        <v>195</v>
      </c>
      <c r="BO20" s="101"/>
      <c r="BP20" s="102" t="s">
        <v>195</v>
      </c>
      <c r="BQ20" s="101"/>
      <c r="BR20" s="102" t="s">
        <v>195</v>
      </c>
      <c r="BS20" s="101"/>
      <c r="BT20" s="102" t="s">
        <v>195</v>
      </c>
      <c r="BU20" s="101"/>
      <c r="BV20" s="102" t="s">
        <v>195</v>
      </c>
      <c r="BW20" s="101"/>
      <c r="BX20" s="102" t="s">
        <v>195</v>
      </c>
      <c r="BY20" s="101"/>
      <c r="BZ20" s="102" t="s">
        <v>195</v>
      </c>
    </row>
    <row r="21" spans="1:16384" s="100" customFormat="1" ht="12.75" customHeight="1">
      <c r="A21" s="98" t="s">
        <v>819</v>
      </c>
      <c r="B21" s="99">
        <v>0</v>
      </c>
      <c r="C21" s="98"/>
      <c r="D21" s="99">
        <v>0</v>
      </c>
      <c r="E21" s="98"/>
      <c r="F21" s="99">
        <v>0</v>
      </c>
      <c r="G21" s="98"/>
      <c r="H21" s="99">
        <v>0</v>
      </c>
      <c r="I21" s="98"/>
      <c r="J21" s="99">
        <v>56</v>
      </c>
      <c r="K21" s="98"/>
      <c r="L21" s="99">
        <v>52</v>
      </c>
      <c r="M21" s="98"/>
      <c r="N21" s="99">
        <v>60</v>
      </c>
      <c r="O21" s="98"/>
      <c r="P21" s="99">
        <v>57</v>
      </c>
      <c r="Q21" s="98"/>
      <c r="R21" s="99">
        <v>39</v>
      </c>
      <c r="S21" s="98"/>
      <c r="T21" s="99">
        <v>34</v>
      </c>
      <c r="U21" s="98"/>
      <c r="V21" s="99">
        <v>21</v>
      </c>
      <c r="W21" s="98"/>
      <c r="X21" s="99">
        <v>17</v>
      </c>
      <c r="Y21" s="98"/>
      <c r="Z21" s="99">
        <v>15</v>
      </c>
      <c r="AA21" s="98"/>
      <c r="AB21" s="99">
        <v>16</v>
      </c>
      <c r="AC21" s="98"/>
      <c r="AD21" s="99">
        <v>17</v>
      </c>
      <c r="AE21" s="98"/>
      <c r="AF21" s="99">
        <v>18</v>
      </c>
      <c r="AG21" s="98"/>
      <c r="AH21" s="99">
        <v>17</v>
      </c>
      <c r="AI21" s="98"/>
      <c r="AJ21" s="99">
        <v>20</v>
      </c>
      <c r="AK21" s="98"/>
      <c r="AL21" s="99">
        <v>20</v>
      </c>
      <c r="AM21" s="98"/>
      <c r="AN21" s="99">
        <v>370</v>
      </c>
      <c r="AO21" s="98"/>
      <c r="AP21" s="99">
        <v>373</v>
      </c>
      <c r="AQ21" s="98"/>
      <c r="AR21" s="99">
        <v>69</v>
      </c>
      <c r="AS21" s="98"/>
      <c r="AT21" s="99">
        <v>69</v>
      </c>
      <c r="AU21" s="98"/>
      <c r="AV21" s="99">
        <v>68</v>
      </c>
      <c r="AW21" s="98"/>
      <c r="AX21" s="99">
        <v>73</v>
      </c>
      <c r="AY21" s="98"/>
      <c r="AZ21" s="99">
        <v>24</v>
      </c>
      <c r="BA21" s="98"/>
      <c r="BB21" s="99">
        <v>28</v>
      </c>
      <c r="BC21" s="98"/>
      <c r="BD21" s="99">
        <v>32</v>
      </c>
      <c r="BE21" s="98"/>
      <c r="BF21" s="99">
        <v>40</v>
      </c>
      <c r="BG21" s="98"/>
      <c r="BH21" s="99">
        <v>37</v>
      </c>
      <c r="BI21" s="98"/>
      <c r="BJ21" s="99">
        <v>1345</v>
      </c>
      <c r="BK21" s="98"/>
      <c r="BL21" s="99">
        <v>1367</v>
      </c>
      <c r="BM21" s="98"/>
      <c r="BN21" s="99">
        <v>159</v>
      </c>
      <c r="BO21" s="98"/>
      <c r="BP21" s="99">
        <v>245</v>
      </c>
      <c r="BQ21" s="98"/>
      <c r="BR21" s="99">
        <v>807</v>
      </c>
      <c r="BS21" s="98"/>
      <c r="BT21" s="99">
        <v>1333</v>
      </c>
      <c r="BU21" s="98"/>
      <c r="BV21" s="99">
        <v>569</v>
      </c>
      <c r="BW21" s="98"/>
      <c r="BX21" s="99">
        <v>389</v>
      </c>
      <c r="BY21" s="98"/>
      <c r="BZ21" s="99">
        <v>342</v>
      </c>
    </row>
    <row r="22" spans="1:16384" s="105" customFormat="1" ht="12.75" customHeight="1">
      <c r="A22" s="103" t="s">
        <v>820</v>
      </c>
      <c r="B22" s="104">
        <v>2593798</v>
      </c>
      <c r="C22" s="103"/>
      <c r="D22" s="104">
        <v>2619274</v>
      </c>
      <c r="E22" s="103" t="s">
        <v>370</v>
      </c>
      <c r="F22" s="104">
        <v>2646659</v>
      </c>
      <c r="G22" s="103" t="s">
        <v>370</v>
      </c>
      <c r="H22" s="104">
        <v>2649618</v>
      </c>
      <c r="I22" s="103" t="s">
        <v>370</v>
      </c>
      <c r="J22" s="104">
        <v>2662882</v>
      </c>
      <c r="K22" s="103" t="s">
        <v>370</v>
      </c>
      <c r="L22" s="104">
        <v>2633197</v>
      </c>
      <c r="M22" s="103"/>
      <c r="N22" s="104">
        <v>2624275</v>
      </c>
      <c r="O22" s="103"/>
      <c r="P22" s="104">
        <v>2603665</v>
      </c>
      <c r="Q22" s="103"/>
      <c r="R22" s="104">
        <v>2585018</v>
      </c>
      <c r="S22" s="103"/>
      <c r="T22" s="104">
        <v>2549694.0028499998</v>
      </c>
      <c r="U22" s="103"/>
      <c r="V22" s="104">
        <v>2560464.0002000001</v>
      </c>
      <c r="W22" s="103"/>
      <c r="X22" s="104">
        <v>2535516</v>
      </c>
      <c r="Y22" s="103"/>
      <c r="Z22" s="104">
        <v>2530584</v>
      </c>
      <c r="AA22" s="103"/>
      <c r="AB22" s="104">
        <v>2511379.1902901786</v>
      </c>
      <c r="AC22" s="103"/>
      <c r="AD22" s="104">
        <v>2494225.5117665045</v>
      </c>
      <c r="AE22" s="103"/>
      <c r="AF22" s="104">
        <v>2460832</v>
      </c>
      <c r="AG22" s="103"/>
      <c r="AH22" s="104">
        <v>2463017</v>
      </c>
      <c r="AI22" s="103"/>
      <c r="AJ22" s="104">
        <v>2436138</v>
      </c>
      <c r="AK22" s="103"/>
      <c r="AL22" s="104">
        <v>2402703</v>
      </c>
      <c r="AM22" s="103"/>
      <c r="AN22" s="104">
        <v>2379650</v>
      </c>
      <c r="AO22" s="103"/>
      <c r="AP22" s="104">
        <v>2342317</v>
      </c>
      <c r="AQ22" s="103"/>
      <c r="AR22" s="104">
        <v>2306147</v>
      </c>
      <c r="AS22" s="103"/>
      <c r="AT22" s="104">
        <v>2261751</v>
      </c>
      <c r="AU22" s="103"/>
      <c r="AV22" s="104">
        <v>2218185</v>
      </c>
      <c r="AW22" s="103"/>
      <c r="AX22" s="104">
        <v>2180662</v>
      </c>
      <c r="AY22" s="103"/>
      <c r="AZ22" s="104">
        <v>2185471</v>
      </c>
      <c r="BA22" s="103"/>
      <c r="BB22" s="104">
        <v>2146521</v>
      </c>
      <c r="BC22" s="103"/>
      <c r="BD22" s="104">
        <v>2150220</v>
      </c>
      <c r="BE22" s="103"/>
      <c r="BF22" s="104">
        <v>2114011</v>
      </c>
      <c r="BG22" s="103"/>
      <c r="BH22" s="104">
        <v>2080341</v>
      </c>
      <c r="BI22" s="103"/>
      <c r="BJ22" s="104">
        <v>2051250</v>
      </c>
      <c r="BK22" s="103"/>
      <c r="BL22" s="104">
        <v>2026185</v>
      </c>
      <c r="BM22" s="103"/>
      <c r="BN22" s="104">
        <v>2009526</v>
      </c>
      <c r="BO22" s="103"/>
      <c r="BP22" s="104">
        <v>1953087</v>
      </c>
      <c r="BQ22" s="103"/>
      <c r="BR22" s="104">
        <v>1849673</v>
      </c>
      <c r="BS22" s="103"/>
      <c r="BT22" s="104">
        <v>1731153</v>
      </c>
      <c r="BU22" s="103"/>
      <c r="BV22" s="104">
        <v>1581580</v>
      </c>
      <c r="BW22" s="103"/>
      <c r="BX22" s="104">
        <v>1340401</v>
      </c>
      <c r="BY22" s="103"/>
      <c r="BZ22" s="104">
        <v>1162444</v>
      </c>
    </row>
    <row r="23" spans="1:16384" ht="23.25" customHeight="1">
      <c r="A23" s="337" t="s">
        <v>821</v>
      </c>
      <c r="B23" s="338"/>
      <c r="C23" s="338"/>
      <c r="D23" s="338"/>
      <c r="E23" s="338"/>
      <c r="F23" s="338"/>
      <c r="G23" s="338"/>
      <c r="H23" s="338"/>
      <c r="I23" s="338"/>
      <c r="J23" s="338"/>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338"/>
      <c r="AM23" s="338"/>
      <c r="AN23" s="338"/>
      <c r="AO23" s="338"/>
      <c r="AP23" s="338"/>
      <c r="AQ23" s="338"/>
      <c r="AR23" s="338"/>
      <c r="AS23" s="338"/>
      <c r="AT23" s="338"/>
      <c r="AU23" s="338"/>
      <c r="AV23" s="338"/>
      <c r="AW23" s="338"/>
      <c r="AX23" s="338"/>
      <c r="AY23" s="338"/>
      <c r="AZ23" s="338"/>
      <c r="BA23" s="338"/>
      <c r="BB23" s="338"/>
      <c r="BC23" s="338"/>
      <c r="BD23" s="338"/>
      <c r="BE23" s="338"/>
      <c r="BF23" s="338"/>
      <c r="BG23" s="338"/>
      <c r="BH23" s="338"/>
      <c r="BI23" s="338"/>
      <c r="BJ23" s="338"/>
      <c r="BK23" s="338"/>
      <c r="BL23" s="338"/>
      <c r="BM23" s="338"/>
      <c r="BN23" s="338"/>
      <c r="BO23" s="338"/>
      <c r="BP23" s="338"/>
      <c r="BQ23" s="338"/>
      <c r="BR23" s="338"/>
      <c r="BS23" s="338"/>
      <c r="BT23" s="338"/>
      <c r="BU23" s="338"/>
      <c r="BV23" s="338"/>
      <c r="BW23" s="338"/>
      <c r="BX23" s="338"/>
      <c r="BY23" s="338"/>
      <c r="BZ23" s="338"/>
      <c r="CA23" s="337"/>
      <c r="CB23" s="338"/>
      <c r="CC23" s="338"/>
      <c r="CD23" s="338"/>
      <c r="CE23" s="338"/>
      <c r="CF23" s="338"/>
      <c r="CG23" s="338"/>
      <c r="CH23" s="338"/>
      <c r="CI23" s="338"/>
      <c r="CJ23" s="338"/>
      <c r="CK23" s="338"/>
      <c r="CL23" s="338"/>
      <c r="CM23" s="338"/>
      <c r="CN23" s="338"/>
      <c r="CO23" s="338"/>
      <c r="CP23" s="338"/>
      <c r="CQ23" s="338"/>
      <c r="CR23" s="338"/>
      <c r="CS23" s="338"/>
      <c r="CT23" s="338"/>
      <c r="CU23" s="338"/>
      <c r="CV23" s="338"/>
      <c r="CW23" s="338"/>
      <c r="CX23" s="338"/>
      <c r="CY23" s="338"/>
      <c r="CZ23" s="338"/>
      <c r="DA23" s="338"/>
      <c r="DB23" s="338"/>
      <c r="DC23" s="338"/>
      <c r="DD23" s="338"/>
      <c r="DE23" s="338"/>
      <c r="DF23" s="338"/>
      <c r="DG23" s="338"/>
      <c r="DH23" s="338"/>
      <c r="DI23" s="338"/>
      <c r="DJ23" s="338"/>
      <c r="DK23" s="338"/>
      <c r="DL23" s="338"/>
      <c r="DM23" s="338"/>
      <c r="DN23" s="338"/>
      <c r="DO23" s="338"/>
      <c r="DP23" s="338"/>
      <c r="DQ23" s="338"/>
      <c r="DR23" s="338"/>
      <c r="DS23" s="338"/>
      <c r="DT23" s="338"/>
      <c r="DU23" s="338"/>
      <c r="DV23" s="338"/>
      <c r="DW23" s="338"/>
      <c r="DX23" s="338"/>
      <c r="DY23" s="338"/>
      <c r="DZ23" s="338"/>
      <c r="EA23" s="338"/>
      <c r="EB23" s="338"/>
      <c r="EC23" s="338"/>
      <c r="ED23" s="338"/>
      <c r="EE23" s="338"/>
      <c r="EF23" s="338"/>
      <c r="EG23" s="338"/>
      <c r="EH23" s="338"/>
      <c r="EI23" s="338"/>
      <c r="EJ23" s="338"/>
      <c r="EK23" s="338"/>
      <c r="EL23" s="338"/>
      <c r="EM23" s="338"/>
      <c r="EN23" s="338"/>
      <c r="EO23" s="338"/>
      <c r="EP23" s="338"/>
      <c r="EQ23" s="338"/>
      <c r="ER23" s="338"/>
      <c r="ES23" s="338"/>
      <c r="ET23" s="338"/>
      <c r="EU23" s="338"/>
      <c r="EV23" s="338"/>
      <c r="EW23" s="338"/>
      <c r="EX23" s="338"/>
      <c r="EY23" s="338"/>
      <c r="EZ23" s="338"/>
      <c r="FA23" s="337"/>
      <c r="FB23" s="338"/>
      <c r="FC23" s="338"/>
      <c r="FD23" s="338"/>
      <c r="FE23" s="338"/>
      <c r="FF23" s="338"/>
      <c r="FG23" s="338"/>
      <c r="FH23" s="338"/>
      <c r="FI23" s="338"/>
      <c r="FJ23" s="338"/>
      <c r="FK23" s="338"/>
      <c r="FL23" s="338"/>
      <c r="FM23" s="338"/>
      <c r="FN23" s="338"/>
      <c r="FO23" s="338"/>
      <c r="FP23" s="338"/>
      <c r="FQ23" s="338"/>
      <c r="FR23" s="338"/>
      <c r="FS23" s="338"/>
      <c r="FT23" s="338"/>
      <c r="FU23" s="338"/>
      <c r="FV23" s="338"/>
      <c r="FW23" s="338"/>
      <c r="FX23" s="338"/>
      <c r="FY23" s="338"/>
      <c r="FZ23" s="338"/>
      <c r="GA23" s="338"/>
      <c r="GB23" s="338"/>
      <c r="GC23" s="338"/>
      <c r="GD23" s="338"/>
      <c r="GE23" s="338"/>
      <c r="GF23" s="338"/>
      <c r="GG23" s="338"/>
      <c r="GH23" s="338"/>
      <c r="GI23" s="338"/>
      <c r="GJ23" s="338"/>
      <c r="GK23" s="338"/>
      <c r="GL23" s="338"/>
      <c r="GM23" s="338"/>
      <c r="GN23" s="338"/>
      <c r="GO23" s="338"/>
      <c r="GP23" s="338"/>
      <c r="GQ23" s="338"/>
      <c r="GR23" s="338"/>
      <c r="GS23" s="338"/>
      <c r="GT23" s="338"/>
      <c r="GU23" s="338"/>
      <c r="GV23" s="338"/>
      <c r="GW23" s="338"/>
      <c r="GX23" s="338"/>
      <c r="GY23" s="338"/>
      <c r="GZ23" s="338"/>
      <c r="HA23" s="338"/>
      <c r="HB23" s="338"/>
      <c r="HC23" s="338"/>
      <c r="HD23" s="338"/>
      <c r="HE23" s="338"/>
      <c r="HF23" s="338"/>
      <c r="HG23" s="338"/>
      <c r="HH23" s="338"/>
      <c r="HI23" s="338"/>
      <c r="HJ23" s="338"/>
      <c r="HK23" s="338"/>
      <c r="HL23" s="338"/>
      <c r="HM23" s="338"/>
      <c r="HN23" s="338"/>
      <c r="HO23" s="338"/>
      <c r="HP23" s="338"/>
      <c r="HQ23" s="338"/>
      <c r="HR23" s="338"/>
      <c r="HS23" s="338"/>
      <c r="HT23" s="338"/>
      <c r="HU23" s="338"/>
      <c r="HV23" s="338"/>
      <c r="HW23" s="338"/>
      <c r="HX23" s="338"/>
      <c r="HY23" s="338"/>
      <c r="HZ23" s="338"/>
      <c r="IA23" s="337"/>
      <c r="IB23" s="338"/>
      <c r="IC23" s="338"/>
      <c r="ID23" s="338"/>
      <c r="IE23" s="338"/>
      <c r="IF23" s="338"/>
      <c r="IG23" s="338"/>
      <c r="IH23" s="338"/>
      <c r="II23" s="338"/>
      <c r="IJ23" s="338"/>
      <c r="IK23" s="338"/>
      <c r="IL23" s="338"/>
      <c r="IM23" s="338"/>
      <c r="IN23" s="338"/>
      <c r="IO23" s="338"/>
      <c r="IP23" s="338"/>
      <c r="IQ23" s="338"/>
      <c r="IR23" s="338"/>
      <c r="IS23" s="338"/>
      <c r="IT23" s="338"/>
      <c r="IU23" s="338"/>
      <c r="IV23" s="338"/>
      <c r="IW23" s="338"/>
      <c r="IX23" s="338"/>
      <c r="IY23" s="338"/>
      <c r="IZ23" s="338"/>
      <c r="JA23" s="338"/>
      <c r="JB23" s="338"/>
      <c r="JC23" s="338"/>
      <c r="JD23" s="338"/>
      <c r="JE23" s="338"/>
      <c r="JF23" s="338"/>
      <c r="JG23" s="338"/>
      <c r="JH23" s="338"/>
      <c r="JI23" s="338"/>
      <c r="JJ23" s="338"/>
      <c r="JK23" s="338"/>
      <c r="JL23" s="338"/>
      <c r="JM23" s="338"/>
      <c r="JN23" s="338"/>
      <c r="JO23" s="338"/>
      <c r="JP23" s="338"/>
      <c r="JQ23" s="338"/>
      <c r="JR23" s="338"/>
      <c r="JS23" s="338"/>
      <c r="JT23" s="338"/>
      <c r="JU23" s="338"/>
      <c r="JV23" s="338"/>
      <c r="JW23" s="338"/>
      <c r="JX23" s="338"/>
      <c r="JY23" s="338"/>
      <c r="JZ23" s="338"/>
      <c r="KA23" s="338"/>
      <c r="KB23" s="338"/>
      <c r="KC23" s="338"/>
      <c r="KD23" s="338"/>
      <c r="KE23" s="338"/>
      <c r="KF23" s="338"/>
      <c r="KG23" s="338"/>
      <c r="KH23" s="338"/>
      <c r="KI23" s="338"/>
      <c r="KJ23" s="338"/>
      <c r="KK23" s="338"/>
      <c r="KL23" s="338"/>
      <c r="KM23" s="338"/>
      <c r="KN23" s="338"/>
      <c r="KO23" s="338"/>
      <c r="KP23" s="338"/>
      <c r="KQ23" s="338"/>
      <c r="KR23" s="338"/>
      <c r="KS23" s="338"/>
      <c r="KT23" s="338"/>
      <c r="KU23" s="338"/>
      <c r="KV23" s="338"/>
      <c r="KW23" s="338"/>
      <c r="KX23" s="338"/>
      <c r="KY23" s="338"/>
      <c r="KZ23" s="338"/>
      <c r="LA23" s="337"/>
      <c r="LB23" s="338"/>
      <c r="LC23" s="338"/>
      <c r="LD23" s="338"/>
      <c r="LE23" s="338"/>
      <c r="LF23" s="338"/>
      <c r="LG23" s="338"/>
      <c r="LH23" s="338"/>
      <c r="LI23" s="338"/>
      <c r="LJ23" s="338"/>
      <c r="LK23" s="338"/>
      <c r="LL23" s="338"/>
      <c r="LM23" s="338"/>
      <c r="LN23" s="338"/>
      <c r="LO23" s="338"/>
      <c r="LP23" s="338"/>
      <c r="LQ23" s="338"/>
      <c r="LR23" s="338"/>
      <c r="LS23" s="338"/>
      <c r="LT23" s="338"/>
      <c r="LU23" s="338"/>
      <c r="LV23" s="338"/>
      <c r="LW23" s="338"/>
      <c r="LX23" s="338"/>
      <c r="LY23" s="338"/>
      <c r="LZ23" s="338"/>
      <c r="MA23" s="338"/>
      <c r="MB23" s="338"/>
      <c r="MC23" s="338"/>
      <c r="MD23" s="338"/>
      <c r="ME23" s="338"/>
      <c r="MF23" s="338"/>
      <c r="MG23" s="338"/>
      <c r="MH23" s="338"/>
      <c r="MI23" s="338"/>
      <c r="MJ23" s="338"/>
      <c r="MK23" s="338"/>
      <c r="ML23" s="338"/>
      <c r="MM23" s="338"/>
      <c r="MN23" s="338"/>
      <c r="MO23" s="338"/>
      <c r="MP23" s="338"/>
      <c r="MQ23" s="338"/>
      <c r="MR23" s="338"/>
      <c r="MS23" s="338"/>
      <c r="MT23" s="338"/>
      <c r="MU23" s="338"/>
      <c r="MV23" s="338"/>
      <c r="MW23" s="338"/>
      <c r="MX23" s="338"/>
      <c r="MY23" s="338"/>
      <c r="MZ23" s="338"/>
      <c r="NA23" s="338"/>
      <c r="NB23" s="338"/>
      <c r="NC23" s="338"/>
      <c r="ND23" s="338"/>
      <c r="NE23" s="338"/>
      <c r="NF23" s="338"/>
      <c r="NG23" s="338"/>
      <c r="NH23" s="338"/>
      <c r="NI23" s="338"/>
      <c r="NJ23" s="338"/>
      <c r="NK23" s="338"/>
      <c r="NL23" s="338"/>
      <c r="NM23" s="338"/>
      <c r="NN23" s="338"/>
      <c r="NO23" s="338"/>
      <c r="NP23" s="338"/>
      <c r="NQ23" s="338"/>
      <c r="NR23" s="338"/>
      <c r="NS23" s="338"/>
      <c r="NT23" s="338"/>
      <c r="NU23" s="338"/>
      <c r="NV23" s="338"/>
      <c r="NW23" s="338"/>
      <c r="NX23" s="338"/>
      <c r="NY23" s="338"/>
      <c r="NZ23" s="338"/>
      <c r="OA23" s="337"/>
      <c r="OB23" s="338"/>
      <c r="OC23" s="338"/>
      <c r="OD23" s="338"/>
      <c r="OE23" s="338"/>
      <c r="OF23" s="338"/>
      <c r="OG23" s="338"/>
      <c r="OH23" s="338"/>
      <c r="OI23" s="338"/>
      <c r="OJ23" s="338"/>
      <c r="OK23" s="338"/>
      <c r="OL23" s="338"/>
      <c r="OM23" s="338"/>
      <c r="ON23" s="338"/>
      <c r="OO23" s="338"/>
      <c r="OP23" s="338"/>
      <c r="OQ23" s="338"/>
      <c r="OR23" s="338"/>
      <c r="OS23" s="338"/>
      <c r="OT23" s="338"/>
      <c r="OU23" s="338"/>
      <c r="OV23" s="338"/>
      <c r="OW23" s="338"/>
      <c r="OX23" s="338"/>
      <c r="OY23" s="338"/>
      <c r="OZ23" s="338"/>
      <c r="PA23" s="338"/>
      <c r="PB23" s="338"/>
      <c r="PC23" s="338"/>
      <c r="PD23" s="338"/>
      <c r="PE23" s="338"/>
      <c r="PF23" s="338"/>
      <c r="PG23" s="338"/>
      <c r="PH23" s="338"/>
      <c r="PI23" s="338"/>
      <c r="PJ23" s="338"/>
      <c r="PK23" s="338"/>
      <c r="PL23" s="338"/>
      <c r="PM23" s="338"/>
      <c r="PN23" s="338"/>
      <c r="PO23" s="338"/>
      <c r="PP23" s="338"/>
      <c r="PQ23" s="338"/>
      <c r="PR23" s="338"/>
      <c r="PS23" s="338"/>
      <c r="PT23" s="338"/>
      <c r="PU23" s="338"/>
      <c r="PV23" s="338"/>
      <c r="PW23" s="338"/>
      <c r="PX23" s="338"/>
      <c r="PY23" s="338"/>
      <c r="PZ23" s="338"/>
      <c r="QA23" s="338"/>
      <c r="QB23" s="338"/>
      <c r="QC23" s="338"/>
      <c r="QD23" s="338"/>
      <c r="QE23" s="338"/>
      <c r="QF23" s="338"/>
      <c r="QG23" s="338"/>
      <c r="QH23" s="338"/>
      <c r="QI23" s="338"/>
      <c r="QJ23" s="338"/>
      <c r="QK23" s="338"/>
      <c r="QL23" s="338"/>
      <c r="QM23" s="338"/>
      <c r="QN23" s="338"/>
      <c r="QO23" s="338"/>
      <c r="QP23" s="338"/>
      <c r="QQ23" s="338"/>
      <c r="QR23" s="338"/>
      <c r="QS23" s="338"/>
      <c r="QT23" s="338"/>
      <c r="QU23" s="338"/>
      <c r="QV23" s="338"/>
      <c r="QW23" s="338"/>
      <c r="QX23" s="338"/>
      <c r="QY23" s="338"/>
      <c r="QZ23" s="338"/>
      <c r="RA23" s="337"/>
      <c r="RB23" s="338"/>
      <c r="RC23" s="338"/>
      <c r="RD23" s="338"/>
      <c r="RE23" s="338"/>
      <c r="RF23" s="338"/>
      <c r="RG23" s="338"/>
      <c r="RH23" s="338"/>
      <c r="RI23" s="338"/>
      <c r="RJ23" s="338"/>
      <c r="RK23" s="338"/>
      <c r="RL23" s="338"/>
      <c r="RM23" s="338"/>
      <c r="RN23" s="338"/>
      <c r="RO23" s="338"/>
      <c r="RP23" s="338"/>
      <c r="RQ23" s="338"/>
      <c r="RR23" s="338"/>
      <c r="RS23" s="338"/>
      <c r="RT23" s="338"/>
      <c r="RU23" s="338"/>
      <c r="RV23" s="338"/>
      <c r="RW23" s="338"/>
      <c r="RX23" s="338"/>
      <c r="RY23" s="338"/>
      <c r="RZ23" s="338"/>
      <c r="SA23" s="338"/>
      <c r="SB23" s="338"/>
      <c r="SC23" s="338"/>
      <c r="SD23" s="338"/>
      <c r="SE23" s="338"/>
      <c r="SF23" s="338"/>
      <c r="SG23" s="338"/>
      <c r="SH23" s="338"/>
      <c r="SI23" s="338"/>
      <c r="SJ23" s="338"/>
      <c r="SK23" s="338"/>
      <c r="SL23" s="338"/>
      <c r="SM23" s="338"/>
      <c r="SN23" s="338"/>
      <c r="SO23" s="338"/>
      <c r="SP23" s="338"/>
      <c r="SQ23" s="338"/>
      <c r="SR23" s="338"/>
      <c r="SS23" s="338"/>
      <c r="ST23" s="338"/>
      <c r="SU23" s="338"/>
      <c r="SV23" s="338"/>
      <c r="SW23" s="338"/>
      <c r="SX23" s="338"/>
      <c r="SY23" s="338"/>
      <c r="SZ23" s="338"/>
      <c r="TA23" s="338"/>
      <c r="TB23" s="338"/>
      <c r="TC23" s="338"/>
      <c r="TD23" s="338"/>
      <c r="TE23" s="338"/>
      <c r="TF23" s="338"/>
      <c r="TG23" s="338"/>
      <c r="TH23" s="338"/>
      <c r="TI23" s="338"/>
      <c r="TJ23" s="338"/>
      <c r="TK23" s="338"/>
      <c r="TL23" s="338"/>
      <c r="TM23" s="338"/>
      <c r="TN23" s="338"/>
      <c r="TO23" s="338"/>
      <c r="TP23" s="338"/>
      <c r="TQ23" s="338"/>
      <c r="TR23" s="338"/>
      <c r="TS23" s="338"/>
      <c r="TT23" s="338"/>
      <c r="TU23" s="338"/>
      <c r="TV23" s="338"/>
      <c r="TW23" s="338"/>
      <c r="TX23" s="338"/>
      <c r="TY23" s="338"/>
      <c r="TZ23" s="338"/>
      <c r="UA23" s="337"/>
      <c r="UB23" s="338"/>
      <c r="UC23" s="338"/>
      <c r="UD23" s="338"/>
      <c r="UE23" s="338"/>
      <c r="UF23" s="338"/>
      <c r="UG23" s="338"/>
      <c r="UH23" s="338"/>
      <c r="UI23" s="338"/>
      <c r="UJ23" s="338"/>
      <c r="UK23" s="338"/>
      <c r="UL23" s="338"/>
      <c r="UM23" s="338"/>
      <c r="UN23" s="338"/>
      <c r="UO23" s="338"/>
      <c r="UP23" s="338"/>
      <c r="UQ23" s="338"/>
      <c r="UR23" s="338"/>
      <c r="US23" s="338"/>
      <c r="UT23" s="338"/>
      <c r="UU23" s="338"/>
      <c r="UV23" s="338"/>
      <c r="UW23" s="338"/>
      <c r="UX23" s="338"/>
      <c r="UY23" s="338"/>
      <c r="UZ23" s="338"/>
      <c r="VA23" s="338"/>
      <c r="VB23" s="338"/>
      <c r="VC23" s="338"/>
      <c r="VD23" s="338"/>
      <c r="VE23" s="338"/>
      <c r="VF23" s="338"/>
      <c r="VG23" s="338"/>
      <c r="VH23" s="338"/>
      <c r="VI23" s="338"/>
      <c r="VJ23" s="338"/>
      <c r="VK23" s="338"/>
      <c r="VL23" s="338"/>
      <c r="VM23" s="338"/>
      <c r="VN23" s="338"/>
      <c r="VO23" s="338"/>
      <c r="VP23" s="338"/>
      <c r="VQ23" s="338"/>
      <c r="VR23" s="338"/>
      <c r="VS23" s="338"/>
      <c r="VT23" s="338"/>
      <c r="VU23" s="338"/>
      <c r="VV23" s="338"/>
      <c r="VW23" s="338"/>
      <c r="VX23" s="338"/>
      <c r="VY23" s="338"/>
      <c r="VZ23" s="338"/>
      <c r="WA23" s="338"/>
      <c r="WB23" s="338"/>
      <c r="WC23" s="338"/>
      <c r="WD23" s="338"/>
      <c r="WE23" s="338"/>
      <c r="WF23" s="338"/>
      <c r="WG23" s="338"/>
      <c r="WH23" s="338"/>
      <c r="WI23" s="338"/>
      <c r="WJ23" s="338"/>
      <c r="WK23" s="338"/>
      <c r="WL23" s="338"/>
      <c r="WM23" s="338"/>
      <c r="WN23" s="338"/>
      <c r="WO23" s="338"/>
      <c r="WP23" s="338"/>
      <c r="WQ23" s="338"/>
      <c r="WR23" s="338"/>
      <c r="WS23" s="338"/>
      <c r="WT23" s="338"/>
      <c r="WU23" s="338"/>
      <c r="WV23" s="338"/>
      <c r="WW23" s="338"/>
      <c r="WX23" s="338"/>
      <c r="WY23" s="338"/>
      <c r="WZ23" s="338"/>
      <c r="XA23" s="337"/>
      <c r="XB23" s="338"/>
      <c r="XC23" s="338"/>
      <c r="XD23" s="338"/>
      <c r="XE23" s="338"/>
      <c r="XF23" s="338"/>
      <c r="XG23" s="338"/>
      <c r="XH23" s="338"/>
      <c r="XI23" s="338"/>
      <c r="XJ23" s="338"/>
      <c r="XK23" s="338"/>
      <c r="XL23" s="338"/>
      <c r="XM23" s="338"/>
      <c r="XN23" s="338"/>
      <c r="XO23" s="338"/>
      <c r="XP23" s="338"/>
      <c r="XQ23" s="338"/>
      <c r="XR23" s="338"/>
      <c r="XS23" s="338"/>
      <c r="XT23" s="338"/>
      <c r="XU23" s="338"/>
      <c r="XV23" s="338"/>
      <c r="XW23" s="338"/>
      <c r="XX23" s="338"/>
      <c r="XY23" s="338"/>
      <c r="XZ23" s="338"/>
      <c r="YA23" s="338"/>
      <c r="YB23" s="338"/>
      <c r="YC23" s="338"/>
      <c r="YD23" s="338"/>
      <c r="YE23" s="338"/>
      <c r="YF23" s="338"/>
      <c r="YG23" s="338"/>
      <c r="YH23" s="338"/>
      <c r="YI23" s="338"/>
      <c r="YJ23" s="338"/>
      <c r="YK23" s="338"/>
      <c r="YL23" s="338"/>
      <c r="YM23" s="338"/>
      <c r="YN23" s="338"/>
      <c r="YO23" s="338"/>
      <c r="YP23" s="338"/>
      <c r="YQ23" s="338"/>
      <c r="YR23" s="338"/>
      <c r="YS23" s="338"/>
      <c r="YT23" s="338"/>
      <c r="YU23" s="338"/>
      <c r="YV23" s="338"/>
      <c r="YW23" s="338"/>
      <c r="YX23" s="338"/>
      <c r="YY23" s="338"/>
      <c r="YZ23" s="338"/>
      <c r="ZA23" s="338"/>
      <c r="ZB23" s="338"/>
      <c r="ZC23" s="338"/>
      <c r="ZD23" s="338"/>
      <c r="ZE23" s="338"/>
      <c r="ZF23" s="338"/>
      <c r="ZG23" s="338"/>
      <c r="ZH23" s="338"/>
      <c r="ZI23" s="338"/>
      <c r="ZJ23" s="338"/>
      <c r="ZK23" s="338"/>
      <c r="ZL23" s="338"/>
      <c r="ZM23" s="338"/>
      <c r="ZN23" s="338"/>
      <c r="ZO23" s="338"/>
      <c r="ZP23" s="338"/>
      <c r="ZQ23" s="338"/>
      <c r="ZR23" s="338"/>
      <c r="ZS23" s="338"/>
      <c r="ZT23" s="338"/>
      <c r="ZU23" s="338"/>
      <c r="ZV23" s="338"/>
      <c r="ZW23" s="338"/>
      <c r="ZX23" s="338"/>
      <c r="ZY23" s="338"/>
      <c r="ZZ23" s="338"/>
      <c r="AAA23" s="337"/>
      <c r="AAB23" s="338"/>
      <c r="AAC23" s="338"/>
      <c r="AAD23" s="338"/>
      <c r="AAE23" s="338"/>
      <c r="AAF23" s="338"/>
      <c r="AAG23" s="338"/>
      <c r="AAH23" s="338"/>
      <c r="AAI23" s="338"/>
      <c r="AAJ23" s="338"/>
      <c r="AAK23" s="338"/>
      <c r="AAL23" s="338"/>
      <c r="AAM23" s="338"/>
      <c r="AAN23" s="338"/>
      <c r="AAO23" s="338"/>
      <c r="AAP23" s="338"/>
      <c r="AAQ23" s="338"/>
      <c r="AAR23" s="338"/>
      <c r="AAS23" s="338"/>
      <c r="AAT23" s="338"/>
      <c r="AAU23" s="338"/>
      <c r="AAV23" s="338"/>
      <c r="AAW23" s="338"/>
      <c r="AAX23" s="338"/>
      <c r="AAY23" s="338"/>
      <c r="AAZ23" s="338"/>
      <c r="ABA23" s="338"/>
      <c r="ABB23" s="338"/>
      <c r="ABC23" s="338"/>
      <c r="ABD23" s="338"/>
      <c r="ABE23" s="338"/>
      <c r="ABF23" s="338"/>
      <c r="ABG23" s="338"/>
      <c r="ABH23" s="338"/>
      <c r="ABI23" s="338"/>
      <c r="ABJ23" s="338"/>
      <c r="ABK23" s="338"/>
      <c r="ABL23" s="338"/>
      <c r="ABM23" s="338"/>
      <c r="ABN23" s="338"/>
      <c r="ABO23" s="338"/>
      <c r="ABP23" s="338"/>
      <c r="ABQ23" s="338"/>
      <c r="ABR23" s="338"/>
      <c r="ABS23" s="338"/>
      <c r="ABT23" s="338"/>
      <c r="ABU23" s="338"/>
      <c r="ABV23" s="338"/>
      <c r="ABW23" s="338"/>
      <c r="ABX23" s="338"/>
      <c r="ABY23" s="338"/>
      <c r="ABZ23" s="338"/>
      <c r="ACA23" s="338"/>
      <c r="ACB23" s="338"/>
      <c r="ACC23" s="338"/>
      <c r="ACD23" s="338"/>
      <c r="ACE23" s="338"/>
      <c r="ACF23" s="338"/>
      <c r="ACG23" s="338"/>
      <c r="ACH23" s="338"/>
      <c r="ACI23" s="338"/>
      <c r="ACJ23" s="338"/>
      <c r="ACK23" s="338"/>
      <c r="ACL23" s="338"/>
      <c r="ACM23" s="338"/>
      <c r="ACN23" s="338"/>
      <c r="ACO23" s="338"/>
      <c r="ACP23" s="338"/>
      <c r="ACQ23" s="338"/>
      <c r="ACR23" s="338"/>
      <c r="ACS23" s="338"/>
      <c r="ACT23" s="338"/>
      <c r="ACU23" s="338"/>
      <c r="ACV23" s="338"/>
      <c r="ACW23" s="338"/>
      <c r="ACX23" s="338"/>
      <c r="ACY23" s="338"/>
      <c r="ACZ23" s="338"/>
      <c r="ADA23" s="337"/>
      <c r="ADB23" s="338"/>
      <c r="ADC23" s="338"/>
      <c r="ADD23" s="338"/>
      <c r="ADE23" s="338"/>
      <c r="ADF23" s="338"/>
      <c r="ADG23" s="338"/>
      <c r="ADH23" s="338"/>
      <c r="ADI23" s="338"/>
      <c r="ADJ23" s="338"/>
      <c r="ADK23" s="338"/>
      <c r="ADL23" s="338"/>
      <c r="ADM23" s="338"/>
      <c r="ADN23" s="338"/>
      <c r="ADO23" s="338"/>
      <c r="ADP23" s="338"/>
      <c r="ADQ23" s="338"/>
      <c r="ADR23" s="338"/>
      <c r="ADS23" s="338"/>
      <c r="ADT23" s="338"/>
      <c r="ADU23" s="338"/>
      <c r="ADV23" s="338"/>
      <c r="ADW23" s="338"/>
      <c r="ADX23" s="338"/>
      <c r="ADY23" s="338"/>
      <c r="ADZ23" s="338"/>
      <c r="AEA23" s="338"/>
      <c r="AEB23" s="338"/>
      <c r="AEC23" s="338"/>
      <c r="AED23" s="338"/>
      <c r="AEE23" s="338"/>
      <c r="AEF23" s="338"/>
      <c r="AEG23" s="338"/>
      <c r="AEH23" s="338"/>
      <c r="AEI23" s="338"/>
      <c r="AEJ23" s="338"/>
      <c r="AEK23" s="338"/>
      <c r="AEL23" s="338"/>
      <c r="AEM23" s="338"/>
      <c r="AEN23" s="338"/>
      <c r="AEO23" s="338"/>
      <c r="AEP23" s="338"/>
      <c r="AEQ23" s="338"/>
      <c r="AER23" s="338"/>
      <c r="AES23" s="338"/>
      <c r="AET23" s="338"/>
      <c r="AEU23" s="338"/>
      <c r="AEV23" s="338"/>
      <c r="AEW23" s="338"/>
      <c r="AEX23" s="338"/>
      <c r="AEY23" s="338"/>
      <c r="AEZ23" s="338"/>
      <c r="AFA23" s="338"/>
      <c r="AFB23" s="338"/>
      <c r="AFC23" s="338"/>
      <c r="AFD23" s="338"/>
      <c r="AFE23" s="338"/>
      <c r="AFF23" s="338"/>
      <c r="AFG23" s="338"/>
      <c r="AFH23" s="338"/>
      <c r="AFI23" s="338"/>
      <c r="AFJ23" s="338"/>
      <c r="AFK23" s="338"/>
      <c r="AFL23" s="338"/>
      <c r="AFM23" s="338"/>
      <c r="AFN23" s="338"/>
      <c r="AFO23" s="338"/>
      <c r="AFP23" s="338"/>
      <c r="AFQ23" s="338"/>
      <c r="AFR23" s="338"/>
      <c r="AFS23" s="338"/>
      <c r="AFT23" s="338"/>
      <c r="AFU23" s="338"/>
      <c r="AFV23" s="338"/>
      <c r="AFW23" s="338"/>
      <c r="AFX23" s="338"/>
      <c r="AFY23" s="338"/>
      <c r="AFZ23" s="338"/>
      <c r="AGA23" s="337"/>
      <c r="AGB23" s="338"/>
      <c r="AGC23" s="338"/>
      <c r="AGD23" s="338"/>
      <c r="AGE23" s="338"/>
      <c r="AGF23" s="338"/>
      <c r="AGG23" s="338"/>
      <c r="AGH23" s="338"/>
      <c r="AGI23" s="338"/>
      <c r="AGJ23" s="338"/>
      <c r="AGK23" s="338"/>
      <c r="AGL23" s="338"/>
      <c r="AGM23" s="338"/>
      <c r="AGN23" s="338"/>
      <c r="AGO23" s="338"/>
      <c r="AGP23" s="338"/>
      <c r="AGQ23" s="338"/>
      <c r="AGR23" s="338"/>
      <c r="AGS23" s="338"/>
      <c r="AGT23" s="338"/>
      <c r="AGU23" s="338"/>
      <c r="AGV23" s="338"/>
      <c r="AGW23" s="338"/>
      <c r="AGX23" s="338"/>
      <c r="AGY23" s="338"/>
      <c r="AGZ23" s="338"/>
      <c r="AHA23" s="338"/>
      <c r="AHB23" s="338"/>
      <c r="AHC23" s="338"/>
      <c r="AHD23" s="338"/>
      <c r="AHE23" s="338"/>
      <c r="AHF23" s="338"/>
      <c r="AHG23" s="338"/>
      <c r="AHH23" s="338"/>
      <c r="AHI23" s="338"/>
      <c r="AHJ23" s="338"/>
      <c r="AHK23" s="338"/>
      <c r="AHL23" s="338"/>
      <c r="AHM23" s="338"/>
      <c r="AHN23" s="338"/>
      <c r="AHO23" s="338"/>
      <c r="AHP23" s="338"/>
      <c r="AHQ23" s="338"/>
      <c r="AHR23" s="338"/>
      <c r="AHS23" s="338"/>
      <c r="AHT23" s="338"/>
      <c r="AHU23" s="338"/>
      <c r="AHV23" s="338"/>
      <c r="AHW23" s="338"/>
      <c r="AHX23" s="338"/>
      <c r="AHY23" s="338"/>
      <c r="AHZ23" s="338"/>
      <c r="AIA23" s="338"/>
      <c r="AIB23" s="338"/>
      <c r="AIC23" s="338"/>
      <c r="AID23" s="338"/>
      <c r="AIE23" s="338"/>
      <c r="AIF23" s="338"/>
      <c r="AIG23" s="338"/>
      <c r="AIH23" s="338"/>
      <c r="AII23" s="338"/>
      <c r="AIJ23" s="338"/>
      <c r="AIK23" s="338"/>
      <c r="AIL23" s="338"/>
      <c r="AIM23" s="338"/>
      <c r="AIN23" s="338"/>
      <c r="AIO23" s="338"/>
      <c r="AIP23" s="338"/>
      <c r="AIQ23" s="338"/>
      <c r="AIR23" s="338"/>
      <c r="AIS23" s="338"/>
      <c r="AIT23" s="338"/>
      <c r="AIU23" s="338"/>
      <c r="AIV23" s="338"/>
      <c r="AIW23" s="338"/>
      <c r="AIX23" s="338"/>
      <c r="AIY23" s="338"/>
      <c r="AIZ23" s="338"/>
      <c r="AJA23" s="337"/>
      <c r="AJB23" s="338"/>
      <c r="AJC23" s="338"/>
      <c r="AJD23" s="338"/>
      <c r="AJE23" s="338"/>
      <c r="AJF23" s="338"/>
      <c r="AJG23" s="338"/>
      <c r="AJH23" s="338"/>
      <c r="AJI23" s="338"/>
      <c r="AJJ23" s="338"/>
      <c r="AJK23" s="338"/>
      <c r="AJL23" s="338"/>
      <c r="AJM23" s="338"/>
      <c r="AJN23" s="338"/>
      <c r="AJO23" s="338"/>
      <c r="AJP23" s="338"/>
      <c r="AJQ23" s="338"/>
      <c r="AJR23" s="338"/>
      <c r="AJS23" s="338"/>
      <c r="AJT23" s="338"/>
      <c r="AJU23" s="338"/>
      <c r="AJV23" s="338"/>
      <c r="AJW23" s="338"/>
      <c r="AJX23" s="338"/>
      <c r="AJY23" s="338"/>
      <c r="AJZ23" s="338"/>
      <c r="AKA23" s="338"/>
      <c r="AKB23" s="338"/>
      <c r="AKC23" s="338"/>
      <c r="AKD23" s="338"/>
      <c r="AKE23" s="338"/>
      <c r="AKF23" s="338"/>
      <c r="AKG23" s="338"/>
      <c r="AKH23" s="338"/>
      <c r="AKI23" s="338"/>
      <c r="AKJ23" s="338"/>
      <c r="AKK23" s="338"/>
      <c r="AKL23" s="338"/>
      <c r="AKM23" s="338"/>
      <c r="AKN23" s="338"/>
      <c r="AKO23" s="338"/>
      <c r="AKP23" s="338"/>
      <c r="AKQ23" s="338"/>
      <c r="AKR23" s="338"/>
      <c r="AKS23" s="338"/>
      <c r="AKT23" s="338"/>
      <c r="AKU23" s="338"/>
      <c r="AKV23" s="338"/>
      <c r="AKW23" s="338"/>
      <c r="AKX23" s="338"/>
      <c r="AKY23" s="338"/>
      <c r="AKZ23" s="338"/>
      <c r="ALA23" s="338"/>
      <c r="ALB23" s="338"/>
      <c r="ALC23" s="338"/>
      <c r="ALD23" s="338"/>
      <c r="ALE23" s="338"/>
      <c r="ALF23" s="338"/>
      <c r="ALG23" s="338"/>
      <c r="ALH23" s="338"/>
      <c r="ALI23" s="338"/>
      <c r="ALJ23" s="338"/>
      <c r="ALK23" s="338"/>
      <c r="ALL23" s="338"/>
      <c r="ALM23" s="338"/>
      <c r="ALN23" s="338"/>
      <c r="ALO23" s="338"/>
      <c r="ALP23" s="338"/>
      <c r="ALQ23" s="338"/>
      <c r="ALR23" s="338"/>
      <c r="ALS23" s="338"/>
      <c r="ALT23" s="338"/>
      <c r="ALU23" s="338"/>
      <c r="ALV23" s="338"/>
      <c r="ALW23" s="338"/>
      <c r="ALX23" s="338"/>
      <c r="ALY23" s="338"/>
      <c r="ALZ23" s="338"/>
      <c r="AMA23" s="337"/>
      <c r="AMB23" s="338"/>
      <c r="AMC23" s="338"/>
      <c r="AMD23" s="338"/>
      <c r="AME23" s="338"/>
      <c r="AMF23" s="338"/>
      <c r="AMG23" s="338"/>
      <c r="AMH23" s="338"/>
      <c r="AMI23" s="338"/>
      <c r="AMJ23" s="338"/>
      <c r="AMK23" s="338"/>
      <c r="AML23" s="338"/>
      <c r="AMM23" s="338"/>
      <c r="AMN23" s="338"/>
      <c r="AMO23" s="338"/>
      <c r="AMP23" s="338"/>
      <c r="AMQ23" s="338"/>
      <c r="AMR23" s="338"/>
      <c r="AMS23" s="338"/>
      <c r="AMT23" s="338"/>
      <c r="AMU23" s="338"/>
      <c r="AMV23" s="338"/>
      <c r="AMW23" s="338"/>
      <c r="AMX23" s="338"/>
      <c r="AMY23" s="338"/>
      <c r="AMZ23" s="338"/>
      <c r="ANA23" s="338"/>
      <c r="ANB23" s="338"/>
      <c r="ANC23" s="338"/>
      <c r="AND23" s="338"/>
      <c r="ANE23" s="338"/>
      <c r="ANF23" s="338"/>
      <c r="ANG23" s="338"/>
      <c r="ANH23" s="338"/>
      <c r="ANI23" s="338"/>
      <c r="ANJ23" s="338"/>
      <c r="ANK23" s="338"/>
      <c r="ANL23" s="338"/>
      <c r="ANM23" s="338"/>
      <c r="ANN23" s="338"/>
      <c r="ANO23" s="338"/>
      <c r="ANP23" s="338"/>
      <c r="ANQ23" s="338"/>
      <c r="ANR23" s="338"/>
      <c r="ANS23" s="338"/>
      <c r="ANT23" s="338"/>
      <c r="ANU23" s="338"/>
      <c r="ANV23" s="338"/>
      <c r="ANW23" s="338"/>
      <c r="ANX23" s="338"/>
      <c r="ANY23" s="338"/>
      <c r="ANZ23" s="338"/>
      <c r="AOA23" s="338"/>
      <c r="AOB23" s="338"/>
      <c r="AOC23" s="338"/>
      <c r="AOD23" s="338"/>
      <c r="AOE23" s="338"/>
      <c r="AOF23" s="338"/>
      <c r="AOG23" s="338"/>
      <c r="AOH23" s="338"/>
      <c r="AOI23" s="338"/>
      <c r="AOJ23" s="338"/>
      <c r="AOK23" s="338"/>
      <c r="AOL23" s="338"/>
      <c r="AOM23" s="338"/>
      <c r="AON23" s="338"/>
      <c r="AOO23" s="338"/>
      <c r="AOP23" s="338"/>
      <c r="AOQ23" s="338"/>
      <c r="AOR23" s="338"/>
      <c r="AOS23" s="338"/>
      <c r="AOT23" s="338"/>
      <c r="AOU23" s="338"/>
      <c r="AOV23" s="338"/>
      <c r="AOW23" s="338"/>
      <c r="AOX23" s="338"/>
      <c r="AOY23" s="338"/>
      <c r="AOZ23" s="338"/>
      <c r="APA23" s="337"/>
      <c r="APB23" s="338"/>
      <c r="APC23" s="338"/>
      <c r="APD23" s="338"/>
      <c r="APE23" s="338"/>
      <c r="APF23" s="338"/>
      <c r="APG23" s="338"/>
      <c r="APH23" s="338"/>
      <c r="API23" s="338"/>
      <c r="APJ23" s="338"/>
      <c r="APK23" s="338"/>
      <c r="APL23" s="338"/>
      <c r="APM23" s="338"/>
      <c r="APN23" s="338"/>
      <c r="APO23" s="338"/>
      <c r="APP23" s="338"/>
      <c r="APQ23" s="338"/>
      <c r="APR23" s="338"/>
      <c r="APS23" s="338"/>
      <c r="APT23" s="338"/>
      <c r="APU23" s="338"/>
      <c r="APV23" s="338"/>
      <c r="APW23" s="338"/>
      <c r="APX23" s="338"/>
      <c r="APY23" s="338"/>
      <c r="APZ23" s="338"/>
      <c r="AQA23" s="338"/>
      <c r="AQB23" s="338"/>
      <c r="AQC23" s="338"/>
      <c r="AQD23" s="338"/>
      <c r="AQE23" s="338"/>
      <c r="AQF23" s="338"/>
      <c r="AQG23" s="338"/>
      <c r="AQH23" s="338"/>
      <c r="AQI23" s="338"/>
      <c r="AQJ23" s="338"/>
      <c r="AQK23" s="338"/>
      <c r="AQL23" s="338"/>
      <c r="AQM23" s="338"/>
      <c r="AQN23" s="338"/>
      <c r="AQO23" s="338"/>
      <c r="AQP23" s="338"/>
      <c r="AQQ23" s="338"/>
      <c r="AQR23" s="338"/>
      <c r="AQS23" s="338"/>
      <c r="AQT23" s="338"/>
      <c r="AQU23" s="338"/>
      <c r="AQV23" s="338"/>
      <c r="AQW23" s="338"/>
      <c r="AQX23" s="338"/>
      <c r="AQY23" s="338"/>
      <c r="AQZ23" s="338"/>
      <c r="ARA23" s="338"/>
      <c r="ARB23" s="338"/>
      <c r="ARC23" s="338"/>
      <c r="ARD23" s="338"/>
      <c r="ARE23" s="338"/>
      <c r="ARF23" s="338"/>
      <c r="ARG23" s="338"/>
      <c r="ARH23" s="338"/>
      <c r="ARI23" s="338"/>
      <c r="ARJ23" s="338"/>
      <c r="ARK23" s="338"/>
      <c r="ARL23" s="338"/>
      <c r="ARM23" s="338"/>
      <c r="ARN23" s="338"/>
      <c r="ARO23" s="338"/>
      <c r="ARP23" s="338"/>
      <c r="ARQ23" s="338"/>
      <c r="ARR23" s="338"/>
      <c r="ARS23" s="338"/>
      <c r="ART23" s="338"/>
      <c r="ARU23" s="338"/>
      <c r="ARV23" s="338"/>
      <c r="ARW23" s="338"/>
      <c r="ARX23" s="338"/>
      <c r="ARY23" s="338"/>
      <c r="ARZ23" s="338"/>
      <c r="ASA23" s="337"/>
      <c r="ASB23" s="338"/>
      <c r="ASC23" s="338"/>
      <c r="ASD23" s="338"/>
      <c r="ASE23" s="338"/>
      <c r="ASF23" s="338"/>
      <c r="ASG23" s="338"/>
      <c r="ASH23" s="338"/>
      <c r="ASI23" s="338"/>
      <c r="ASJ23" s="338"/>
      <c r="ASK23" s="338"/>
      <c r="ASL23" s="338"/>
      <c r="ASM23" s="338"/>
      <c r="ASN23" s="338"/>
      <c r="ASO23" s="338"/>
      <c r="ASP23" s="338"/>
      <c r="ASQ23" s="338"/>
      <c r="ASR23" s="338"/>
      <c r="ASS23" s="338"/>
      <c r="AST23" s="338"/>
      <c r="ASU23" s="338"/>
      <c r="ASV23" s="338"/>
      <c r="ASW23" s="338"/>
      <c r="ASX23" s="338"/>
      <c r="ASY23" s="338"/>
      <c r="ASZ23" s="338"/>
      <c r="ATA23" s="338"/>
      <c r="ATB23" s="338"/>
      <c r="ATC23" s="338"/>
      <c r="ATD23" s="338"/>
      <c r="ATE23" s="338"/>
      <c r="ATF23" s="338"/>
      <c r="ATG23" s="338"/>
      <c r="ATH23" s="338"/>
      <c r="ATI23" s="338"/>
      <c r="ATJ23" s="338"/>
      <c r="ATK23" s="338"/>
      <c r="ATL23" s="338"/>
      <c r="ATM23" s="338"/>
      <c r="ATN23" s="338"/>
      <c r="ATO23" s="338"/>
      <c r="ATP23" s="338"/>
      <c r="ATQ23" s="338"/>
      <c r="ATR23" s="338"/>
      <c r="ATS23" s="338"/>
      <c r="ATT23" s="338"/>
      <c r="ATU23" s="338"/>
      <c r="ATV23" s="338"/>
      <c r="ATW23" s="338"/>
      <c r="ATX23" s="338"/>
      <c r="ATY23" s="338"/>
      <c r="ATZ23" s="338"/>
      <c r="AUA23" s="338"/>
      <c r="AUB23" s="338"/>
      <c r="AUC23" s="338"/>
      <c r="AUD23" s="338"/>
      <c r="AUE23" s="338"/>
      <c r="AUF23" s="338"/>
      <c r="AUG23" s="338"/>
      <c r="AUH23" s="338"/>
      <c r="AUI23" s="338"/>
      <c r="AUJ23" s="338"/>
      <c r="AUK23" s="338"/>
      <c r="AUL23" s="338"/>
      <c r="AUM23" s="338"/>
      <c r="AUN23" s="338"/>
      <c r="AUO23" s="338"/>
      <c r="AUP23" s="338"/>
      <c r="AUQ23" s="338"/>
      <c r="AUR23" s="338"/>
      <c r="AUS23" s="338"/>
      <c r="AUT23" s="338"/>
      <c r="AUU23" s="338"/>
      <c r="AUV23" s="338"/>
      <c r="AUW23" s="338"/>
      <c r="AUX23" s="338"/>
      <c r="AUY23" s="338"/>
      <c r="AUZ23" s="338"/>
      <c r="AVA23" s="337"/>
      <c r="AVB23" s="338"/>
      <c r="AVC23" s="338"/>
      <c r="AVD23" s="338"/>
      <c r="AVE23" s="338"/>
      <c r="AVF23" s="338"/>
      <c r="AVG23" s="338"/>
      <c r="AVH23" s="338"/>
      <c r="AVI23" s="338"/>
      <c r="AVJ23" s="338"/>
      <c r="AVK23" s="338"/>
      <c r="AVL23" s="338"/>
      <c r="AVM23" s="338"/>
      <c r="AVN23" s="338"/>
      <c r="AVO23" s="338"/>
      <c r="AVP23" s="338"/>
      <c r="AVQ23" s="338"/>
      <c r="AVR23" s="338"/>
      <c r="AVS23" s="338"/>
      <c r="AVT23" s="338"/>
      <c r="AVU23" s="338"/>
      <c r="AVV23" s="338"/>
      <c r="AVW23" s="338"/>
      <c r="AVX23" s="338"/>
      <c r="AVY23" s="338"/>
      <c r="AVZ23" s="338"/>
      <c r="AWA23" s="338"/>
      <c r="AWB23" s="338"/>
      <c r="AWC23" s="338"/>
      <c r="AWD23" s="338"/>
      <c r="AWE23" s="338"/>
      <c r="AWF23" s="338"/>
      <c r="AWG23" s="338"/>
      <c r="AWH23" s="338"/>
      <c r="AWI23" s="338"/>
      <c r="AWJ23" s="338"/>
      <c r="AWK23" s="338"/>
      <c r="AWL23" s="338"/>
      <c r="AWM23" s="338"/>
      <c r="AWN23" s="338"/>
      <c r="AWO23" s="338"/>
      <c r="AWP23" s="338"/>
      <c r="AWQ23" s="338"/>
      <c r="AWR23" s="338"/>
      <c r="AWS23" s="338"/>
      <c r="AWT23" s="338"/>
      <c r="AWU23" s="338"/>
      <c r="AWV23" s="338"/>
      <c r="AWW23" s="338"/>
      <c r="AWX23" s="338"/>
      <c r="AWY23" s="338"/>
      <c r="AWZ23" s="338"/>
      <c r="AXA23" s="338"/>
      <c r="AXB23" s="338"/>
      <c r="AXC23" s="338"/>
      <c r="AXD23" s="338"/>
      <c r="AXE23" s="338"/>
      <c r="AXF23" s="338"/>
      <c r="AXG23" s="338"/>
      <c r="AXH23" s="338"/>
      <c r="AXI23" s="338"/>
      <c r="AXJ23" s="338"/>
      <c r="AXK23" s="338"/>
      <c r="AXL23" s="338"/>
      <c r="AXM23" s="338"/>
      <c r="AXN23" s="338"/>
      <c r="AXO23" s="338"/>
      <c r="AXP23" s="338"/>
      <c r="AXQ23" s="338"/>
      <c r="AXR23" s="338"/>
      <c r="AXS23" s="338"/>
      <c r="AXT23" s="338"/>
      <c r="AXU23" s="338"/>
      <c r="AXV23" s="338"/>
      <c r="AXW23" s="338"/>
      <c r="AXX23" s="338"/>
      <c r="AXY23" s="338"/>
      <c r="AXZ23" s="338"/>
      <c r="AYA23" s="337"/>
      <c r="AYB23" s="338"/>
      <c r="AYC23" s="338"/>
      <c r="AYD23" s="338"/>
      <c r="AYE23" s="338"/>
      <c r="AYF23" s="338"/>
      <c r="AYG23" s="338"/>
      <c r="AYH23" s="338"/>
      <c r="AYI23" s="338"/>
      <c r="AYJ23" s="338"/>
      <c r="AYK23" s="338"/>
      <c r="AYL23" s="338"/>
      <c r="AYM23" s="338"/>
      <c r="AYN23" s="338"/>
      <c r="AYO23" s="338"/>
      <c r="AYP23" s="338"/>
      <c r="AYQ23" s="338"/>
      <c r="AYR23" s="338"/>
      <c r="AYS23" s="338"/>
      <c r="AYT23" s="338"/>
      <c r="AYU23" s="338"/>
      <c r="AYV23" s="338"/>
      <c r="AYW23" s="338"/>
      <c r="AYX23" s="338"/>
      <c r="AYY23" s="338"/>
      <c r="AYZ23" s="338"/>
      <c r="AZA23" s="338"/>
      <c r="AZB23" s="338"/>
      <c r="AZC23" s="338"/>
      <c r="AZD23" s="338"/>
      <c r="AZE23" s="338"/>
      <c r="AZF23" s="338"/>
      <c r="AZG23" s="338"/>
      <c r="AZH23" s="338"/>
      <c r="AZI23" s="338"/>
      <c r="AZJ23" s="338"/>
      <c r="AZK23" s="338"/>
      <c r="AZL23" s="338"/>
      <c r="AZM23" s="338"/>
      <c r="AZN23" s="338"/>
      <c r="AZO23" s="338"/>
      <c r="AZP23" s="338"/>
      <c r="AZQ23" s="338"/>
      <c r="AZR23" s="338"/>
      <c r="AZS23" s="338"/>
      <c r="AZT23" s="338"/>
      <c r="AZU23" s="338"/>
      <c r="AZV23" s="338"/>
      <c r="AZW23" s="338"/>
      <c r="AZX23" s="338"/>
      <c r="AZY23" s="338"/>
      <c r="AZZ23" s="338"/>
      <c r="BAA23" s="338"/>
      <c r="BAB23" s="338"/>
      <c r="BAC23" s="338"/>
      <c r="BAD23" s="338"/>
      <c r="BAE23" s="338"/>
      <c r="BAF23" s="338"/>
      <c r="BAG23" s="338"/>
      <c r="BAH23" s="338"/>
      <c r="BAI23" s="338"/>
      <c r="BAJ23" s="338"/>
      <c r="BAK23" s="338"/>
      <c r="BAL23" s="338"/>
      <c r="BAM23" s="338"/>
      <c r="BAN23" s="338"/>
      <c r="BAO23" s="338"/>
      <c r="BAP23" s="338"/>
      <c r="BAQ23" s="338"/>
      <c r="BAR23" s="338"/>
      <c r="BAS23" s="338"/>
      <c r="BAT23" s="338"/>
      <c r="BAU23" s="338"/>
      <c r="BAV23" s="338"/>
      <c r="BAW23" s="338"/>
      <c r="BAX23" s="338"/>
      <c r="BAY23" s="338"/>
      <c r="BAZ23" s="338"/>
      <c r="BBA23" s="337"/>
      <c r="BBB23" s="338"/>
      <c r="BBC23" s="338"/>
      <c r="BBD23" s="338"/>
      <c r="BBE23" s="338"/>
      <c r="BBF23" s="338"/>
      <c r="BBG23" s="338"/>
      <c r="BBH23" s="338"/>
      <c r="BBI23" s="338"/>
      <c r="BBJ23" s="338"/>
      <c r="BBK23" s="338"/>
      <c r="BBL23" s="338"/>
      <c r="BBM23" s="338"/>
      <c r="BBN23" s="338"/>
      <c r="BBO23" s="338"/>
      <c r="BBP23" s="338"/>
      <c r="BBQ23" s="338"/>
      <c r="BBR23" s="338"/>
      <c r="BBS23" s="338"/>
      <c r="BBT23" s="338"/>
      <c r="BBU23" s="338"/>
      <c r="BBV23" s="338"/>
      <c r="BBW23" s="338"/>
      <c r="BBX23" s="338"/>
      <c r="BBY23" s="338"/>
      <c r="BBZ23" s="338"/>
      <c r="BCA23" s="338"/>
      <c r="BCB23" s="338"/>
      <c r="BCC23" s="338"/>
      <c r="BCD23" s="338"/>
      <c r="BCE23" s="338"/>
      <c r="BCF23" s="338"/>
      <c r="BCG23" s="338"/>
      <c r="BCH23" s="338"/>
      <c r="BCI23" s="338"/>
      <c r="BCJ23" s="338"/>
      <c r="BCK23" s="338"/>
      <c r="BCL23" s="338"/>
      <c r="BCM23" s="338"/>
      <c r="BCN23" s="338"/>
      <c r="BCO23" s="338"/>
      <c r="BCP23" s="338"/>
      <c r="BCQ23" s="338"/>
      <c r="BCR23" s="338"/>
      <c r="BCS23" s="338"/>
      <c r="BCT23" s="338"/>
      <c r="BCU23" s="338"/>
      <c r="BCV23" s="338"/>
      <c r="BCW23" s="338"/>
      <c r="BCX23" s="338"/>
      <c r="BCY23" s="338"/>
      <c r="BCZ23" s="338"/>
      <c r="BDA23" s="338"/>
      <c r="BDB23" s="338"/>
      <c r="BDC23" s="338"/>
      <c r="BDD23" s="338"/>
      <c r="BDE23" s="338"/>
      <c r="BDF23" s="338"/>
      <c r="BDG23" s="338"/>
      <c r="BDH23" s="338"/>
      <c r="BDI23" s="338"/>
      <c r="BDJ23" s="338"/>
      <c r="BDK23" s="338"/>
      <c r="BDL23" s="338"/>
      <c r="BDM23" s="338"/>
      <c r="BDN23" s="338"/>
      <c r="BDO23" s="338"/>
      <c r="BDP23" s="338"/>
      <c r="BDQ23" s="338"/>
      <c r="BDR23" s="338"/>
      <c r="BDS23" s="338"/>
      <c r="BDT23" s="338"/>
      <c r="BDU23" s="338"/>
      <c r="BDV23" s="338"/>
      <c r="BDW23" s="338"/>
      <c r="BDX23" s="338"/>
      <c r="BDY23" s="338"/>
      <c r="BDZ23" s="338"/>
      <c r="BEA23" s="337"/>
      <c r="BEB23" s="338"/>
      <c r="BEC23" s="338"/>
      <c r="BED23" s="338"/>
      <c r="BEE23" s="338"/>
      <c r="BEF23" s="338"/>
      <c r="BEG23" s="338"/>
      <c r="BEH23" s="338"/>
      <c r="BEI23" s="338"/>
      <c r="BEJ23" s="338"/>
      <c r="BEK23" s="338"/>
      <c r="BEL23" s="338"/>
      <c r="BEM23" s="338"/>
      <c r="BEN23" s="338"/>
      <c r="BEO23" s="338"/>
      <c r="BEP23" s="338"/>
      <c r="BEQ23" s="338"/>
      <c r="BER23" s="338"/>
      <c r="BES23" s="338"/>
      <c r="BET23" s="338"/>
      <c r="BEU23" s="338"/>
      <c r="BEV23" s="338"/>
      <c r="BEW23" s="338"/>
      <c r="BEX23" s="338"/>
      <c r="BEY23" s="338"/>
      <c r="BEZ23" s="338"/>
      <c r="BFA23" s="338"/>
      <c r="BFB23" s="338"/>
      <c r="BFC23" s="338"/>
      <c r="BFD23" s="338"/>
      <c r="BFE23" s="338"/>
      <c r="BFF23" s="338"/>
      <c r="BFG23" s="338"/>
      <c r="BFH23" s="338"/>
      <c r="BFI23" s="338"/>
      <c r="BFJ23" s="338"/>
      <c r="BFK23" s="338"/>
      <c r="BFL23" s="338"/>
      <c r="BFM23" s="338"/>
      <c r="BFN23" s="338"/>
      <c r="BFO23" s="338"/>
      <c r="BFP23" s="338"/>
      <c r="BFQ23" s="338"/>
      <c r="BFR23" s="338"/>
      <c r="BFS23" s="338"/>
      <c r="BFT23" s="338"/>
      <c r="BFU23" s="338"/>
      <c r="BFV23" s="338"/>
      <c r="BFW23" s="338"/>
      <c r="BFX23" s="338"/>
      <c r="BFY23" s="338"/>
      <c r="BFZ23" s="338"/>
      <c r="BGA23" s="338"/>
      <c r="BGB23" s="338"/>
      <c r="BGC23" s="338"/>
      <c r="BGD23" s="338"/>
      <c r="BGE23" s="338"/>
      <c r="BGF23" s="338"/>
      <c r="BGG23" s="338"/>
      <c r="BGH23" s="338"/>
      <c r="BGI23" s="338"/>
      <c r="BGJ23" s="338"/>
      <c r="BGK23" s="338"/>
      <c r="BGL23" s="338"/>
      <c r="BGM23" s="338"/>
      <c r="BGN23" s="338"/>
      <c r="BGO23" s="338"/>
      <c r="BGP23" s="338"/>
      <c r="BGQ23" s="338"/>
      <c r="BGR23" s="338"/>
      <c r="BGS23" s="338"/>
      <c r="BGT23" s="338"/>
      <c r="BGU23" s="338"/>
      <c r="BGV23" s="338"/>
      <c r="BGW23" s="338"/>
      <c r="BGX23" s="338"/>
      <c r="BGY23" s="338"/>
      <c r="BGZ23" s="338"/>
      <c r="BHA23" s="337"/>
      <c r="BHB23" s="338"/>
      <c r="BHC23" s="338"/>
      <c r="BHD23" s="338"/>
      <c r="BHE23" s="338"/>
      <c r="BHF23" s="338"/>
      <c r="BHG23" s="338"/>
      <c r="BHH23" s="338"/>
      <c r="BHI23" s="338"/>
      <c r="BHJ23" s="338"/>
      <c r="BHK23" s="338"/>
      <c r="BHL23" s="338"/>
      <c r="BHM23" s="338"/>
      <c r="BHN23" s="338"/>
      <c r="BHO23" s="338"/>
      <c r="BHP23" s="338"/>
      <c r="BHQ23" s="338"/>
      <c r="BHR23" s="338"/>
      <c r="BHS23" s="338"/>
      <c r="BHT23" s="338"/>
      <c r="BHU23" s="338"/>
      <c r="BHV23" s="338"/>
      <c r="BHW23" s="338"/>
      <c r="BHX23" s="338"/>
      <c r="BHY23" s="338"/>
      <c r="BHZ23" s="338"/>
      <c r="BIA23" s="338"/>
      <c r="BIB23" s="338"/>
      <c r="BIC23" s="338"/>
      <c r="BID23" s="338"/>
      <c r="BIE23" s="338"/>
      <c r="BIF23" s="338"/>
      <c r="BIG23" s="338"/>
      <c r="BIH23" s="338"/>
      <c r="BII23" s="338"/>
      <c r="BIJ23" s="338"/>
      <c r="BIK23" s="338"/>
      <c r="BIL23" s="338"/>
      <c r="BIM23" s="338"/>
      <c r="BIN23" s="338"/>
      <c r="BIO23" s="338"/>
      <c r="BIP23" s="338"/>
      <c r="BIQ23" s="338"/>
      <c r="BIR23" s="338"/>
      <c r="BIS23" s="338"/>
      <c r="BIT23" s="338"/>
      <c r="BIU23" s="338"/>
      <c r="BIV23" s="338"/>
      <c r="BIW23" s="338"/>
      <c r="BIX23" s="338"/>
      <c r="BIY23" s="338"/>
      <c r="BIZ23" s="338"/>
      <c r="BJA23" s="338"/>
      <c r="BJB23" s="338"/>
      <c r="BJC23" s="338"/>
      <c r="BJD23" s="338"/>
      <c r="BJE23" s="338"/>
      <c r="BJF23" s="338"/>
      <c r="BJG23" s="338"/>
      <c r="BJH23" s="338"/>
      <c r="BJI23" s="338"/>
      <c r="BJJ23" s="338"/>
      <c r="BJK23" s="338"/>
      <c r="BJL23" s="338"/>
      <c r="BJM23" s="338"/>
      <c r="BJN23" s="338"/>
      <c r="BJO23" s="338"/>
      <c r="BJP23" s="338"/>
      <c r="BJQ23" s="338"/>
      <c r="BJR23" s="338"/>
      <c r="BJS23" s="338"/>
      <c r="BJT23" s="338"/>
      <c r="BJU23" s="338"/>
      <c r="BJV23" s="338"/>
      <c r="BJW23" s="338"/>
      <c r="BJX23" s="338"/>
      <c r="BJY23" s="338"/>
      <c r="BJZ23" s="338"/>
      <c r="BKA23" s="337"/>
      <c r="BKB23" s="338"/>
      <c r="BKC23" s="338"/>
      <c r="BKD23" s="338"/>
      <c r="BKE23" s="338"/>
      <c r="BKF23" s="338"/>
      <c r="BKG23" s="338"/>
      <c r="BKH23" s="338"/>
      <c r="BKI23" s="338"/>
      <c r="BKJ23" s="338"/>
      <c r="BKK23" s="338"/>
      <c r="BKL23" s="338"/>
      <c r="BKM23" s="338"/>
      <c r="BKN23" s="338"/>
      <c r="BKO23" s="338"/>
      <c r="BKP23" s="338"/>
      <c r="BKQ23" s="338"/>
      <c r="BKR23" s="338"/>
      <c r="BKS23" s="338"/>
      <c r="BKT23" s="338"/>
      <c r="BKU23" s="338"/>
      <c r="BKV23" s="338"/>
      <c r="BKW23" s="338"/>
      <c r="BKX23" s="338"/>
      <c r="BKY23" s="338"/>
      <c r="BKZ23" s="338"/>
      <c r="BLA23" s="338"/>
      <c r="BLB23" s="338"/>
      <c r="BLC23" s="338"/>
      <c r="BLD23" s="338"/>
      <c r="BLE23" s="338"/>
      <c r="BLF23" s="338"/>
      <c r="BLG23" s="338"/>
      <c r="BLH23" s="338"/>
      <c r="BLI23" s="338"/>
      <c r="BLJ23" s="338"/>
      <c r="BLK23" s="338"/>
      <c r="BLL23" s="338"/>
      <c r="BLM23" s="338"/>
      <c r="BLN23" s="338"/>
      <c r="BLO23" s="338"/>
      <c r="BLP23" s="338"/>
      <c r="BLQ23" s="338"/>
      <c r="BLR23" s="338"/>
      <c r="BLS23" s="338"/>
      <c r="BLT23" s="338"/>
      <c r="BLU23" s="338"/>
      <c r="BLV23" s="338"/>
      <c r="BLW23" s="338"/>
      <c r="BLX23" s="338"/>
      <c r="BLY23" s="338"/>
      <c r="BLZ23" s="338"/>
      <c r="BMA23" s="338"/>
      <c r="BMB23" s="338"/>
      <c r="BMC23" s="338"/>
      <c r="BMD23" s="338"/>
      <c r="BME23" s="338"/>
      <c r="BMF23" s="338"/>
      <c r="BMG23" s="338"/>
      <c r="BMH23" s="338"/>
      <c r="BMI23" s="338"/>
      <c r="BMJ23" s="338"/>
      <c r="BMK23" s="338"/>
      <c r="BML23" s="338"/>
      <c r="BMM23" s="338"/>
      <c r="BMN23" s="338"/>
      <c r="BMO23" s="338"/>
      <c r="BMP23" s="338"/>
      <c r="BMQ23" s="338"/>
      <c r="BMR23" s="338"/>
      <c r="BMS23" s="338"/>
      <c r="BMT23" s="338"/>
      <c r="BMU23" s="338"/>
      <c r="BMV23" s="338"/>
      <c r="BMW23" s="338"/>
      <c r="BMX23" s="338"/>
      <c r="BMY23" s="338"/>
      <c r="BMZ23" s="338"/>
      <c r="BNA23" s="337"/>
      <c r="BNB23" s="338"/>
      <c r="BNC23" s="338"/>
      <c r="BND23" s="338"/>
      <c r="BNE23" s="338"/>
      <c r="BNF23" s="338"/>
      <c r="BNG23" s="338"/>
      <c r="BNH23" s="338"/>
      <c r="BNI23" s="338"/>
      <c r="BNJ23" s="338"/>
      <c r="BNK23" s="338"/>
      <c r="BNL23" s="338"/>
      <c r="BNM23" s="338"/>
      <c r="BNN23" s="338"/>
      <c r="BNO23" s="338"/>
      <c r="BNP23" s="338"/>
      <c r="BNQ23" s="338"/>
      <c r="BNR23" s="338"/>
      <c r="BNS23" s="338"/>
      <c r="BNT23" s="338"/>
      <c r="BNU23" s="338"/>
      <c r="BNV23" s="338"/>
      <c r="BNW23" s="338"/>
      <c r="BNX23" s="338"/>
      <c r="BNY23" s="338"/>
      <c r="BNZ23" s="338"/>
      <c r="BOA23" s="338"/>
      <c r="BOB23" s="338"/>
      <c r="BOC23" s="338"/>
      <c r="BOD23" s="338"/>
      <c r="BOE23" s="338"/>
      <c r="BOF23" s="338"/>
      <c r="BOG23" s="338"/>
      <c r="BOH23" s="338"/>
      <c r="BOI23" s="338"/>
      <c r="BOJ23" s="338"/>
      <c r="BOK23" s="338"/>
      <c r="BOL23" s="338"/>
      <c r="BOM23" s="338"/>
      <c r="BON23" s="338"/>
      <c r="BOO23" s="338"/>
      <c r="BOP23" s="338"/>
      <c r="BOQ23" s="338"/>
      <c r="BOR23" s="338"/>
      <c r="BOS23" s="338"/>
      <c r="BOT23" s="338"/>
      <c r="BOU23" s="338"/>
      <c r="BOV23" s="338"/>
      <c r="BOW23" s="338"/>
      <c r="BOX23" s="338"/>
      <c r="BOY23" s="338"/>
      <c r="BOZ23" s="338"/>
      <c r="BPA23" s="338"/>
      <c r="BPB23" s="338"/>
      <c r="BPC23" s="338"/>
      <c r="BPD23" s="338"/>
      <c r="BPE23" s="338"/>
      <c r="BPF23" s="338"/>
      <c r="BPG23" s="338"/>
      <c r="BPH23" s="338"/>
      <c r="BPI23" s="338"/>
      <c r="BPJ23" s="338"/>
      <c r="BPK23" s="338"/>
      <c r="BPL23" s="338"/>
      <c r="BPM23" s="338"/>
      <c r="BPN23" s="338"/>
      <c r="BPO23" s="338"/>
      <c r="BPP23" s="338"/>
      <c r="BPQ23" s="338"/>
      <c r="BPR23" s="338"/>
      <c r="BPS23" s="338"/>
      <c r="BPT23" s="338"/>
      <c r="BPU23" s="338"/>
      <c r="BPV23" s="338"/>
      <c r="BPW23" s="338"/>
      <c r="BPX23" s="338"/>
      <c r="BPY23" s="338"/>
      <c r="BPZ23" s="338"/>
      <c r="BQA23" s="337"/>
      <c r="BQB23" s="338"/>
      <c r="BQC23" s="338"/>
      <c r="BQD23" s="338"/>
      <c r="BQE23" s="338"/>
      <c r="BQF23" s="338"/>
      <c r="BQG23" s="338"/>
      <c r="BQH23" s="338"/>
      <c r="BQI23" s="338"/>
      <c r="BQJ23" s="338"/>
      <c r="BQK23" s="338"/>
      <c r="BQL23" s="338"/>
      <c r="BQM23" s="338"/>
      <c r="BQN23" s="338"/>
      <c r="BQO23" s="338"/>
      <c r="BQP23" s="338"/>
      <c r="BQQ23" s="338"/>
      <c r="BQR23" s="338"/>
      <c r="BQS23" s="338"/>
      <c r="BQT23" s="338"/>
      <c r="BQU23" s="338"/>
      <c r="BQV23" s="338"/>
      <c r="BQW23" s="338"/>
      <c r="BQX23" s="338"/>
      <c r="BQY23" s="338"/>
      <c r="BQZ23" s="338"/>
      <c r="BRA23" s="338"/>
      <c r="BRB23" s="338"/>
      <c r="BRC23" s="338"/>
      <c r="BRD23" s="338"/>
      <c r="BRE23" s="338"/>
      <c r="BRF23" s="338"/>
      <c r="BRG23" s="338"/>
      <c r="BRH23" s="338"/>
      <c r="BRI23" s="338"/>
      <c r="BRJ23" s="338"/>
      <c r="BRK23" s="338"/>
      <c r="BRL23" s="338"/>
      <c r="BRM23" s="338"/>
      <c r="BRN23" s="338"/>
      <c r="BRO23" s="338"/>
      <c r="BRP23" s="338"/>
      <c r="BRQ23" s="338"/>
      <c r="BRR23" s="338"/>
      <c r="BRS23" s="338"/>
      <c r="BRT23" s="338"/>
      <c r="BRU23" s="338"/>
      <c r="BRV23" s="338"/>
      <c r="BRW23" s="338"/>
      <c r="BRX23" s="338"/>
      <c r="BRY23" s="338"/>
      <c r="BRZ23" s="338"/>
      <c r="BSA23" s="338"/>
      <c r="BSB23" s="338"/>
      <c r="BSC23" s="338"/>
      <c r="BSD23" s="338"/>
      <c r="BSE23" s="338"/>
      <c r="BSF23" s="338"/>
      <c r="BSG23" s="338"/>
      <c r="BSH23" s="338"/>
      <c r="BSI23" s="338"/>
      <c r="BSJ23" s="338"/>
      <c r="BSK23" s="338"/>
      <c r="BSL23" s="338"/>
      <c r="BSM23" s="338"/>
      <c r="BSN23" s="338"/>
      <c r="BSO23" s="338"/>
      <c r="BSP23" s="338"/>
      <c r="BSQ23" s="338"/>
      <c r="BSR23" s="338"/>
      <c r="BSS23" s="338"/>
      <c r="BST23" s="338"/>
      <c r="BSU23" s="338"/>
      <c r="BSV23" s="338"/>
      <c r="BSW23" s="338"/>
      <c r="BSX23" s="338"/>
      <c r="BSY23" s="338"/>
      <c r="BSZ23" s="338"/>
      <c r="BTA23" s="337"/>
      <c r="BTB23" s="338"/>
      <c r="BTC23" s="338"/>
      <c r="BTD23" s="338"/>
      <c r="BTE23" s="338"/>
      <c r="BTF23" s="338"/>
      <c r="BTG23" s="338"/>
      <c r="BTH23" s="338"/>
      <c r="BTI23" s="338"/>
      <c r="BTJ23" s="338"/>
      <c r="BTK23" s="338"/>
      <c r="BTL23" s="338"/>
      <c r="BTM23" s="338"/>
      <c r="BTN23" s="338"/>
      <c r="BTO23" s="338"/>
      <c r="BTP23" s="338"/>
      <c r="BTQ23" s="338"/>
      <c r="BTR23" s="338"/>
      <c r="BTS23" s="338"/>
      <c r="BTT23" s="338"/>
      <c r="BTU23" s="338"/>
      <c r="BTV23" s="338"/>
      <c r="BTW23" s="338"/>
      <c r="BTX23" s="338"/>
      <c r="BTY23" s="338"/>
      <c r="BTZ23" s="338"/>
      <c r="BUA23" s="338"/>
      <c r="BUB23" s="338"/>
      <c r="BUC23" s="338"/>
      <c r="BUD23" s="338"/>
      <c r="BUE23" s="338"/>
      <c r="BUF23" s="338"/>
      <c r="BUG23" s="338"/>
      <c r="BUH23" s="338"/>
      <c r="BUI23" s="338"/>
      <c r="BUJ23" s="338"/>
      <c r="BUK23" s="338"/>
      <c r="BUL23" s="338"/>
      <c r="BUM23" s="338"/>
      <c r="BUN23" s="338"/>
      <c r="BUO23" s="338"/>
      <c r="BUP23" s="338"/>
      <c r="BUQ23" s="338"/>
      <c r="BUR23" s="338"/>
      <c r="BUS23" s="338"/>
      <c r="BUT23" s="338"/>
      <c r="BUU23" s="338"/>
      <c r="BUV23" s="338"/>
      <c r="BUW23" s="338"/>
      <c r="BUX23" s="338"/>
      <c r="BUY23" s="338"/>
      <c r="BUZ23" s="338"/>
      <c r="BVA23" s="338"/>
      <c r="BVB23" s="338"/>
      <c r="BVC23" s="338"/>
      <c r="BVD23" s="338"/>
      <c r="BVE23" s="338"/>
      <c r="BVF23" s="338"/>
      <c r="BVG23" s="338"/>
      <c r="BVH23" s="338"/>
      <c r="BVI23" s="338"/>
      <c r="BVJ23" s="338"/>
      <c r="BVK23" s="338"/>
      <c r="BVL23" s="338"/>
      <c r="BVM23" s="338"/>
      <c r="BVN23" s="338"/>
      <c r="BVO23" s="338"/>
      <c r="BVP23" s="338"/>
      <c r="BVQ23" s="338"/>
      <c r="BVR23" s="338"/>
      <c r="BVS23" s="338"/>
      <c r="BVT23" s="338"/>
      <c r="BVU23" s="338"/>
      <c r="BVV23" s="338"/>
      <c r="BVW23" s="338"/>
      <c r="BVX23" s="338"/>
      <c r="BVY23" s="338"/>
      <c r="BVZ23" s="338"/>
      <c r="BWA23" s="337"/>
      <c r="BWB23" s="338"/>
      <c r="BWC23" s="338"/>
      <c r="BWD23" s="338"/>
      <c r="BWE23" s="338"/>
      <c r="BWF23" s="338"/>
      <c r="BWG23" s="338"/>
      <c r="BWH23" s="338"/>
      <c r="BWI23" s="338"/>
      <c r="BWJ23" s="338"/>
      <c r="BWK23" s="338"/>
      <c r="BWL23" s="338"/>
      <c r="BWM23" s="338"/>
      <c r="BWN23" s="338"/>
      <c r="BWO23" s="338"/>
      <c r="BWP23" s="338"/>
      <c r="BWQ23" s="338"/>
      <c r="BWR23" s="338"/>
      <c r="BWS23" s="338"/>
      <c r="BWT23" s="338"/>
      <c r="BWU23" s="338"/>
      <c r="BWV23" s="338"/>
      <c r="BWW23" s="338"/>
      <c r="BWX23" s="338"/>
      <c r="BWY23" s="338"/>
      <c r="BWZ23" s="338"/>
      <c r="BXA23" s="338"/>
      <c r="BXB23" s="338"/>
      <c r="BXC23" s="338"/>
      <c r="BXD23" s="338"/>
      <c r="BXE23" s="338"/>
      <c r="BXF23" s="338"/>
      <c r="BXG23" s="338"/>
      <c r="BXH23" s="338"/>
      <c r="BXI23" s="338"/>
      <c r="BXJ23" s="338"/>
      <c r="BXK23" s="338"/>
      <c r="BXL23" s="338"/>
      <c r="BXM23" s="338"/>
      <c r="BXN23" s="338"/>
      <c r="BXO23" s="338"/>
      <c r="BXP23" s="338"/>
      <c r="BXQ23" s="338"/>
      <c r="BXR23" s="338"/>
      <c r="BXS23" s="338"/>
      <c r="BXT23" s="338"/>
      <c r="BXU23" s="338"/>
      <c r="BXV23" s="338"/>
      <c r="BXW23" s="338"/>
      <c r="BXX23" s="338"/>
      <c r="BXY23" s="338"/>
      <c r="BXZ23" s="338"/>
      <c r="BYA23" s="338"/>
      <c r="BYB23" s="338"/>
      <c r="BYC23" s="338"/>
      <c r="BYD23" s="338"/>
      <c r="BYE23" s="338"/>
      <c r="BYF23" s="338"/>
      <c r="BYG23" s="338"/>
      <c r="BYH23" s="338"/>
      <c r="BYI23" s="338"/>
      <c r="BYJ23" s="338"/>
      <c r="BYK23" s="338"/>
      <c r="BYL23" s="338"/>
      <c r="BYM23" s="338"/>
      <c r="BYN23" s="338"/>
      <c r="BYO23" s="338"/>
      <c r="BYP23" s="338"/>
      <c r="BYQ23" s="338"/>
      <c r="BYR23" s="338"/>
      <c r="BYS23" s="338"/>
      <c r="BYT23" s="338"/>
      <c r="BYU23" s="338"/>
      <c r="BYV23" s="338"/>
      <c r="BYW23" s="338"/>
      <c r="BYX23" s="338"/>
      <c r="BYY23" s="338"/>
      <c r="BYZ23" s="338"/>
      <c r="BZA23" s="337"/>
      <c r="BZB23" s="338"/>
      <c r="BZC23" s="338"/>
      <c r="BZD23" s="338"/>
      <c r="BZE23" s="338"/>
      <c r="BZF23" s="338"/>
      <c r="BZG23" s="338"/>
      <c r="BZH23" s="338"/>
      <c r="BZI23" s="338"/>
      <c r="BZJ23" s="338"/>
      <c r="BZK23" s="338"/>
      <c r="BZL23" s="338"/>
      <c r="BZM23" s="338"/>
      <c r="BZN23" s="338"/>
      <c r="BZO23" s="338"/>
      <c r="BZP23" s="338"/>
      <c r="BZQ23" s="338"/>
      <c r="BZR23" s="338"/>
      <c r="BZS23" s="338"/>
      <c r="BZT23" s="338"/>
      <c r="BZU23" s="338"/>
      <c r="BZV23" s="338"/>
      <c r="BZW23" s="338"/>
      <c r="BZX23" s="338"/>
      <c r="BZY23" s="338"/>
      <c r="BZZ23" s="338"/>
      <c r="CAA23" s="338"/>
      <c r="CAB23" s="338"/>
      <c r="CAC23" s="338"/>
      <c r="CAD23" s="338"/>
      <c r="CAE23" s="338"/>
      <c r="CAF23" s="338"/>
      <c r="CAG23" s="338"/>
      <c r="CAH23" s="338"/>
      <c r="CAI23" s="338"/>
      <c r="CAJ23" s="338"/>
      <c r="CAK23" s="338"/>
      <c r="CAL23" s="338"/>
      <c r="CAM23" s="338"/>
      <c r="CAN23" s="338"/>
      <c r="CAO23" s="338"/>
      <c r="CAP23" s="338"/>
      <c r="CAQ23" s="338"/>
      <c r="CAR23" s="338"/>
      <c r="CAS23" s="338"/>
      <c r="CAT23" s="338"/>
      <c r="CAU23" s="338"/>
      <c r="CAV23" s="338"/>
      <c r="CAW23" s="338"/>
      <c r="CAX23" s="338"/>
      <c r="CAY23" s="338"/>
      <c r="CAZ23" s="338"/>
      <c r="CBA23" s="338"/>
      <c r="CBB23" s="338"/>
      <c r="CBC23" s="338"/>
      <c r="CBD23" s="338"/>
      <c r="CBE23" s="338"/>
      <c r="CBF23" s="338"/>
      <c r="CBG23" s="338"/>
      <c r="CBH23" s="338"/>
      <c r="CBI23" s="338"/>
      <c r="CBJ23" s="338"/>
      <c r="CBK23" s="338"/>
      <c r="CBL23" s="338"/>
      <c r="CBM23" s="338"/>
      <c r="CBN23" s="338"/>
      <c r="CBO23" s="338"/>
      <c r="CBP23" s="338"/>
      <c r="CBQ23" s="338"/>
      <c r="CBR23" s="338"/>
      <c r="CBS23" s="338"/>
      <c r="CBT23" s="338"/>
      <c r="CBU23" s="338"/>
      <c r="CBV23" s="338"/>
      <c r="CBW23" s="338"/>
      <c r="CBX23" s="338"/>
      <c r="CBY23" s="338"/>
      <c r="CBZ23" s="338"/>
      <c r="CCA23" s="337"/>
      <c r="CCB23" s="338"/>
      <c r="CCC23" s="338"/>
      <c r="CCD23" s="338"/>
      <c r="CCE23" s="338"/>
      <c r="CCF23" s="338"/>
      <c r="CCG23" s="338"/>
      <c r="CCH23" s="338"/>
      <c r="CCI23" s="338"/>
      <c r="CCJ23" s="338"/>
      <c r="CCK23" s="338"/>
      <c r="CCL23" s="338"/>
      <c r="CCM23" s="338"/>
      <c r="CCN23" s="338"/>
      <c r="CCO23" s="338"/>
      <c r="CCP23" s="338"/>
      <c r="CCQ23" s="338"/>
      <c r="CCR23" s="338"/>
      <c r="CCS23" s="338"/>
      <c r="CCT23" s="338"/>
      <c r="CCU23" s="338"/>
      <c r="CCV23" s="338"/>
      <c r="CCW23" s="338"/>
      <c r="CCX23" s="338"/>
      <c r="CCY23" s="338"/>
      <c r="CCZ23" s="338"/>
      <c r="CDA23" s="338"/>
      <c r="CDB23" s="338"/>
      <c r="CDC23" s="338"/>
      <c r="CDD23" s="338"/>
      <c r="CDE23" s="338"/>
      <c r="CDF23" s="338"/>
      <c r="CDG23" s="338"/>
      <c r="CDH23" s="338"/>
      <c r="CDI23" s="338"/>
      <c r="CDJ23" s="338"/>
      <c r="CDK23" s="338"/>
      <c r="CDL23" s="338"/>
      <c r="CDM23" s="338"/>
      <c r="CDN23" s="338"/>
      <c r="CDO23" s="338"/>
      <c r="CDP23" s="338"/>
      <c r="CDQ23" s="338"/>
      <c r="CDR23" s="338"/>
      <c r="CDS23" s="338"/>
      <c r="CDT23" s="338"/>
      <c r="CDU23" s="338"/>
      <c r="CDV23" s="338"/>
      <c r="CDW23" s="338"/>
      <c r="CDX23" s="338"/>
      <c r="CDY23" s="338"/>
      <c r="CDZ23" s="338"/>
      <c r="CEA23" s="338"/>
      <c r="CEB23" s="338"/>
      <c r="CEC23" s="338"/>
      <c r="CED23" s="338"/>
      <c r="CEE23" s="338"/>
      <c r="CEF23" s="338"/>
      <c r="CEG23" s="338"/>
      <c r="CEH23" s="338"/>
      <c r="CEI23" s="338"/>
      <c r="CEJ23" s="338"/>
      <c r="CEK23" s="338"/>
      <c r="CEL23" s="338"/>
      <c r="CEM23" s="338"/>
      <c r="CEN23" s="338"/>
      <c r="CEO23" s="338"/>
      <c r="CEP23" s="338"/>
      <c r="CEQ23" s="338"/>
      <c r="CER23" s="338"/>
      <c r="CES23" s="338"/>
      <c r="CET23" s="338"/>
      <c r="CEU23" s="338"/>
      <c r="CEV23" s="338"/>
      <c r="CEW23" s="338"/>
      <c r="CEX23" s="338"/>
      <c r="CEY23" s="338"/>
      <c r="CEZ23" s="338"/>
      <c r="CFA23" s="337"/>
      <c r="CFB23" s="338"/>
      <c r="CFC23" s="338"/>
      <c r="CFD23" s="338"/>
      <c r="CFE23" s="338"/>
      <c r="CFF23" s="338"/>
      <c r="CFG23" s="338"/>
      <c r="CFH23" s="338"/>
      <c r="CFI23" s="338"/>
      <c r="CFJ23" s="338"/>
      <c r="CFK23" s="338"/>
      <c r="CFL23" s="338"/>
      <c r="CFM23" s="338"/>
      <c r="CFN23" s="338"/>
      <c r="CFO23" s="338"/>
      <c r="CFP23" s="338"/>
      <c r="CFQ23" s="338"/>
      <c r="CFR23" s="338"/>
      <c r="CFS23" s="338"/>
      <c r="CFT23" s="338"/>
      <c r="CFU23" s="338"/>
      <c r="CFV23" s="338"/>
      <c r="CFW23" s="338"/>
      <c r="CFX23" s="338"/>
      <c r="CFY23" s="338"/>
      <c r="CFZ23" s="338"/>
      <c r="CGA23" s="338"/>
      <c r="CGB23" s="338"/>
      <c r="CGC23" s="338"/>
      <c r="CGD23" s="338"/>
      <c r="CGE23" s="338"/>
      <c r="CGF23" s="338"/>
      <c r="CGG23" s="338"/>
      <c r="CGH23" s="338"/>
      <c r="CGI23" s="338"/>
      <c r="CGJ23" s="338"/>
      <c r="CGK23" s="338"/>
      <c r="CGL23" s="338"/>
      <c r="CGM23" s="338"/>
      <c r="CGN23" s="338"/>
      <c r="CGO23" s="338"/>
      <c r="CGP23" s="338"/>
      <c r="CGQ23" s="338"/>
      <c r="CGR23" s="338"/>
      <c r="CGS23" s="338"/>
      <c r="CGT23" s="338"/>
      <c r="CGU23" s="338"/>
      <c r="CGV23" s="338"/>
      <c r="CGW23" s="338"/>
      <c r="CGX23" s="338"/>
      <c r="CGY23" s="338"/>
      <c r="CGZ23" s="338"/>
      <c r="CHA23" s="338"/>
      <c r="CHB23" s="338"/>
      <c r="CHC23" s="338"/>
      <c r="CHD23" s="338"/>
      <c r="CHE23" s="338"/>
      <c r="CHF23" s="338"/>
      <c r="CHG23" s="338"/>
      <c r="CHH23" s="338"/>
      <c r="CHI23" s="338"/>
      <c r="CHJ23" s="338"/>
      <c r="CHK23" s="338"/>
      <c r="CHL23" s="338"/>
      <c r="CHM23" s="338"/>
      <c r="CHN23" s="338"/>
      <c r="CHO23" s="338"/>
      <c r="CHP23" s="338"/>
      <c r="CHQ23" s="338"/>
      <c r="CHR23" s="338"/>
      <c r="CHS23" s="338"/>
      <c r="CHT23" s="338"/>
      <c r="CHU23" s="338"/>
      <c r="CHV23" s="338"/>
      <c r="CHW23" s="338"/>
      <c r="CHX23" s="338"/>
      <c r="CHY23" s="338"/>
      <c r="CHZ23" s="338"/>
      <c r="CIA23" s="337"/>
      <c r="CIB23" s="338"/>
      <c r="CIC23" s="338"/>
      <c r="CID23" s="338"/>
      <c r="CIE23" s="338"/>
      <c r="CIF23" s="338"/>
      <c r="CIG23" s="338"/>
      <c r="CIH23" s="338"/>
      <c r="CII23" s="338"/>
      <c r="CIJ23" s="338"/>
      <c r="CIK23" s="338"/>
      <c r="CIL23" s="338"/>
      <c r="CIM23" s="338"/>
      <c r="CIN23" s="338"/>
      <c r="CIO23" s="338"/>
      <c r="CIP23" s="338"/>
      <c r="CIQ23" s="338"/>
      <c r="CIR23" s="338"/>
      <c r="CIS23" s="338"/>
      <c r="CIT23" s="338"/>
      <c r="CIU23" s="338"/>
      <c r="CIV23" s="338"/>
      <c r="CIW23" s="338"/>
      <c r="CIX23" s="338"/>
      <c r="CIY23" s="338"/>
      <c r="CIZ23" s="338"/>
      <c r="CJA23" s="338"/>
      <c r="CJB23" s="338"/>
      <c r="CJC23" s="338"/>
      <c r="CJD23" s="338"/>
      <c r="CJE23" s="338"/>
      <c r="CJF23" s="338"/>
      <c r="CJG23" s="338"/>
      <c r="CJH23" s="338"/>
      <c r="CJI23" s="338"/>
      <c r="CJJ23" s="338"/>
      <c r="CJK23" s="338"/>
      <c r="CJL23" s="338"/>
      <c r="CJM23" s="338"/>
      <c r="CJN23" s="338"/>
      <c r="CJO23" s="338"/>
      <c r="CJP23" s="338"/>
      <c r="CJQ23" s="338"/>
      <c r="CJR23" s="338"/>
      <c r="CJS23" s="338"/>
      <c r="CJT23" s="338"/>
      <c r="CJU23" s="338"/>
      <c r="CJV23" s="338"/>
      <c r="CJW23" s="338"/>
      <c r="CJX23" s="338"/>
      <c r="CJY23" s="338"/>
      <c r="CJZ23" s="338"/>
      <c r="CKA23" s="338"/>
      <c r="CKB23" s="338"/>
      <c r="CKC23" s="338"/>
      <c r="CKD23" s="338"/>
      <c r="CKE23" s="338"/>
      <c r="CKF23" s="338"/>
      <c r="CKG23" s="338"/>
      <c r="CKH23" s="338"/>
      <c r="CKI23" s="338"/>
      <c r="CKJ23" s="338"/>
      <c r="CKK23" s="338"/>
      <c r="CKL23" s="338"/>
      <c r="CKM23" s="338"/>
      <c r="CKN23" s="338"/>
      <c r="CKO23" s="338"/>
      <c r="CKP23" s="338"/>
      <c r="CKQ23" s="338"/>
      <c r="CKR23" s="338"/>
      <c r="CKS23" s="338"/>
      <c r="CKT23" s="338"/>
      <c r="CKU23" s="338"/>
      <c r="CKV23" s="338"/>
      <c r="CKW23" s="338"/>
      <c r="CKX23" s="338"/>
      <c r="CKY23" s="338"/>
      <c r="CKZ23" s="338"/>
      <c r="CLA23" s="337"/>
      <c r="CLB23" s="338"/>
      <c r="CLC23" s="338"/>
      <c r="CLD23" s="338"/>
      <c r="CLE23" s="338"/>
      <c r="CLF23" s="338"/>
      <c r="CLG23" s="338"/>
      <c r="CLH23" s="338"/>
      <c r="CLI23" s="338"/>
      <c r="CLJ23" s="338"/>
      <c r="CLK23" s="338"/>
      <c r="CLL23" s="338"/>
      <c r="CLM23" s="338"/>
      <c r="CLN23" s="338"/>
      <c r="CLO23" s="338"/>
      <c r="CLP23" s="338"/>
      <c r="CLQ23" s="338"/>
      <c r="CLR23" s="338"/>
      <c r="CLS23" s="338"/>
      <c r="CLT23" s="338"/>
      <c r="CLU23" s="338"/>
      <c r="CLV23" s="338"/>
      <c r="CLW23" s="338"/>
      <c r="CLX23" s="338"/>
      <c r="CLY23" s="338"/>
      <c r="CLZ23" s="338"/>
      <c r="CMA23" s="338"/>
      <c r="CMB23" s="338"/>
      <c r="CMC23" s="338"/>
      <c r="CMD23" s="338"/>
      <c r="CME23" s="338"/>
      <c r="CMF23" s="338"/>
      <c r="CMG23" s="338"/>
      <c r="CMH23" s="338"/>
      <c r="CMI23" s="338"/>
      <c r="CMJ23" s="338"/>
      <c r="CMK23" s="338"/>
      <c r="CML23" s="338"/>
      <c r="CMM23" s="338"/>
      <c r="CMN23" s="338"/>
      <c r="CMO23" s="338"/>
      <c r="CMP23" s="338"/>
      <c r="CMQ23" s="338"/>
      <c r="CMR23" s="338"/>
      <c r="CMS23" s="338"/>
      <c r="CMT23" s="338"/>
      <c r="CMU23" s="338"/>
      <c r="CMV23" s="338"/>
      <c r="CMW23" s="338"/>
      <c r="CMX23" s="338"/>
      <c r="CMY23" s="338"/>
      <c r="CMZ23" s="338"/>
      <c r="CNA23" s="338"/>
      <c r="CNB23" s="338"/>
      <c r="CNC23" s="338"/>
      <c r="CND23" s="338"/>
      <c r="CNE23" s="338"/>
      <c r="CNF23" s="338"/>
      <c r="CNG23" s="338"/>
      <c r="CNH23" s="338"/>
      <c r="CNI23" s="338"/>
      <c r="CNJ23" s="338"/>
      <c r="CNK23" s="338"/>
      <c r="CNL23" s="338"/>
      <c r="CNM23" s="338"/>
      <c r="CNN23" s="338"/>
      <c r="CNO23" s="338"/>
      <c r="CNP23" s="338"/>
      <c r="CNQ23" s="338"/>
      <c r="CNR23" s="338"/>
      <c r="CNS23" s="338"/>
      <c r="CNT23" s="338"/>
      <c r="CNU23" s="338"/>
      <c r="CNV23" s="338"/>
      <c r="CNW23" s="338"/>
      <c r="CNX23" s="338"/>
      <c r="CNY23" s="338"/>
      <c r="CNZ23" s="338"/>
      <c r="COA23" s="337"/>
      <c r="COB23" s="338"/>
      <c r="COC23" s="338"/>
      <c r="COD23" s="338"/>
      <c r="COE23" s="338"/>
      <c r="COF23" s="338"/>
      <c r="COG23" s="338"/>
      <c r="COH23" s="338"/>
      <c r="COI23" s="338"/>
      <c r="COJ23" s="338"/>
      <c r="COK23" s="338"/>
      <c r="COL23" s="338"/>
      <c r="COM23" s="338"/>
      <c r="CON23" s="338"/>
      <c r="COO23" s="338"/>
      <c r="COP23" s="338"/>
      <c r="COQ23" s="338"/>
      <c r="COR23" s="338"/>
      <c r="COS23" s="338"/>
      <c r="COT23" s="338"/>
      <c r="COU23" s="338"/>
      <c r="COV23" s="338"/>
      <c r="COW23" s="338"/>
      <c r="COX23" s="338"/>
      <c r="COY23" s="338"/>
      <c r="COZ23" s="338"/>
      <c r="CPA23" s="338"/>
      <c r="CPB23" s="338"/>
      <c r="CPC23" s="338"/>
      <c r="CPD23" s="338"/>
      <c r="CPE23" s="338"/>
      <c r="CPF23" s="338"/>
      <c r="CPG23" s="338"/>
      <c r="CPH23" s="338"/>
      <c r="CPI23" s="338"/>
      <c r="CPJ23" s="338"/>
      <c r="CPK23" s="338"/>
      <c r="CPL23" s="338"/>
      <c r="CPM23" s="338"/>
      <c r="CPN23" s="338"/>
      <c r="CPO23" s="338"/>
      <c r="CPP23" s="338"/>
      <c r="CPQ23" s="338"/>
      <c r="CPR23" s="338"/>
      <c r="CPS23" s="338"/>
      <c r="CPT23" s="338"/>
      <c r="CPU23" s="338"/>
      <c r="CPV23" s="338"/>
      <c r="CPW23" s="338"/>
      <c r="CPX23" s="338"/>
      <c r="CPY23" s="338"/>
      <c r="CPZ23" s="338"/>
      <c r="CQA23" s="338"/>
      <c r="CQB23" s="338"/>
      <c r="CQC23" s="338"/>
      <c r="CQD23" s="338"/>
      <c r="CQE23" s="338"/>
      <c r="CQF23" s="338"/>
      <c r="CQG23" s="338"/>
      <c r="CQH23" s="338"/>
      <c r="CQI23" s="338"/>
      <c r="CQJ23" s="338"/>
      <c r="CQK23" s="338"/>
      <c r="CQL23" s="338"/>
      <c r="CQM23" s="338"/>
      <c r="CQN23" s="338"/>
      <c r="CQO23" s="338"/>
      <c r="CQP23" s="338"/>
      <c r="CQQ23" s="338"/>
      <c r="CQR23" s="338"/>
      <c r="CQS23" s="338"/>
      <c r="CQT23" s="338"/>
      <c r="CQU23" s="338"/>
      <c r="CQV23" s="338"/>
      <c r="CQW23" s="338"/>
      <c r="CQX23" s="338"/>
      <c r="CQY23" s="338"/>
      <c r="CQZ23" s="338"/>
      <c r="CRA23" s="337"/>
      <c r="CRB23" s="338"/>
      <c r="CRC23" s="338"/>
      <c r="CRD23" s="338"/>
      <c r="CRE23" s="338"/>
      <c r="CRF23" s="338"/>
      <c r="CRG23" s="338"/>
      <c r="CRH23" s="338"/>
      <c r="CRI23" s="338"/>
      <c r="CRJ23" s="338"/>
      <c r="CRK23" s="338"/>
      <c r="CRL23" s="338"/>
      <c r="CRM23" s="338"/>
      <c r="CRN23" s="338"/>
      <c r="CRO23" s="338"/>
      <c r="CRP23" s="338"/>
      <c r="CRQ23" s="338"/>
      <c r="CRR23" s="338"/>
      <c r="CRS23" s="338"/>
      <c r="CRT23" s="338"/>
      <c r="CRU23" s="338"/>
      <c r="CRV23" s="338"/>
      <c r="CRW23" s="338"/>
      <c r="CRX23" s="338"/>
      <c r="CRY23" s="338"/>
      <c r="CRZ23" s="338"/>
      <c r="CSA23" s="338"/>
      <c r="CSB23" s="338"/>
      <c r="CSC23" s="338"/>
      <c r="CSD23" s="338"/>
      <c r="CSE23" s="338"/>
      <c r="CSF23" s="338"/>
      <c r="CSG23" s="338"/>
      <c r="CSH23" s="338"/>
      <c r="CSI23" s="338"/>
      <c r="CSJ23" s="338"/>
      <c r="CSK23" s="338"/>
      <c r="CSL23" s="338"/>
      <c r="CSM23" s="338"/>
      <c r="CSN23" s="338"/>
      <c r="CSO23" s="338"/>
      <c r="CSP23" s="338"/>
      <c r="CSQ23" s="338"/>
      <c r="CSR23" s="338"/>
      <c r="CSS23" s="338"/>
      <c r="CST23" s="338"/>
      <c r="CSU23" s="338"/>
      <c r="CSV23" s="338"/>
      <c r="CSW23" s="338"/>
      <c r="CSX23" s="338"/>
      <c r="CSY23" s="338"/>
      <c r="CSZ23" s="338"/>
      <c r="CTA23" s="338"/>
      <c r="CTB23" s="338"/>
      <c r="CTC23" s="338"/>
      <c r="CTD23" s="338"/>
      <c r="CTE23" s="338"/>
      <c r="CTF23" s="338"/>
      <c r="CTG23" s="338"/>
      <c r="CTH23" s="338"/>
      <c r="CTI23" s="338"/>
      <c r="CTJ23" s="338"/>
      <c r="CTK23" s="338"/>
      <c r="CTL23" s="338"/>
      <c r="CTM23" s="338"/>
      <c r="CTN23" s="338"/>
      <c r="CTO23" s="338"/>
      <c r="CTP23" s="338"/>
      <c r="CTQ23" s="338"/>
      <c r="CTR23" s="338"/>
      <c r="CTS23" s="338"/>
      <c r="CTT23" s="338"/>
      <c r="CTU23" s="338"/>
      <c r="CTV23" s="338"/>
      <c r="CTW23" s="338"/>
      <c r="CTX23" s="338"/>
      <c r="CTY23" s="338"/>
      <c r="CTZ23" s="338"/>
      <c r="CUA23" s="337"/>
      <c r="CUB23" s="338"/>
      <c r="CUC23" s="338"/>
      <c r="CUD23" s="338"/>
      <c r="CUE23" s="338"/>
      <c r="CUF23" s="338"/>
      <c r="CUG23" s="338"/>
      <c r="CUH23" s="338"/>
      <c r="CUI23" s="338"/>
      <c r="CUJ23" s="338"/>
      <c r="CUK23" s="338"/>
      <c r="CUL23" s="338"/>
      <c r="CUM23" s="338"/>
      <c r="CUN23" s="338"/>
      <c r="CUO23" s="338"/>
      <c r="CUP23" s="338"/>
      <c r="CUQ23" s="338"/>
      <c r="CUR23" s="338"/>
      <c r="CUS23" s="338"/>
      <c r="CUT23" s="338"/>
      <c r="CUU23" s="338"/>
      <c r="CUV23" s="338"/>
      <c r="CUW23" s="338"/>
      <c r="CUX23" s="338"/>
      <c r="CUY23" s="338"/>
      <c r="CUZ23" s="338"/>
      <c r="CVA23" s="338"/>
      <c r="CVB23" s="338"/>
      <c r="CVC23" s="338"/>
      <c r="CVD23" s="338"/>
      <c r="CVE23" s="338"/>
      <c r="CVF23" s="338"/>
      <c r="CVG23" s="338"/>
      <c r="CVH23" s="338"/>
      <c r="CVI23" s="338"/>
      <c r="CVJ23" s="338"/>
      <c r="CVK23" s="338"/>
      <c r="CVL23" s="338"/>
      <c r="CVM23" s="338"/>
      <c r="CVN23" s="338"/>
      <c r="CVO23" s="338"/>
      <c r="CVP23" s="338"/>
      <c r="CVQ23" s="338"/>
      <c r="CVR23" s="338"/>
      <c r="CVS23" s="338"/>
      <c r="CVT23" s="338"/>
      <c r="CVU23" s="338"/>
      <c r="CVV23" s="338"/>
      <c r="CVW23" s="338"/>
      <c r="CVX23" s="338"/>
      <c r="CVY23" s="338"/>
      <c r="CVZ23" s="338"/>
      <c r="CWA23" s="338"/>
      <c r="CWB23" s="338"/>
      <c r="CWC23" s="338"/>
      <c r="CWD23" s="338"/>
      <c r="CWE23" s="338"/>
      <c r="CWF23" s="338"/>
      <c r="CWG23" s="338"/>
      <c r="CWH23" s="338"/>
      <c r="CWI23" s="338"/>
      <c r="CWJ23" s="338"/>
      <c r="CWK23" s="338"/>
      <c r="CWL23" s="338"/>
      <c r="CWM23" s="338"/>
      <c r="CWN23" s="338"/>
      <c r="CWO23" s="338"/>
      <c r="CWP23" s="338"/>
      <c r="CWQ23" s="338"/>
      <c r="CWR23" s="338"/>
      <c r="CWS23" s="338"/>
      <c r="CWT23" s="338"/>
      <c r="CWU23" s="338"/>
      <c r="CWV23" s="338"/>
      <c r="CWW23" s="338"/>
      <c r="CWX23" s="338"/>
      <c r="CWY23" s="338"/>
      <c r="CWZ23" s="338"/>
      <c r="CXA23" s="337"/>
      <c r="CXB23" s="338"/>
      <c r="CXC23" s="338"/>
      <c r="CXD23" s="338"/>
      <c r="CXE23" s="338"/>
      <c r="CXF23" s="338"/>
      <c r="CXG23" s="338"/>
      <c r="CXH23" s="338"/>
      <c r="CXI23" s="338"/>
      <c r="CXJ23" s="338"/>
      <c r="CXK23" s="338"/>
      <c r="CXL23" s="338"/>
      <c r="CXM23" s="338"/>
      <c r="CXN23" s="338"/>
      <c r="CXO23" s="338"/>
      <c r="CXP23" s="338"/>
      <c r="CXQ23" s="338"/>
      <c r="CXR23" s="338"/>
      <c r="CXS23" s="338"/>
      <c r="CXT23" s="338"/>
      <c r="CXU23" s="338"/>
      <c r="CXV23" s="338"/>
      <c r="CXW23" s="338"/>
      <c r="CXX23" s="338"/>
      <c r="CXY23" s="338"/>
      <c r="CXZ23" s="338"/>
      <c r="CYA23" s="338"/>
      <c r="CYB23" s="338"/>
      <c r="CYC23" s="338"/>
      <c r="CYD23" s="338"/>
      <c r="CYE23" s="338"/>
      <c r="CYF23" s="338"/>
      <c r="CYG23" s="338"/>
      <c r="CYH23" s="338"/>
      <c r="CYI23" s="338"/>
      <c r="CYJ23" s="338"/>
      <c r="CYK23" s="338"/>
      <c r="CYL23" s="338"/>
      <c r="CYM23" s="338"/>
      <c r="CYN23" s="338"/>
      <c r="CYO23" s="338"/>
      <c r="CYP23" s="338"/>
      <c r="CYQ23" s="338"/>
      <c r="CYR23" s="338"/>
      <c r="CYS23" s="338"/>
      <c r="CYT23" s="338"/>
      <c r="CYU23" s="338"/>
      <c r="CYV23" s="338"/>
      <c r="CYW23" s="338"/>
      <c r="CYX23" s="338"/>
      <c r="CYY23" s="338"/>
      <c r="CYZ23" s="338"/>
      <c r="CZA23" s="338"/>
      <c r="CZB23" s="338"/>
      <c r="CZC23" s="338"/>
      <c r="CZD23" s="338"/>
      <c r="CZE23" s="338"/>
      <c r="CZF23" s="338"/>
      <c r="CZG23" s="338"/>
      <c r="CZH23" s="338"/>
      <c r="CZI23" s="338"/>
      <c r="CZJ23" s="338"/>
      <c r="CZK23" s="338"/>
      <c r="CZL23" s="338"/>
      <c r="CZM23" s="338"/>
      <c r="CZN23" s="338"/>
      <c r="CZO23" s="338"/>
      <c r="CZP23" s="338"/>
      <c r="CZQ23" s="338"/>
      <c r="CZR23" s="338"/>
      <c r="CZS23" s="338"/>
      <c r="CZT23" s="338"/>
      <c r="CZU23" s="338"/>
      <c r="CZV23" s="338"/>
      <c r="CZW23" s="338"/>
      <c r="CZX23" s="338"/>
      <c r="CZY23" s="338"/>
      <c r="CZZ23" s="338"/>
      <c r="DAA23" s="337"/>
      <c r="DAB23" s="338"/>
      <c r="DAC23" s="338"/>
      <c r="DAD23" s="338"/>
      <c r="DAE23" s="338"/>
      <c r="DAF23" s="338"/>
      <c r="DAG23" s="338"/>
      <c r="DAH23" s="338"/>
      <c r="DAI23" s="338"/>
      <c r="DAJ23" s="338"/>
      <c r="DAK23" s="338"/>
      <c r="DAL23" s="338"/>
      <c r="DAM23" s="338"/>
      <c r="DAN23" s="338"/>
      <c r="DAO23" s="338"/>
      <c r="DAP23" s="338"/>
      <c r="DAQ23" s="338"/>
      <c r="DAR23" s="338"/>
      <c r="DAS23" s="338"/>
      <c r="DAT23" s="338"/>
      <c r="DAU23" s="338"/>
      <c r="DAV23" s="338"/>
      <c r="DAW23" s="338"/>
      <c r="DAX23" s="338"/>
      <c r="DAY23" s="338"/>
      <c r="DAZ23" s="338"/>
      <c r="DBA23" s="338"/>
      <c r="DBB23" s="338"/>
      <c r="DBC23" s="338"/>
      <c r="DBD23" s="338"/>
      <c r="DBE23" s="338"/>
      <c r="DBF23" s="338"/>
      <c r="DBG23" s="338"/>
      <c r="DBH23" s="338"/>
      <c r="DBI23" s="338"/>
      <c r="DBJ23" s="338"/>
      <c r="DBK23" s="338"/>
      <c r="DBL23" s="338"/>
      <c r="DBM23" s="338"/>
      <c r="DBN23" s="338"/>
      <c r="DBO23" s="338"/>
      <c r="DBP23" s="338"/>
      <c r="DBQ23" s="338"/>
      <c r="DBR23" s="338"/>
      <c r="DBS23" s="338"/>
      <c r="DBT23" s="338"/>
      <c r="DBU23" s="338"/>
      <c r="DBV23" s="338"/>
      <c r="DBW23" s="338"/>
      <c r="DBX23" s="338"/>
      <c r="DBY23" s="338"/>
      <c r="DBZ23" s="338"/>
      <c r="DCA23" s="338"/>
      <c r="DCB23" s="338"/>
      <c r="DCC23" s="338"/>
      <c r="DCD23" s="338"/>
      <c r="DCE23" s="338"/>
      <c r="DCF23" s="338"/>
      <c r="DCG23" s="338"/>
      <c r="DCH23" s="338"/>
      <c r="DCI23" s="338"/>
      <c r="DCJ23" s="338"/>
      <c r="DCK23" s="338"/>
      <c r="DCL23" s="338"/>
      <c r="DCM23" s="338"/>
      <c r="DCN23" s="338"/>
      <c r="DCO23" s="338"/>
      <c r="DCP23" s="338"/>
      <c r="DCQ23" s="338"/>
      <c r="DCR23" s="338"/>
      <c r="DCS23" s="338"/>
      <c r="DCT23" s="338"/>
      <c r="DCU23" s="338"/>
      <c r="DCV23" s="338"/>
      <c r="DCW23" s="338"/>
      <c r="DCX23" s="338"/>
      <c r="DCY23" s="338"/>
      <c r="DCZ23" s="338"/>
      <c r="DDA23" s="337"/>
      <c r="DDB23" s="338"/>
      <c r="DDC23" s="338"/>
      <c r="DDD23" s="338"/>
      <c r="DDE23" s="338"/>
      <c r="DDF23" s="338"/>
      <c r="DDG23" s="338"/>
      <c r="DDH23" s="338"/>
      <c r="DDI23" s="338"/>
      <c r="DDJ23" s="338"/>
      <c r="DDK23" s="338"/>
      <c r="DDL23" s="338"/>
      <c r="DDM23" s="338"/>
      <c r="DDN23" s="338"/>
      <c r="DDO23" s="338"/>
      <c r="DDP23" s="338"/>
      <c r="DDQ23" s="338"/>
      <c r="DDR23" s="338"/>
      <c r="DDS23" s="338"/>
      <c r="DDT23" s="338"/>
      <c r="DDU23" s="338"/>
      <c r="DDV23" s="338"/>
      <c r="DDW23" s="338"/>
      <c r="DDX23" s="338"/>
      <c r="DDY23" s="338"/>
      <c r="DDZ23" s="338"/>
      <c r="DEA23" s="338"/>
      <c r="DEB23" s="338"/>
      <c r="DEC23" s="338"/>
      <c r="DED23" s="338"/>
      <c r="DEE23" s="338"/>
      <c r="DEF23" s="338"/>
      <c r="DEG23" s="338"/>
      <c r="DEH23" s="338"/>
      <c r="DEI23" s="338"/>
      <c r="DEJ23" s="338"/>
      <c r="DEK23" s="338"/>
      <c r="DEL23" s="338"/>
      <c r="DEM23" s="338"/>
      <c r="DEN23" s="338"/>
      <c r="DEO23" s="338"/>
      <c r="DEP23" s="338"/>
      <c r="DEQ23" s="338"/>
      <c r="DER23" s="338"/>
      <c r="DES23" s="338"/>
      <c r="DET23" s="338"/>
      <c r="DEU23" s="338"/>
      <c r="DEV23" s="338"/>
      <c r="DEW23" s="338"/>
      <c r="DEX23" s="338"/>
      <c r="DEY23" s="338"/>
      <c r="DEZ23" s="338"/>
      <c r="DFA23" s="338"/>
      <c r="DFB23" s="338"/>
      <c r="DFC23" s="338"/>
      <c r="DFD23" s="338"/>
      <c r="DFE23" s="338"/>
      <c r="DFF23" s="338"/>
      <c r="DFG23" s="338"/>
      <c r="DFH23" s="338"/>
      <c r="DFI23" s="338"/>
      <c r="DFJ23" s="338"/>
      <c r="DFK23" s="338"/>
      <c r="DFL23" s="338"/>
      <c r="DFM23" s="338"/>
      <c r="DFN23" s="338"/>
      <c r="DFO23" s="338"/>
      <c r="DFP23" s="338"/>
      <c r="DFQ23" s="338"/>
      <c r="DFR23" s="338"/>
      <c r="DFS23" s="338"/>
      <c r="DFT23" s="338"/>
      <c r="DFU23" s="338"/>
      <c r="DFV23" s="338"/>
      <c r="DFW23" s="338"/>
      <c r="DFX23" s="338"/>
      <c r="DFY23" s="338"/>
      <c r="DFZ23" s="338"/>
      <c r="DGA23" s="337"/>
      <c r="DGB23" s="338"/>
      <c r="DGC23" s="338"/>
      <c r="DGD23" s="338"/>
      <c r="DGE23" s="338"/>
      <c r="DGF23" s="338"/>
      <c r="DGG23" s="338"/>
      <c r="DGH23" s="338"/>
      <c r="DGI23" s="338"/>
      <c r="DGJ23" s="338"/>
      <c r="DGK23" s="338"/>
      <c r="DGL23" s="338"/>
      <c r="DGM23" s="338"/>
      <c r="DGN23" s="338"/>
      <c r="DGO23" s="338"/>
      <c r="DGP23" s="338"/>
      <c r="DGQ23" s="338"/>
      <c r="DGR23" s="338"/>
      <c r="DGS23" s="338"/>
      <c r="DGT23" s="338"/>
      <c r="DGU23" s="338"/>
      <c r="DGV23" s="338"/>
      <c r="DGW23" s="338"/>
      <c r="DGX23" s="338"/>
      <c r="DGY23" s="338"/>
      <c r="DGZ23" s="338"/>
      <c r="DHA23" s="338"/>
      <c r="DHB23" s="338"/>
      <c r="DHC23" s="338"/>
      <c r="DHD23" s="338"/>
      <c r="DHE23" s="338"/>
      <c r="DHF23" s="338"/>
      <c r="DHG23" s="338"/>
      <c r="DHH23" s="338"/>
      <c r="DHI23" s="338"/>
      <c r="DHJ23" s="338"/>
      <c r="DHK23" s="338"/>
      <c r="DHL23" s="338"/>
      <c r="DHM23" s="338"/>
      <c r="DHN23" s="338"/>
      <c r="DHO23" s="338"/>
      <c r="DHP23" s="338"/>
      <c r="DHQ23" s="338"/>
      <c r="DHR23" s="338"/>
      <c r="DHS23" s="338"/>
      <c r="DHT23" s="338"/>
      <c r="DHU23" s="338"/>
      <c r="DHV23" s="338"/>
      <c r="DHW23" s="338"/>
      <c r="DHX23" s="338"/>
      <c r="DHY23" s="338"/>
      <c r="DHZ23" s="338"/>
      <c r="DIA23" s="338"/>
      <c r="DIB23" s="338"/>
      <c r="DIC23" s="338"/>
      <c r="DID23" s="338"/>
      <c r="DIE23" s="338"/>
      <c r="DIF23" s="338"/>
      <c r="DIG23" s="338"/>
      <c r="DIH23" s="338"/>
      <c r="DII23" s="338"/>
      <c r="DIJ23" s="338"/>
      <c r="DIK23" s="338"/>
      <c r="DIL23" s="338"/>
      <c r="DIM23" s="338"/>
      <c r="DIN23" s="338"/>
      <c r="DIO23" s="338"/>
      <c r="DIP23" s="338"/>
      <c r="DIQ23" s="338"/>
      <c r="DIR23" s="338"/>
      <c r="DIS23" s="338"/>
      <c r="DIT23" s="338"/>
      <c r="DIU23" s="338"/>
      <c r="DIV23" s="338"/>
      <c r="DIW23" s="338"/>
      <c r="DIX23" s="338"/>
      <c r="DIY23" s="338"/>
      <c r="DIZ23" s="338"/>
      <c r="DJA23" s="337"/>
      <c r="DJB23" s="338"/>
      <c r="DJC23" s="338"/>
      <c r="DJD23" s="338"/>
      <c r="DJE23" s="338"/>
      <c r="DJF23" s="338"/>
      <c r="DJG23" s="338"/>
      <c r="DJH23" s="338"/>
      <c r="DJI23" s="338"/>
      <c r="DJJ23" s="338"/>
      <c r="DJK23" s="338"/>
      <c r="DJL23" s="338"/>
      <c r="DJM23" s="338"/>
      <c r="DJN23" s="338"/>
      <c r="DJO23" s="338"/>
      <c r="DJP23" s="338"/>
      <c r="DJQ23" s="338"/>
      <c r="DJR23" s="338"/>
      <c r="DJS23" s="338"/>
      <c r="DJT23" s="338"/>
      <c r="DJU23" s="338"/>
      <c r="DJV23" s="338"/>
      <c r="DJW23" s="338"/>
      <c r="DJX23" s="338"/>
      <c r="DJY23" s="338"/>
      <c r="DJZ23" s="338"/>
      <c r="DKA23" s="338"/>
      <c r="DKB23" s="338"/>
      <c r="DKC23" s="338"/>
      <c r="DKD23" s="338"/>
      <c r="DKE23" s="338"/>
      <c r="DKF23" s="338"/>
      <c r="DKG23" s="338"/>
      <c r="DKH23" s="338"/>
      <c r="DKI23" s="338"/>
      <c r="DKJ23" s="338"/>
      <c r="DKK23" s="338"/>
      <c r="DKL23" s="338"/>
      <c r="DKM23" s="338"/>
      <c r="DKN23" s="338"/>
      <c r="DKO23" s="338"/>
      <c r="DKP23" s="338"/>
      <c r="DKQ23" s="338"/>
      <c r="DKR23" s="338"/>
      <c r="DKS23" s="338"/>
      <c r="DKT23" s="338"/>
      <c r="DKU23" s="338"/>
      <c r="DKV23" s="338"/>
      <c r="DKW23" s="338"/>
      <c r="DKX23" s="338"/>
      <c r="DKY23" s="338"/>
      <c r="DKZ23" s="338"/>
      <c r="DLA23" s="338"/>
      <c r="DLB23" s="338"/>
      <c r="DLC23" s="338"/>
      <c r="DLD23" s="338"/>
      <c r="DLE23" s="338"/>
      <c r="DLF23" s="338"/>
      <c r="DLG23" s="338"/>
      <c r="DLH23" s="338"/>
      <c r="DLI23" s="338"/>
      <c r="DLJ23" s="338"/>
      <c r="DLK23" s="338"/>
      <c r="DLL23" s="338"/>
      <c r="DLM23" s="338"/>
      <c r="DLN23" s="338"/>
      <c r="DLO23" s="338"/>
      <c r="DLP23" s="338"/>
      <c r="DLQ23" s="338"/>
      <c r="DLR23" s="338"/>
      <c r="DLS23" s="338"/>
      <c r="DLT23" s="338"/>
      <c r="DLU23" s="338"/>
      <c r="DLV23" s="338"/>
      <c r="DLW23" s="338"/>
      <c r="DLX23" s="338"/>
      <c r="DLY23" s="338"/>
      <c r="DLZ23" s="338"/>
      <c r="DMA23" s="337"/>
      <c r="DMB23" s="338"/>
      <c r="DMC23" s="338"/>
      <c r="DMD23" s="338"/>
      <c r="DME23" s="338"/>
      <c r="DMF23" s="338"/>
      <c r="DMG23" s="338"/>
      <c r="DMH23" s="338"/>
      <c r="DMI23" s="338"/>
      <c r="DMJ23" s="338"/>
      <c r="DMK23" s="338"/>
      <c r="DML23" s="338"/>
      <c r="DMM23" s="338"/>
      <c r="DMN23" s="338"/>
      <c r="DMO23" s="338"/>
      <c r="DMP23" s="338"/>
      <c r="DMQ23" s="338"/>
      <c r="DMR23" s="338"/>
      <c r="DMS23" s="338"/>
      <c r="DMT23" s="338"/>
      <c r="DMU23" s="338"/>
      <c r="DMV23" s="338"/>
      <c r="DMW23" s="338"/>
      <c r="DMX23" s="338"/>
      <c r="DMY23" s="338"/>
      <c r="DMZ23" s="338"/>
      <c r="DNA23" s="338"/>
      <c r="DNB23" s="338"/>
      <c r="DNC23" s="338"/>
      <c r="DND23" s="338"/>
      <c r="DNE23" s="338"/>
      <c r="DNF23" s="338"/>
      <c r="DNG23" s="338"/>
      <c r="DNH23" s="338"/>
      <c r="DNI23" s="338"/>
      <c r="DNJ23" s="338"/>
      <c r="DNK23" s="338"/>
      <c r="DNL23" s="338"/>
      <c r="DNM23" s="338"/>
      <c r="DNN23" s="338"/>
      <c r="DNO23" s="338"/>
      <c r="DNP23" s="338"/>
      <c r="DNQ23" s="338"/>
      <c r="DNR23" s="338"/>
      <c r="DNS23" s="338"/>
      <c r="DNT23" s="338"/>
      <c r="DNU23" s="338"/>
      <c r="DNV23" s="338"/>
      <c r="DNW23" s="338"/>
      <c r="DNX23" s="338"/>
      <c r="DNY23" s="338"/>
      <c r="DNZ23" s="338"/>
      <c r="DOA23" s="338"/>
      <c r="DOB23" s="338"/>
      <c r="DOC23" s="338"/>
      <c r="DOD23" s="338"/>
      <c r="DOE23" s="338"/>
      <c r="DOF23" s="338"/>
      <c r="DOG23" s="338"/>
      <c r="DOH23" s="338"/>
      <c r="DOI23" s="338"/>
      <c r="DOJ23" s="338"/>
      <c r="DOK23" s="338"/>
      <c r="DOL23" s="338"/>
      <c r="DOM23" s="338"/>
      <c r="DON23" s="338"/>
      <c r="DOO23" s="338"/>
      <c r="DOP23" s="338"/>
      <c r="DOQ23" s="338"/>
      <c r="DOR23" s="338"/>
      <c r="DOS23" s="338"/>
      <c r="DOT23" s="338"/>
      <c r="DOU23" s="338"/>
      <c r="DOV23" s="338"/>
      <c r="DOW23" s="338"/>
      <c r="DOX23" s="338"/>
      <c r="DOY23" s="338"/>
      <c r="DOZ23" s="338"/>
      <c r="DPA23" s="337"/>
      <c r="DPB23" s="338"/>
      <c r="DPC23" s="338"/>
      <c r="DPD23" s="338"/>
      <c r="DPE23" s="338"/>
      <c r="DPF23" s="338"/>
      <c r="DPG23" s="338"/>
      <c r="DPH23" s="338"/>
      <c r="DPI23" s="338"/>
      <c r="DPJ23" s="338"/>
      <c r="DPK23" s="338"/>
      <c r="DPL23" s="338"/>
      <c r="DPM23" s="338"/>
      <c r="DPN23" s="338"/>
      <c r="DPO23" s="338"/>
      <c r="DPP23" s="338"/>
      <c r="DPQ23" s="338"/>
      <c r="DPR23" s="338"/>
      <c r="DPS23" s="338"/>
      <c r="DPT23" s="338"/>
      <c r="DPU23" s="338"/>
      <c r="DPV23" s="338"/>
      <c r="DPW23" s="338"/>
      <c r="DPX23" s="338"/>
      <c r="DPY23" s="338"/>
      <c r="DPZ23" s="338"/>
      <c r="DQA23" s="338"/>
      <c r="DQB23" s="338"/>
      <c r="DQC23" s="338"/>
      <c r="DQD23" s="338"/>
      <c r="DQE23" s="338"/>
      <c r="DQF23" s="338"/>
      <c r="DQG23" s="338"/>
      <c r="DQH23" s="338"/>
      <c r="DQI23" s="338"/>
      <c r="DQJ23" s="338"/>
      <c r="DQK23" s="338"/>
      <c r="DQL23" s="338"/>
      <c r="DQM23" s="338"/>
      <c r="DQN23" s="338"/>
      <c r="DQO23" s="338"/>
      <c r="DQP23" s="338"/>
      <c r="DQQ23" s="338"/>
      <c r="DQR23" s="338"/>
      <c r="DQS23" s="338"/>
      <c r="DQT23" s="338"/>
      <c r="DQU23" s="338"/>
      <c r="DQV23" s="338"/>
      <c r="DQW23" s="338"/>
      <c r="DQX23" s="338"/>
      <c r="DQY23" s="338"/>
      <c r="DQZ23" s="338"/>
      <c r="DRA23" s="338"/>
      <c r="DRB23" s="338"/>
      <c r="DRC23" s="338"/>
      <c r="DRD23" s="338"/>
      <c r="DRE23" s="338"/>
      <c r="DRF23" s="338"/>
      <c r="DRG23" s="338"/>
      <c r="DRH23" s="338"/>
      <c r="DRI23" s="338"/>
      <c r="DRJ23" s="338"/>
      <c r="DRK23" s="338"/>
      <c r="DRL23" s="338"/>
      <c r="DRM23" s="338"/>
      <c r="DRN23" s="338"/>
      <c r="DRO23" s="338"/>
      <c r="DRP23" s="338"/>
      <c r="DRQ23" s="338"/>
      <c r="DRR23" s="338"/>
      <c r="DRS23" s="338"/>
      <c r="DRT23" s="338"/>
      <c r="DRU23" s="338"/>
      <c r="DRV23" s="338"/>
      <c r="DRW23" s="338"/>
      <c r="DRX23" s="338"/>
      <c r="DRY23" s="338"/>
      <c r="DRZ23" s="338"/>
      <c r="DSA23" s="337"/>
      <c r="DSB23" s="338"/>
      <c r="DSC23" s="338"/>
      <c r="DSD23" s="338"/>
      <c r="DSE23" s="338"/>
      <c r="DSF23" s="338"/>
      <c r="DSG23" s="338"/>
      <c r="DSH23" s="338"/>
      <c r="DSI23" s="338"/>
      <c r="DSJ23" s="338"/>
      <c r="DSK23" s="338"/>
      <c r="DSL23" s="338"/>
      <c r="DSM23" s="338"/>
      <c r="DSN23" s="338"/>
      <c r="DSO23" s="338"/>
      <c r="DSP23" s="338"/>
      <c r="DSQ23" s="338"/>
      <c r="DSR23" s="338"/>
      <c r="DSS23" s="338"/>
      <c r="DST23" s="338"/>
      <c r="DSU23" s="338"/>
      <c r="DSV23" s="338"/>
      <c r="DSW23" s="338"/>
      <c r="DSX23" s="338"/>
      <c r="DSY23" s="338"/>
      <c r="DSZ23" s="338"/>
      <c r="DTA23" s="338"/>
      <c r="DTB23" s="338"/>
      <c r="DTC23" s="338"/>
      <c r="DTD23" s="338"/>
      <c r="DTE23" s="338"/>
      <c r="DTF23" s="338"/>
      <c r="DTG23" s="338"/>
      <c r="DTH23" s="338"/>
      <c r="DTI23" s="338"/>
      <c r="DTJ23" s="338"/>
      <c r="DTK23" s="338"/>
      <c r="DTL23" s="338"/>
      <c r="DTM23" s="338"/>
      <c r="DTN23" s="338"/>
      <c r="DTO23" s="338"/>
      <c r="DTP23" s="338"/>
      <c r="DTQ23" s="338"/>
      <c r="DTR23" s="338"/>
      <c r="DTS23" s="338"/>
      <c r="DTT23" s="338"/>
      <c r="DTU23" s="338"/>
      <c r="DTV23" s="338"/>
      <c r="DTW23" s="338"/>
      <c r="DTX23" s="338"/>
      <c r="DTY23" s="338"/>
      <c r="DTZ23" s="338"/>
      <c r="DUA23" s="338"/>
      <c r="DUB23" s="338"/>
      <c r="DUC23" s="338"/>
      <c r="DUD23" s="338"/>
      <c r="DUE23" s="338"/>
      <c r="DUF23" s="338"/>
      <c r="DUG23" s="338"/>
      <c r="DUH23" s="338"/>
      <c r="DUI23" s="338"/>
      <c r="DUJ23" s="338"/>
      <c r="DUK23" s="338"/>
      <c r="DUL23" s="338"/>
      <c r="DUM23" s="338"/>
      <c r="DUN23" s="338"/>
      <c r="DUO23" s="338"/>
      <c r="DUP23" s="338"/>
      <c r="DUQ23" s="338"/>
      <c r="DUR23" s="338"/>
      <c r="DUS23" s="338"/>
      <c r="DUT23" s="338"/>
      <c r="DUU23" s="338"/>
      <c r="DUV23" s="338"/>
      <c r="DUW23" s="338"/>
      <c r="DUX23" s="338"/>
      <c r="DUY23" s="338"/>
      <c r="DUZ23" s="338"/>
      <c r="DVA23" s="337"/>
      <c r="DVB23" s="338"/>
      <c r="DVC23" s="338"/>
      <c r="DVD23" s="338"/>
      <c r="DVE23" s="338"/>
      <c r="DVF23" s="338"/>
      <c r="DVG23" s="338"/>
      <c r="DVH23" s="338"/>
      <c r="DVI23" s="338"/>
      <c r="DVJ23" s="338"/>
      <c r="DVK23" s="338"/>
      <c r="DVL23" s="338"/>
      <c r="DVM23" s="338"/>
      <c r="DVN23" s="338"/>
      <c r="DVO23" s="338"/>
      <c r="DVP23" s="338"/>
      <c r="DVQ23" s="338"/>
      <c r="DVR23" s="338"/>
      <c r="DVS23" s="338"/>
      <c r="DVT23" s="338"/>
      <c r="DVU23" s="338"/>
      <c r="DVV23" s="338"/>
      <c r="DVW23" s="338"/>
      <c r="DVX23" s="338"/>
      <c r="DVY23" s="338"/>
      <c r="DVZ23" s="338"/>
      <c r="DWA23" s="338"/>
      <c r="DWB23" s="338"/>
      <c r="DWC23" s="338"/>
      <c r="DWD23" s="338"/>
      <c r="DWE23" s="338"/>
      <c r="DWF23" s="338"/>
      <c r="DWG23" s="338"/>
      <c r="DWH23" s="338"/>
      <c r="DWI23" s="338"/>
      <c r="DWJ23" s="338"/>
      <c r="DWK23" s="338"/>
      <c r="DWL23" s="338"/>
      <c r="DWM23" s="338"/>
      <c r="DWN23" s="338"/>
      <c r="DWO23" s="338"/>
      <c r="DWP23" s="338"/>
      <c r="DWQ23" s="338"/>
      <c r="DWR23" s="338"/>
      <c r="DWS23" s="338"/>
      <c r="DWT23" s="338"/>
      <c r="DWU23" s="338"/>
      <c r="DWV23" s="338"/>
      <c r="DWW23" s="338"/>
      <c r="DWX23" s="338"/>
      <c r="DWY23" s="338"/>
      <c r="DWZ23" s="338"/>
      <c r="DXA23" s="338"/>
      <c r="DXB23" s="338"/>
      <c r="DXC23" s="338"/>
      <c r="DXD23" s="338"/>
      <c r="DXE23" s="338"/>
      <c r="DXF23" s="338"/>
      <c r="DXG23" s="338"/>
      <c r="DXH23" s="338"/>
      <c r="DXI23" s="338"/>
      <c r="DXJ23" s="338"/>
      <c r="DXK23" s="338"/>
      <c r="DXL23" s="338"/>
      <c r="DXM23" s="338"/>
      <c r="DXN23" s="338"/>
      <c r="DXO23" s="338"/>
      <c r="DXP23" s="338"/>
      <c r="DXQ23" s="338"/>
      <c r="DXR23" s="338"/>
      <c r="DXS23" s="338"/>
      <c r="DXT23" s="338"/>
      <c r="DXU23" s="338"/>
      <c r="DXV23" s="338"/>
      <c r="DXW23" s="338"/>
      <c r="DXX23" s="338"/>
      <c r="DXY23" s="338"/>
      <c r="DXZ23" s="338"/>
      <c r="DYA23" s="337"/>
      <c r="DYB23" s="338"/>
      <c r="DYC23" s="338"/>
      <c r="DYD23" s="338"/>
      <c r="DYE23" s="338"/>
      <c r="DYF23" s="338"/>
      <c r="DYG23" s="338"/>
      <c r="DYH23" s="338"/>
      <c r="DYI23" s="338"/>
      <c r="DYJ23" s="338"/>
      <c r="DYK23" s="338"/>
      <c r="DYL23" s="338"/>
      <c r="DYM23" s="338"/>
      <c r="DYN23" s="338"/>
      <c r="DYO23" s="338"/>
      <c r="DYP23" s="338"/>
      <c r="DYQ23" s="338"/>
      <c r="DYR23" s="338"/>
      <c r="DYS23" s="338"/>
      <c r="DYT23" s="338"/>
      <c r="DYU23" s="338"/>
      <c r="DYV23" s="338"/>
      <c r="DYW23" s="338"/>
      <c r="DYX23" s="338"/>
      <c r="DYY23" s="338"/>
      <c r="DYZ23" s="338"/>
      <c r="DZA23" s="338"/>
      <c r="DZB23" s="338"/>
      <c r="DZC23" s="338"/>
      <c r="DZD23" s="338"/>
      <c r="DZE23" s="338"/>
      <c r="DZF23" s="338"/>
      <c r="DZG23" s="338"/>
      <c r="DZH23" s="338"/>
      <c r="DZI23" s="338"/>
      <c r="DZJ23" s="338"/>
      <c r="DZK23" s="338"/>
      <c r="DZL23" s="338"/>
      <c r="DZM23" s="338"/>
      <c r="DZN23" s="338"/>
      <c r="DZO23" s="338"/>
      <c r="DZP23" s="338"/>
      <c r="DZQ23" s="338"/>
      <c r="DZR23" s="338"/>
      <c r="DZS23" s="338"/>
      <c r="DZT23" s="338"/>
      <c r="DZU23" s="338"/>
      <c r="DZV23" s="338"/>
      <c r="DZW23" s="338"/>
      <c r="DZX23" s="338"/>
      <c r="DZY23" s="338"/>
      <c r="DZZ23" s="338"/>
      <c r="EAA23" s="338"/>
      <c r="EAB23" s="338"/>
      <c r="EAC23" s="338"/>
      <c r="EAD23" s="338"/>
      <c r="EAE23" s="338"/>
      <c r="EAF23" s="338"/>
      <c r="EAG23" s="338"/>
      <c r="EAH23" s="338"/>
      <c r="EAI23" s="338"/>
      <c r="EAJ23" s="338"/>
      <c r="EAK23" s="338"/>
      <c r="EAL23" s="338"/>
      <c r="EAM23" s="338"/>
      <c r="EAN23" s="338"/>
      <c r="EAO23" s="338"/>
      <c r="EAP23" s="338"/>
      <c r="EAQ23" s="338"/>
      <c r="EAR23" s="338"/>
      <c r="EAS23" s="338"/>
      <c r="EAT23" s="338"/>
      <c r="EAU23" s="338"/>
      <c r="EAV23" s="338"/>
      <c r="EAW23" s="338"/>
      <c r="EAX23" s="338"/>
      <c r="EAY23" s="338"/>
      <c r="EAZ23" s="338"/>
      <c r="EBA23" s="337"/>
      <c r="EBB23" s="338"/>
      <c r="EBC23" s="338"/>
      <c r="EBD23" s="338"/>
      <c r="EBE23" s="338"/>
      <c r="EBF23" s="338"/>
      <c r="EBG23" s="338"/>
      <c r="EBH23" s="338"/>
      <c r="EBI23" s="338"/>
      <c r="EBJ23" s="338"/>
      <c r="EBK23" s="338"/>
      <c r="EBL23" s="338"/>
      <c r="EBM23" s="338"/>
      <c r="EBN23" s="338"/>
      <c r="EBO23" s="338"/>
      <c r="EBP23" s="338"/>
      <c r="EBQ23" s="338"/>
      <c r="EBR23" s="338"/>
      <c r="EBS23" s="338"/>
      <c r="EBT23" s="338"/>
      <c r="EBU23" s="338"/>
      <c r="EBV23" s="338"/>
      <c r="EBW23" s="338"/>
      <c r="EBX23" s="338"/>
      <c r="EBY23" s="338"/>
      <c r="EBZ23" s="338"/>
      <c r="ECA23" s="338"/>
      <c r="ECB23" s="338"/>
      <c r="ECC23" s="338"/>
      <c r="ECD23" s="338"/>
      <c r="ECE23" s="338"/>
      <c r="ECF23" s="338"/>
      <c r="ECG23" s="338"/>
      <c r="ECH23" s="338"/>
      <c r="ECI23" s="338"/>
      <c r="ECJ23" s="338"/>
      <c r="ECK23" s="338"/>
      <c r="ECL23" s="338"/>
      <c r="ECM23" s="338"/>
      <c r="ECN23" s="338"/>
      <c r="ECO23" s="338"/>
      <c r="ECP23" s="338"/>
      <c r="ECQ23" s="338"/>
      <c r="ECR23" s="338"/>
      <c r="ECS23" s="338"/>
      <c r="ECT23" s="338"/>
      <c r="ECU23" s="338"/>
      <c r="ECV23" s="338"/>
      <c r="ECW23" s="338"/>
      <c r="ECX23" s="338"/>
      <c r="ECY23" s="338"/>
      <c r="ECZ23" s="338"/>
      <c r="EDA23" s="338"/>
      <c r="EDB23" s="338"/>
      <c r="EDC23" s="338"/>
      <c r="EDD23" s="338"/>
      <c r="EDE23" s="338"/>
      <c r="EDF23" s="338"/>
      <c r="EDG23" s="338"/>
      <c r="EDH23" s="338"/>
      <c r="EDI23" s="338"/>
      <c r="EDJ23" s="338"/>
      <c r="EDK23" s="338"/>
      <c r="EDL23" s="338"/>
      <c r="EDM23" s="338"/>
      <c r="EDN23" s="338"/>
      <c r="EDO23" s="338"/>
      <c r="EDP23" s="338"/>
      <c r="EDQ23" s="338"/>
      <c r="EDR23" s="338"/>
      <c r="EDS23" s="338"/>
      <c r="EDT23" s="338"/>
      <c r="EDU23" s="338"/>
      <c r="EDV23" s="338"/>
      <c r="EDW23" s="338"/>
      <c r="EDX23" s="338"/>
      <c r="EDY23" s="338"/>
      <c r="EDZ23" s="338"/>
      <c r="EEA23" s="337"/>
      <c r="EEB23" s="338"/>
      <c r="EEC23" s="338"/>
      <c r="EED23" s="338"/>
      <c r="EEE23" s="338"/>
      <c r="EEF23" s="338"/>
      <c r="EEG23" s="338"/>
      <c r="EEH23" s="338"/>
      <c r="EEI23" s="338"/>
      <c r="EEJ23" s="338"/>
      <c r="EEK23" s="338"/>
      <c r="EEL23" s="338"/>
      <c r="EEM23" s="338"/>
      <c r="EEN23" s="338"/>
      <c r="EEO23" s="338"/>
      <c r="EEP23" s="338"/>
      <c r="EEQ23" s="338"/>
      <c r="EER23" s="338"/>
      <c r="EES23" s="338"/>
      <c r="EET23" s="338"/>
      <c r="EEU23" s="338"/>
      <c r="EEV23" s="338"/>
      <c r="EEW23" s="338"/>
      <c r="EEX23" s="338"/>
      <c r="EEY23" s="338"/>
      <c r="EEZ23" s="338"/>
      <c r="EFA23" s="338"/>
      <c r="EFB23" s="338"/>
      <c r="EFC23" s="338"/>
      <c r="EFD23" s="338"/>
      <c r="EFE23" s="338"/>
      <c r="EFF23" s="338"/>
      <c r="EFG23" s="338"/>
      <c r="EFH23" s="338"/>
      <c r="EFI23" s="338"/>
      <c r="EFJ23" s="338"/>
      <c r="EFK23" s="338"/>
      <c r="EFL23" s="338"/>
      <c r="EFM23" s="338"/>
      <c r="EFN23" s="338"/>
      <c r="EFO23" s="338"/>
      <c r="EFP23" s="338"/>
      <c r="EFQ23" s="338"/>
      <c r="EFR23" s="338"/>
      <c r="EFS23" s="338"/>
      <c r="EFT23" s="338"/>
      <c r="EFU23" s="338"/>
      <c r="EFV23" s="338"/>
      <c r="EFW23" s="338"/>
      <c r="EFX23" s="338"/>
      <c r="EFY23" s="338"/>
      <c r="EFZ23" s="338"/>
      <c r="EGA23" s="338"/>
      <c r="EGB23" s="338"/>
      <c r="EGC23" s="338"/>
      <c r="EGD23" s="338"/>
      <c r="EGE23" s="338"/>
      <c r="EGF23" s="338"/>
      <c r="EGG23" s="338"/>
      <c r="EGH23" s="338"/>
      <c r="EGI23" s="338"/>
      <c r="EGJ23" s="338"/>
      <c r="EGK23" s="338"/>
      <c r="EGL23" s="338"/>
      <c r="EGM23" s="338"/>
      <c r="EGN23" s="338"/>
      <c r="EGO23" s="338"/>
      <c r="EGP23" s="338"/>
      <c r="EGQ23" s="338"/>
      <c r="EGR23" s="338"/>
      <c r="EGS23" s="338"/>
      <c r="EGT23" s="338"/>
      <c r="EGU23" s="338"/>
      <c r="EGV23" s="338"/>
      <c r="EGW23" s="338"/>
      <c r="EGX23" s="338"/>
      <c r="EGY23" s="338"/>
      <c r="EGZ23" s="338"/>
      <c r="EHA23" s="337"/>
      <c r="EHB23" s="338"/>
      <c r="EHC23" s="338"/>
      <c r="EHD23" s="338"/>
      <c r="EHE23" s="338"/>
      <c r="EHF23" s="338"/>
      <c r="EHG23" s="338"/>
      <c r="EHH23" s="338"/>
      <c r="EHI23" s="338"/>
      <c r="EHJ23" s="338"/>
      <c r="EHK23" s="338"/>
      <c r="EHL23" s="338"/>
      <c r="EHM23" s="338"/>
      <c r="EHN23" s="338"/>
      <c r="EHO23" s="338"/>
      <c r="EHP23" s="338"/>
      <c r="EHQ23" s="338"/>
      <c r="EHR23" s="338"/>
      <c r="EHS23" s="338"/>
      <c r="EHT23" s="338"/>
      <c r="EHU23" s="338"/>
      <c r="EHV23" s="338"/>
      <c r="EHW23" s="338"/>
      <c r="EHX23" s="338"/>
      <c r="EHY23" s="338"/>
      <c r="EHZ23" s="338"/>
      <c r="EIA23" s="338"/>
      <c r="EIB23" s="338"/>
      <c r="EIC23" s="338"/>
      <c r="EID23" s="338"/>
      <c r="EIE23" s="338"/>
      <c r="EIF23" s="338"/>
      <c r="EIG23" s="338"/>
      <c r="EIH23" s="338"/>
      <c r="EII23" s="338"/>
      <c r="EIJ23" s="338"/>
      <c r="EIK23" s="338"/>
      <c r="EIL23" s="338"/>
      <c r="EIM23" s="338"/>
      <c r="EIN23" s="338"/>
      <c r="EIO23" s="338"/>
      <c r="EIP23" s="338"/>
      <c r="EIQ23" s="338"/>
      <c r="EIR23" s="338"/>
      <c r="EIS23" s="338"/>
      <c r="EIT23" s="338"/>
      <c r="EIU23" s="338"/>
      <c r="EIV23" s="338"/>
      <c r="EIW23" s="338"/>
      <c r="EIX23" s="338"/>
      <c r="EIY23" s="338"/>
      <c r="EIZ23" s="338"/>
      <c r="EJA23" s="338"/>
      <c r="EJB23" s="338"/>
      <c r="EJC23" s="338"/>
      <c r="EJD23" s="338"/>
      <c r="EJE23" s="338"/>
      <c r="EJF23" s="338"/>
      <c r="EJG23" s="338"/>
      <c r="EJH23" s="338"/>
      <c r="EJI23" s="338"/>
      <c r="EJJ23" s="338"/>
      <c r="EJK23" s="338"/>
      <c r="EJL23" s="338"/>
      <c r="EJM23" s="338"/>
      <c r="EJN23" s="338"/>
      <c r="EJO23" s="338"/>
      <c r="EJP23" s="338"/>
      <c r="EJQ23" s="338"/>
      <c r="EJR23" s="338"/>
      <c r="EJS23" s="338"/>
      <c r="EJT23" s="338"/>
      <c r="EJU23" s="338"/>
      <c r="EJV23" s="338"/>
      <c r="EJW23" s="338"/>
      <c r="EJX23" s="338"/>
      <c r="EJY23" s="338"/>
      <c r="EJZ23" s="338"/>
      <c r="EKA23" s="337"/>
      <c r="EKB23" s="338"/>
      <c r="EKC23" s="338"/>
      <c r="EKD23" s="338"/>
      <c r="EKE23" s="338"/>
      <c r="EKF23" s="338"/>
      <c r="EKG23" s="338"/>
      <c r="EKH23" s="338"/>
      <c r="EKI23" s="338"/>
      <c r="EKJ23" s="338"/>
      <c r="EKK23" s="338"/>
      <c r="EKL23" s="338"/>
      <c r="EKM23" s="338"/>
      <c r="EKN23" s="338"/>
      <c r="EKO23" s="338"/>
      <c r="EKP23" s="338"/>
      <c r="EKQ23" s="338"/>
      <c r="EKR23" s="338"/>
      <c r="EKS23" s="338"/>
      <c r="EKT23" s="338"/>
      <c r="EKU23" s="338"/>
      <c r="EKV23" s="338"/>
      <c r="EKW23" s="338"/>
      <c r="EKX23" s="338"/>
      <c r="EKY23" s="338"/>
      <c r="EKZ23" s="338"/>
      <c r="ELA23" s="338"/>
      <c r="ELB23" s="338"/>
      <c r="ELC23" s="338"/>
      <c r="ELD23" s="338"/>
      <c r="ELE23" s="338"/>
      <c r="ELF23" s="338"/>
      <c r="ELG23" s="338"/>
      <c r="ELH23" s="338"/>
      <c r="ELI23" s="338"/>
      <c r="ELJ23" s="338"/>
      <c r="ELK23" s="338"/>
      <c r="ELL23" s="338"/>
      <c r="ELM23" s="338"/>
      <c r="ELN23" s="338"/>
      <c r="ELO23" s="338"/>
      <c r="ELP23" s="338"/>
      <c r="ELQ23" s="338"/>
      <c r="ELR23" s="338"/>
      <c r="ELS23" s="338"/>
      <c r="ELT23" s="338"/>
      <c r="ELU23" s="338"/>
      <c r="ELV23" s="338"/>
      <c r="ELW23" s="338"/>
      <c r="ELX23" s="338"/>
      <c r="ELY23" s="338"/>
      <c r="ELZ23" s="338"/>
      <c r="EMA23" s="338"/>
      <c r="EMB23" s="338"/>
      <c r="EMC23" s="338"/>
      <c r="EMD23" s="338"/>
      <c r="EME23" s="338"/>
      <c r="EMF23" s="338"/>
      <c r="EMG23" s="338"/>
      <c r="EMH23" s="338"/>
      <c r="EMI23" s="338"/>
      <c r="EMJ23" s="338"/>
      <c r="EMK23" s="338"/>
      <c r="EML23" s="338"/>
      <c r="EMM23" s="338"/>
      <c r="EMN23" s="338"/>
      <c r="EMO23" s="338"/>
      <c r="EMP23" s="338"/>
      <c r="EMQ23" s="338"/>
      <c r="EMR23" s="338"/>
      <c r="EMS23" s="338"/>
      <c r="EMT23" s="338"/>
      <c r="EMU23" s="338"/>
      <c r="EMV23" s="338"/>
      <c r="EMW23" s="338"/>
      <c r="EMX23" s="338"/>
      <c r="EMY23" s="338"/>
      <c r="EMZ23" s="338"/>
      <c r="ENA23" s="337"/>
      <c r="ENB23" s="338"/>
      <c r="ENC23" s="338"/>
      <c r="END23" s="338"/>
      <c r="ENE23" s="338"/>
      <c r="ENF23" s="338"/>
      <c r="ENG23" s="338"/>
      <c r="ENH23" s="338"/>
      <c r="ENI23" s="338"/>
      <c r="ENJ23" s="338"/>
      <c r="ENK23" s="338"/>
      <c r="ENL23" s="338"/>
      <c r="ENM23" s="338"/>
      <c r="ENN23" s="338"/>
      <c r="ENO23" s="338"/>
      <c r="ENP23" s="338"/>
      <c r="ENQ23" s="338"/>
      <c r="ENR23" s="338"/>
      <c r="ENS23" s="338"/>
      <c r="ENT23" s="338"/>
      <c r="ENU23" s="338"/>
      <c r="ENV23" s="338"/>
      <c r="ENW23" s="338"/>
      <c r="ENX23" s="338"/>
      <c r="ENY23" s="338"/>
      <c r="ENZ23" s="338"/>
      <c r="EOA23" s="338"/>
      <c r="EOB23" s="338"/>
      <c r="EOC23" s="338"/>
      <c r="EOD23" s="338"/>
      <c r="EOE23" s="338"/>
      <c r="EOF23" s="338"/>
      <c r="EOG23" s="338"/>
      <c r="EOH23" s="338"/>
      <c r="EOI23" s="338"/>
      <c r="EOJ23" s="338"/>
      <c r="EOK23" s="338"/>
      <c r="EOL23" s="338"/>
      <c r="EOM23" s="338"/>
      <c r="EON23" s="338"/>
      <c r="EOO23" s="338"/>
      <c r="EOP23" s="338"/>
      <c r="EOQ23" s="338"/>
      <c r="EOR23" s="338"/>
      <c r="EOS23" s="338"/>
      <c r="EOT23" s="338"/>
      <c r="EOU23" s="338"/>
      <c r="EOV23" s="338"/>
      <c r="EOW23" s="338"/>
      <c r="EOX23" s="338"/>
      <c r="EOY23" s="338"/>
      <c r="EOZ23" s="338"/>
      <c r="EPA23" s="338"/>
      <c r="EPB23" s="338"/>
      <c r="EPC23" s="338"/>
      <c r="EPD23" s="338"/>
      <c r="EPE23" s="338"/>
      <c r="EPF23" s="338"/>
      <c r="EPG23" s="338"/>
      <c r="EPH23" s="338"/>
      <c r="EPI23" s="338"/>
      <c r="EPJ23" s="338"/>
      <c r="EPK23" s="338"/>
      <c r="EPL23" s="338"/>
      <c r="EPM23" s="338"/>
      <c r="EPN23" s="338"/>
      <c r="EPO23" s="338"/>
      <c r="EPP23" s="338"/>
      <c r="EPQ23" s="338"/>
      <c r="EPR23" s="338"/>
      <c r="EPS23" s="338"/>
      <c r="EPT23" s="338"/>
      <c r="EPU23" s="338"/>
      <c r="EPV23" s="338"/>
      <c r="EPW23" s="338"/>
      <c r="EPX23" s="338"/>
      <c r="EPY23" s="338"/>
      <c r="EPZ23" s="338"/>
      <c r="EQA23" s="337"/>
      <c r="EQB23" s="338"/>
      <c r="EQC23" s="338"/>
      <c r="EQD23" s="338"/>
      <c r="EQE23" s="338"/>
      <c r="EQF23" s="338"/>
      <c r="EQG23" s="338"/>
      <c r="EQH23" s="338"/>
      <c r="EQI23" s="338"/>
      <c r="EQJ23" s="338"/>
      <c r="EQK23" s="338"/>
      <c r="EQL23" s="338"/>
      <c r="EQM23" s="338"/>
      <c r="EQN23" s="338"/>
      <c r="EQO23" s="338"/>
      <c r="EQP23" s="338"/>
      <c r="EQQ23" s="338"/>
      <c r="EQR23" s="338"/>
      <c r="EQS23" s="338"/>
      <c r="EQT23" s="338"/>
      <c r="EQU23" s="338"/>
      <c r="EQV23" s="338"/>
      <c r="EQW23" s="338"/>
      <c r="EQX23" s="338"/>
      <c r="EQY23" s="338"/>
      <c r="EQZ23" s="338"/>
      <c r="ERA23" s="338"/>
      <c r="ERB23" s="338"/>
      <c r="ERC23" s="338"/>
      <c r="ERD23" s="338"/>
      <c r="ERE23" s="338"/>
      <c r="ERF23" s="338"/>
      <c r="ERG23" s="338"/>
      <c r="ERH23" s="338"/>
      <c r="ERI23" s="338"/>
      <c r="ERJ23" s="338"/>
      <c r="ERK23" s="338"/>
      <c r="ERL23" s="338"/>
      <c r="ERM23" s="338"/>
      <c r="ERN23" s="338"/>
      <c r="ERO23" s="338"/>
      <c r="ERP23" s="338"/>
      <c r="ERQ23" s="338"/>
      <c r="ERR23" s="338"/>
      <c r="ERS23" s="338"/>
      <c r="ERT23" s="338"/>
      <c r="ERU23" s="338"/>
      <c r="ERV23" s="338"/>
      <c r="ERW23" s="338"/>
      <c r="ERX23" s="338"/>
      <c r="ERY23" s="338"/>
      <c r="ERZ23" s="338"/>
      <c r="ESA23" s="338"/>
      <c r="ESB23" s="338"/>
      <c r="ESC23" s="338"/>
      <c r="ESD23" s="338"/>
      <c r="ESE23" s="338"/>
      <c r="ESF23" s="338"/>
      <c r="ESG23" s="338"/>
      <c r="ESH23" s="338"/>
      <c r="ESI23" s="338"/>
      <c r="ESJ23" s="338"/>
      <c r="ESK23" s="338"/>
      <c r="ESL23" s="338"/>
      <c r="ESM23" s="338"/>
      <c r="ESN23" s="338"/>
      <c r="ESO23" s="338"/>
      <c r="ESP23" s="338"/>
      <c r="ESQ23" s="338"/>
      <c r="ESR23" s="338"/>
      <c r="ESS23" s="338"/>
      <c r="EST23" s="338"/>
      <c r="ESU23" s="338"/>
      <c r="ESV23" s="338"/>
      <c r="ESW23" s="338"/>
      <c r="ESX23" s="338"/>
      <c r="ESY23" s="338"/>
      <c r="ESZ23" s="338"/>
      <c r="ETA23" s="337"/>
      <c r="ETB23" s="338"/>
      <c r="ETC23" s="338"/>
      <c r="ETD23" s="338"/>
      <c r="ETE23" s="338"/>
      <c r="ETF23" s="338"/>
      <c r="ETG23" s="338"/>
      <c r="ETH23" s="338"/>
      <c r="ETI23" s="338"/>
      <c r="ETJ23" s="338"/>
      <c r="ETK23" s="338"/>
      <c r="ETL23" s="338"/>
      <c r="ETM23" s="338"/>
      <c r="ETN23" s="338"/>
      <c r="ETO23" s="338"/>
      <c r="ETP23" s="338"/>
      <c r="ETQ23" s="338"/>
      <c r="ETR23" s="338"/>
      <c r="ETS23" s="338"/>
      <c r="ETT23" s="338"/>
      <c r="ETU23" s="338"/>
      <c r="ETV23" s="338"/>
      <c r="ETW23" s="338"/>
      <c r="ETX23" s="338"/>
      <c r="ETY23" s="338"/>
      <c r="ETZ23" s="338"/>
      <c r="EUA23" s="338"/>
      <c r="EUB23" s="338"/>
      <c r="EUC23" s="338"/>
      <c r="EUD23" s="338"/>
      <c r="EUE23" s="338"/>
      <c r="EUF23" s="338"/>
      <c r="EUG23" s="338"/>
      <c r="EUH23" s="338"/>
      <c r="EUI23" s="338"/>
      <c r="EUJ23" s="338"/>
      <c r="EUK23" s="338"/>
      <c r="EUL23" s="338"/>
      <c r="EUM23" s="338"/>
      <c r="EUN23" s="338"/>
      <c r="EUO23" s="338"/>
      <c r="EUP23" s="338"/>
      <c r="EUQ23" s="338"/>
      <c r="EUR23" s="338"/>
      <c r="EUS23" s="338"/>
      <c r="EUT23" s="338"/>
      <c r="EUU23" s="338"/>
      <c r="EUV23" s="338"/>
      <c r="EUW23" s="338"/>
      <c r="EUX23" s="338"/>
      <c r="EUY23" s="338"/>
      <c r="EUZ23" s="338"/>
      <c r="EVA23" s="338"/>
      <c r="EVB23" s="338"/>
      <c r="EVC23" s="338"/>
      <c r="EVD23" s="338"/>
      <c r="EVE23" s="338"/>
      <c r="EVF23" s="338"/>
      <c r="EVG23" s="338"/>
      <c r="EVH23" s="338"/>
      <c r="EVI23" s="338"/>
      <c r="EVJ23" s="338"/>
      <c r="EVK23" s="338"/>
      <c r="EVL23" s="338"/>
      <c r="EVM23" s="338"/>
      <c r="EVN23" s="338"/>
      <c r="EVO23" s="338"/>
      <c r="EVP23" s="338"/>
      <c r="EVQ23" s="338"/>
      <c r="EVR23" s="338"/>
      <c r="EVS23" s="338"/>
      <c r="EVT23" s="338"/>
      <c r="EVU23" s="338"/>
      <c r="EVV23" s="338"/>
      <c r="EVW23" s="338"/>
      <c r="EVX23" s="338"/>
      <c r="EVY23" s="338"/>
      <c r="EVZ23" s="338"/>
      <c r="EWA23" s="337"/>
      <c r="EWB23" s="338"/>
      <c r="EWC23" s="338"/>
      <c r="EWD23" s="338"/>
      <c r="EWE23" s="338"/>
      <c r="EWF23" s="338"/>
      <c r="EWG23" s="338"/>
      <c r="EWH23" s="338"/>
      <c r="EWI23" s="338"/>
      <c r="EWJ23" s="338"/>
      <c r="EWK23" s="338"/>
      <c r="EWL23" s="338"/>
      <c r="EWM23" s="338"/>
      <c r="EWN23" s="338"/>
      <c r="EWO23" s="338"/>
      <c r="EWP23" s="338"/>
      <c r="EWQ23" s="338"/>
      <c r="EWR23" s="338"/>
      <c r="EWS23" s="338"/>
      <c r="EWT23" s="338"/>
      <c r="EWU23" s="338"/>
      <c r="EWV23" s="338"/>
      <c r="EWW23" s="338"/>
      <c r="EWX23" s="338"/>
      <c r="EWY23" s="338"/>
      <c r="EWZ23" s="338"/>
      <c r="EXA23" s="338"/>
      <c r="EXB23" s="338"/>
      <c r="EXC23" s="338"/>
      <c r="EXD23" s="338"/>
      <c r="EXE23" s="338"/>
      <c r="EXF23" s="338"/>
      <c r="EXG23" s="338"/>
      <c r="EXH23" s="338"/>
      <c r="EXI23" s="338"/>
      <c r="EXJ23" s="338"/>
      <c r="EXK23" s="338"/>
      <c r="EXL23" s="338"/>
      <c r="EXM23" s="338"/>
      <c r="EXN23" s="338"/>
      <c r="EXO23" s="338"/>
      <c r="EXP23" s="338"/>
      <c r="EXQ23" s="338"/>
      <c r="EXR23" s="338"/>
      <c r="EXS23" s="338"/>
      <c r="EXT23" s="338"/>
      <c r="EXU23" s="338"/>
      <c r="EXV23" s="338"/>
      <c r="EXW23" s="338"/>
      <c r="EXX23" s="338"/>
      <c r="EXY23" s="338"/>
      <c r="EXZ23" s="338"/>
      <c r="EYA23" s="338"/>
      <c r="EYB23" s="338"/>
      <c r="EYC23" s="338"/>
      <c r="EYD23" s="338"/>
      <c r="EYE23" s="338"/>
      <c r="EYF23" s="338"/>
      <c r="EYG23" s="338"/>
      <c r="EYH23" s="338"/>
      <c r="EYI23" s="338"/>
      <c r="EYJ23" s="338"/>
      <c r="EYK23" s="338"/>
      <c r="EYL23" s="338"/>
      <c r="EYM23" s="338"/>
      <c r="EYN23" s="338"/>
      <c r="EYO23" s="338"/>
      <c r="EYP23" s="338"/>
      <c r="EYQ23" s="338"/>
      <c r="EYR23" s="338"/>
      <c r="EYS23" s="338"/>
      <c r="EYT23" s="338"/>
      <c r="EYU23" s="338"/>
      <c r="EYV23" s="338"/>
      <c r="EYW23" s="338"/>
      <c r="EYX23" s="338"/>
      <c r="EYY23" s="338"/>
      <c r="EYZ23" s="338"/>
      <c r="EZA23" s="337"/>
      <c r="EZB23" s="338"/>
      <c r="EZC23" s="338"/>
      <c r="EZD23" s="338"/>
      <c r="EZE23" s="338"/>
      <c r="EZF23" s="338"/>
      <c r="EZG23" s="338"/>
      <c r="EZH23" s="338"/>
      <c r="EZI23" s="338"/>
      <c r="EZJ23" s="338"/>
      <c r="EZK23" s="338"/>
      <c r="EZL23" s="338"/>
      <c r="EZM23" s="338"/>
      <c r="EZN23" s="338"/>
      <c r="EZO23" s="338"/>
      <c r="EZP23" s="338"/>
      <c r="EZQ23" s="338"/>
      <c r="EZR23" s="338"/>
      <c r="EZS23" s="338"/>
      <c r="EZT23" s="338"/>
      <c r="EZU23" s="338"/>
      <c r="EZV23" s="338"/>
      <c r="EZW23" s="338"/>
      <c r="EZX23" s="338"/>
      <c r="EZY23" s="338"/>
      <c r="EZZ23" s="338"/>
      <c r="FAA23" s="338"/>
      <c r="FAB23" s="338"/>
      <c r="FAC23" s="338"/>
      <c r="FAD23" s="338"/>
      <c r="FAE23" s="338"/>
      <c r="FAF23" s="338"/>
      <c r="FAG23" s="338"/>
      <c r="FAH23" s="338"/>
      <c r="FAI23" s="338"/>
      <c r="FAJ23" s="338"/>
      <c r="FAK23" s="338"/>
      <c r="FAL23" s="338"/>
      <c r="FAM23" s="338"/>
      <c r="FAN23" s="338"/>
      <c r="FAO23" s="338"/>
      <c r="FAP23" s="338"/>
      <c r="FAQ23" s="338"/>
      <c r="FAR23" s="338"/>
      <c r="FAS23" s="338"/>
      <c r="FAT23" s="338"/>
      <c r="FAU23" s="338"/>
      <c r="FAV23" s="338"/>
      <c r="FAW23" s="338"/>
      <c r="FAX23" s="338"/>
      <c r="FAY23" s="338"/>
      <c r="FAZ23" s="338"/>
      <c r="FBA23" s="338"/>
      <c r="FBB23" s="338"/>
      <c r="FBC23" s="338"/>
      <c r="FBD23" s="338"/>
      <c r="FBE23" s="338"/>
      <c r="FBF23" s="338"/>
      <c r="FBG23" s="338"/>
      <c r="FBH23" s="338"/>
      <c r="FBI23" s="338"/>
      <c r="FBJ23" s="338"/>
      <c r="FBK23" s="338"/>
      <c r="FBL23" s="338"/>
      <c r="FBM23" s="338"/>
      <c r="FBN23" s="338"/>
      <c r="FBO23" s="338"/>
      <c r="FBP23" s="338"/>
      <c r="FBQ23" s="338"/>
      <c r="FBR23" s="338"/>
      <c r="FBS23" s="338"/>
      <c r="FBT23" s="338"/>
      <c r="FBU23" s="338"/>
      <c r="FBV23" s="338"/>
      <c r="FBW23" s="338"/>
      <c r="FBX23" s="338"/>
      <c r="FBY23" s="338"/>
      <c r="FBZ23" s="338"/>
      <c r="FCA23" s="337"/>
      <c r="FCB23" s="338"/>
      <c r="FCC23" s="338"/>
      <c r="FCD23" s="338"/>
      <c r="FCE23" s="338"/>
      <c r="FCF23" s="338"/>
      <c r="FCG23" s="338"/>
      <c r="FCH23" s="338"/>
      <c r="FCI23" s="338"/>
      <c r="FCJ23" s="338"/>
      <c r="FCK23" s="338"/>
      <c r="FCL23" s="338"/>
      <c r="FCM23" s="338"/>
      <c r="FCN23" s="338"/>
      <c r="FCO23" s="338"/>
      <c r="FCP23" s="338"/>
      <c r="FCQ23" s="338"/>
      <c r="FCR23" s="338"/>
      <c r="FCS23" s="338"/>
      <c r="FCT23" s="338"/>
      <c r="FCU23" s="338"/>
      <c r="FCV23" s="338"/>
      <c r="FCW23" s="338"/>
      <c r="FCX23" s="338"/>
      <c r="FCY23" s="338"/>
      <c r="FCZ23" s="338"/>
      <c r="FDA23" s="338"/>
      <c r="FDB23" s="338"/>
      <c r="FDC23" s="338"/>
      <c r="FDD23" s="338"/>
      <c r="FDE23" s="338"/>
      <c r="FDF23" s="338"/>
      <c r="FDG23" s="338"/>
      <c r="FDH23" s="338"/>
      <c r="FDI23" s="338"/>
      <c r="FDJ23" s="338"/>
      <c r="FDK23" s="338"/>
      <c r="FDL23" s="338"/>
      <c r="FDM23" s="338"/>
      <c r="FDN23" s="338"/>
      <c r="FDO23" s="338"/>
      <c r="FDP23" s="338"/>
      <c r="FDQ23" s="338"/>
      <c r="FDR23" s="338"/>
      <c r="FDS23" s="338"/>
      <c r="FDT23" s="338"/>
      <c r="FDU23" s="338"/>
      <c r="FDV23" s="338"/>
      <c r="FDW23" s="338"/>
      <c r="FDX23" s="338"/>
      <c r="FDY23" s="338"/>
      <c r="FDZ23" s="338"/>
      <c r="FEA23" s="338"/>
      <c r="FEB23" s="338"/>
      <c r="FEC23" s="338"/>
      <c r="FED23" s="338"/>
      <c r="FEE23" s="338"/>
      <c r="FEF23" s="338"/>
      <c r="FEG23" s="338"/>
      <c r="FEH23" s="338"/>
      <c r="FEI23" s="338"/>
      <c r="FEJ23" s="338"/>
      <c r="FEK23" s="338"/>
      <c r="FEL23" s="338"/>
      <c r="FEM23" s="338"/>
      <c r="FEN23" s="338"/>
      <c r="FEO23" s="338"/>
      <c r="FEP23" s="338"/>
      <c r="FEQ23" s="338"/>
      <c r="FER23" s="338"/>
      <c r="FES23" s="338"/>
      <c r="FET23" s="338"/>
      <c r="FEU23" s="338"/>
      <c r="FEV23" s="338"/>
      <c r="FEW23" s="338"/>
      <c r="FEX23" s="338"/>
      <c r="FEY23" s="338"/>
      <c r="FEZ23" s="338"/>
      <c r="FFA23" s="337"/>
      <c r="FFB23" s="338"/>
      <c r="FFC23" s="338"/>
      <c r="FFD23" s="338"/>
      <c r="FFE23" s="338"/>
      <c r="FFF23" s="338"/>
      <c r="FFG23" s="338"/>
      <c r="FFH23" s="338"/>
      <c r="FFI23" s="338"/>
      <c r="FFJ23" s="338"/>
      <c r="FFK23" s="338"/>
      <c r="FFL23" s="338"/>
      <c r="FFM23" s="338"/>
      <c r="FFN23" s="338"/>
      <c r="FFO23" s="338"/>
      <c r="FFP23" s="338"/>
      <c r="FFQ23" s="338"/>
      <c r="FFR23" s="338"/>
      <c r="FFS23" s="338"/>
      <c r="FFT23" s="338"/>
      <c r="FFU23" s="338"/>
      <c r="FFV23" s="338"/>
      <c r="FFW23" s="338"/>
      <c r="FFX23" s="338"/>
      <c r="FFY23" s="338"/>
      <c r="FFZ23" s="338"/>
      <c r="FGA23" s="338"/>
      <c r="FGB23" s="338"/>
      <c r="FGC23" s="338"/>
      <c r="FGD23" s="338"/>
      <c r="FGE23" s="338"/>
      <c r="FGF23" s="338"/>
      <c r="FGG23" s="338"/>
      <c r="FGH23" s="338"/>
      <c r="FGI23" s="338"/>
      <c r="FGJ23" s="338"/>
      <c r="FGK23" s="338"/>
      <c r="FGL23" s="338"/>
      <c r="FGM23" s="338"/>
      <c r="FGN23" s="338"/>
      <c r="FGO23" s="338"/>
      <c r="FGP23" s="338"/>
      <c r="FGQ23" s="338"/>
      <c r="FGR23" s="338"/>
      <c r="FGS23" s="338"/>
      <c r="FGT23" s="338"/>
      <c r="FGU23" s="338"/>
      <c r="FGV23" s="338"/>
      <c r="FGW23" s="338"/>
      <c r="FGX23" s="338"/>
      <c r="FGY23" s="338"/>
      <c r="FGZ23" s="338"/>
      <c r="FHA23" s="338"/>
      <c r="FHB23" s="338"/>
      <c r="FHC23" s="338"/>
      <c r="FHD23" s="338"/>
      <c r="FHE23" s="338"/>
      <c r="FHF23" s="338"/>
      <c r="FHG23" s="338"/>
      <c r="FHH23" s="338"/>
      <c r="FHI23" s="338"/>
      <c r="FHJ23" s="338"/>
      <c r="FHK23" s="338"/>
      <c r="FHL23" s="338"/>
      <c r="FHM23" s="338"/>
      <c r="FHN23" s="338"/>
      <c r="FHO23" s="338"/>
      <c r="FHP23" s="338"/>
      <c r="FHQ23" s="338"/>
      <c r="FHR23" s="338"/>
      <c r="FHS23" s="338"/>
      <c r="FHT23" s="338"/>
      <c r="FHU23" s="338"/>
      <c r="FHV23" s="338"/>
      <c r="FHW23" s="338"/>
      <c r="FHX23" s="338"/>
      <c r="FHY23" s="338"/>
      <c r="FHZ23" s="338"/>
      <c r="FIA23" s="337"/>
      <c r="FIB23" s="338"/>
      <c r="FIC23" s="338"/>
      <c r="FID23" s="338"/>
      <c r="FIE23" s="338"/>
      <c r="FIF23" s="338"/>
      <c r="FIG23" s="338"/>
      <c r="FIH23" s="338"/>
      <c r="FII23" s="338"/>
      <c r="FIJ23" s="338"/>
      <c r="FIK23" s="338"/>
      <c r="FIL23" s="338"/>
      <c r="FIM23" s="338"/>
      <c r="FIN23" s="338"/>
      <c r="FIO23" s="338"/>
      <c r="FIP23" s="338"/>
      <c r="FIQ23" s="338"/>
      <c r="FIR23" s="338"/>
      <c r="FIS23" s="338"/>
      <c r="FIT23" s="338"/>
      <c r="FIU23" s="338"/>
      <c r="FIV23" s="338"/>
      <c r="FIW23" s="338"/>
      <c r="FIX23" s="338"/>
      <c r="FIY23" s="338"/>
      <c r="FIZ23" s="338"/>
      <c r="FJA23" s="338"/>
      <c r="FJB23" s="338"/>
      <c r="FJC23" s="338"/>
      <c r="FJD23" s="338"/>
      <c r="FJE23" s="338"/>
      <c r="FJF23" s="338"/>
      <c r="FJG23" s="338"/>
      <c r="FJH23" s="338"/>
      <c r="FJI23" s="338"/>
      <c r="FJJ23" s="338"/>
      <c r="FJK23" s="338"/>
      <c r="FJL23" s="338"/>
      <c r="FJM23" s="338"/>
      <c r="FJN23" s="338"/>
      <c r="FJO23" s="338"/>
      <c r="FJP23" s="338"/>
      <c r="FJQ23" s="338"/>
      <c r="FJR23" s="338"/>
      <c r="FJS23" s="338"/>
      <c r="FJT23" s="338"/>
      <c r="FJU23" s="338"/>
      <c r="FJV23" s="338"/>
      <c r="FJW23" s="338"/>
      <c r="FJX23" s="338"/>
      <c r="FJY23" s="338"/>
      <c r="FJZ23" s="338"/>
      <c r="FKA23" s="338"/>
      <c r="FKB23" s="338"/>
      <c r="FKC23" s="338"/>
      <c r="FKD23" s="338"/>
      <c r="FKE23" s="338"/>
      <c r="FKF23" s="338"/>
      <c r="FKG23" s="338"/>
      <c r="FKH23" s="338"/>
      <c r="FKI23" s="338"/>
      <c r="FKJ23" s="338"/>
      <c r="FKK23" s="338"/>
      <c r="FKL23" s="338"/>
      <c r="FKM23" s="338"/>
      <c r="FKN23" s="338"/>
      <c r="FKO23" s="338"/>
      <c r="FKP23" s="338"/>
      <c r="FKQ23" s="338"/>
      <c r="FKR23" s="338"/>
      <c r="FKS23" s="338"/>
      <c r="FKT23" s="338"/>
      <c r="FKU23" s="338"/>
      <c r="FKV23" s="338"/>
      <c r="FKW23" s="338"/>
      <c r="FKX23" s="338"/>
      <c r="FKY23" s="338"/>
      <c r="FKZ23" s="338"/>
      <c r="FLA23" s="337"/>
      <c r="FLB23" s="338"/>
      <c r="FLC23" s="338"/>
      <c r="FLD23" s="338"/>
      <c r="FLE23" s="338"/>
      <c r="FLF23" s="338"/>
      <c r="FLG23" s="338"/>
      <c r="FLH23" s="338"/>
      <c r="FLI23" s="338"/>
      <c r="FLJ23" s="338"/>
      <c r="FLK23" s="338"/>
      <c r="FLL23" s="338"/>
      <c r="FLM23" s="338"/>
      <c r="FLN23" s="338"/>
      <c r="FLO23" s="338"/>
      <c r="FLP23" s="338"/>
      <c r="FLQ23" s="338"/>
      <c r="FLR23" s="338"/>
      <c r="FLS23" s="338"/>
      <c r="FLT23" s="338"/>
      <c r="FLU23" s="338"/>
      <c r="FLV23" s="338"/>
      <c r="FLW23" s="338"/>
      <c r="FLX23" s="338"/>
      <c r="FLY23" s="338"/>
      <c r="FLZ23" s="338"/>
      <c r="FMA23" s="338"/>
      <c r="FMB23" s="338"/>
      <c r="FMC23" s="338"/>
      <c r="FMD23" s="338"/>
      <c r="FME23" s="338"/>
      <c r="FMF23" s="338"/>
      <c r="FMG23" s="338"/>
      <c r="FMH23" s="338"/>
      <c r="FMI23" s="338"/>
      <c r="FMJ23" s="338"/>
      <c r="FMK23" s="338"/>
      <c r="FML23" s="338"/>
      <c r="FMM23" s="338"/>
      <c r="FMN23" s="338"/>
      <c r="FMO23" s="338"/>
      <c r="FMP23" s="338"/>
      <c r="FMQ23" s="338"/>
      <c r="FMR23" s="338"/>
      <c r="FMS23" s="338"/>
      <c r="FMT23" s="338"/>
      <c r="FMU23" s="338"/>
      <c r="FMV23" s="338"/>
      <c r="FMW23" s="338"/>
      <c r="FMX23" s="338"/>
      <c r="FMY23" s="338"/>
      <c r="FMZ23" s="338"/>
      <c r="FNA23" s="338"/>
      <c r="FNB23" s="338"/>
      <c r="FNC23" s="338"/>
      <c r="FND23" s="338"/>
      <c r="FNE23" s="338"/>
      <c r="FNF23" s="338"/>
      <c r="FNG23" s="338"/>
      <c r="FNH23" s="338"/>
      <c r="FNI23" s="338"/>
      <c r="FNJ23" s="338"/>
      <c r="FNK23" s="338"/>
      <c r="FNL23" s="338"/>
      <c r="FNM23" s="338"/>
      <c r="FNN23" s="338"/>
      <c r="FNO23" s="338"/>
      <c r="FNP23" s="338"/>
      <c r="FNQ23" s="338"/>
      <c r="FNR23" s="338"/>
      <c r="FNS23" s="338"/>
      <c r="FNT23" s="338"/>
      <c r="FNU23" s="338"/>
      <c r="FNV23" s="338"/>
      <c r="FNW23" s="338"/>
      <c r="FNX23" s="338"/>
      <c r="FNY23" s="338"/>
      <c r="FNZ23" s="338"/>
      <c r="FOA23" s="337"/>
      <c r="FOB23" s="338"/>
      <c r="FOC23" s="338"/>
      <c r="FOD23" s="338"/>
      <c r="FOE23" s="338"/>
      <c r="FOF23" s="338"/>
      <c r="FOG23" s="338"/>
      <c r="FOH23" s="338"/>
      <c r="FOI23" s="338"/>
      <c r="FOJ23" s="338"/>
      <c r="FOK23" s="338"/>
      <c r="FOL23" s="338"/>
      <c r="FOM23" s="338"/>
      <c r="FON23" s="338"/>
      <c r="FOO23" s="338"/>
      <c r="FOP23" s="338"/>
      <c r="FOQ23" s="338"/>
      <c r="FOR23" s="338"/>
      <c r="FOS23" s="338"/>
      <c r="FOT23" s="338"/>
      <c r="FOU23" s="338"/>
      <c r="FOV23" s="338"/>
      <c r="FOW23" s="338"/>
      <c r="FOX23" s="338"/>
      <c r="FOY23" s="338"/>
      <c r="FOZ23" s="338"/>
      <c r="FPA23" s="338"/>
      <c r="FPB23" s="338"/>
      <c r="FPC23" s="338"/>
      <c r="FPD23" s="338"/>
      <c r="FPE23" s="338"/>
      <c r="FPF23" s="338"/>
      <c r="FPG23" s="338"/>
      <c r="FPH23" s="338"/>
      <c r="FPI23" s="338"/>
      <c r="FPJ23" s="338"/>
      <c r="FPK23" s="338"/>
      <c r="FPL23" s="338"/>
      <c r="FPM23" s="338"/>
      <c r="FPN23" s="338"/>
      <c r="FPO23" s="338"/>
      <c r="FPP23" s="338"/>
      <c r="FPQ23" s="338"/>
      <c r="FPR23" s="338"/>
      <c r="FPS23" s="338"/>
      <c r="FPT23" s="338"/>
      <c r="FPU23" s="338"/>
      <c r="FPV23" s="338"/>
      <c r="FPW23" s="338"/>
      <c r="FPX23" s="338"/>
      <c r="FPY23" s="338"/>
      <c r="FPZ23" s="338"/>
      <c r="FQA23" s="338"/>
      <c r="FQB23" s="338"/>
      <c r="FQC23" s="338"/>
      <c r="FQD23" s="338"/>
      <c r="FQE23" s="338"/>
      <c r="FQF23" s="338"/>
      <c r="FQG23" s="338"/>
      <c r="FQH23" s="338"/>
      <c r="FQI23" s="338"/>
      <c r="FQJ23" s="338"/>
      <c r="FQK23" s="338"/>
      <c r="FQL23" s="338"/>
      <c r="FQM23" s="338"/>
      <c r="FQN23" s="338"/>
      <c r="FQO23" s="338"/>
      <c r="FQP23" s="338"/>
      <c r="FQQ23" s="338"/>
      <c r="FQR23" s="338"/>
      <c r="FQS23" s="338"/>
      <c r="FQT23" s="338"/>
      <c r="FQU23" s="338"/>
      <c r="FQV23" s="338"/>
      <c r="FQW23" s="338"/>
      <c r="FQX23" s="338"/>
      <c r="FQY23" s="338"/>
      <c r="FQZ23" s="338"/>
      <c r="FRA23" s="337"/>
      <c r="FRB23" s="338"/>
      <c r="FRC23" s="338"/>
      <c r="FRD23" s="338"/>
      <c r="FRE23" s="338"/>
      <c r="FRF23" s="338"/>
      <c r="FRG23" s="338"/>
      <c r="FRH23" s="338"/>
      <c r="FRI23" s="338"/>
      <c r="FRJ23" s="338"/>
      <c r="FRK23" s="338"/>
      <c r="FRL23" s="338"/>
      <c r="FRM23" s="338"/>
      <c r="FRN23" s="338"/>
      <c r="FRO23" s="338"/>
      <c r="FRP23" s="338"/>
      <c r="FRQ23" s="338"/>
      <c r="FRR23" s="338"/>
      <c r="FRS23" s="338"/>
      <c r="FRT23" s="338"/>
      <c r="FRU23" s="338"/>
      <c r="FRV23" s="338"/>
      <c r="FRW23" s="338"/>
      <c r="FRX23" s="338"/>
      <c r="FRY23" s="338"/>
      <c r="FRZ23" s="338"/>
      <c r="FSA23" s="338"/>
      <c r="FSB23" s="338"/>
      <c r="FSC23" s="338"/>
      <c r="FSD23" s="338"/>
      <c r="FSE23" s="338"/>
      <c r="FSF23" s="338"/>
      <c r="FSG23" s="338"/>
      <c r="FSH23" s="338"/>
      <c r="FSI23" s="338"/>
      <c r="FSJ23" s="338"/>
      <c r="FSK23" s="338"/>
      <c r="FSL23" s="338"/>
      <c r="FSM23" s="338"/>
      <c r="FSN23" s="338"/>
      <c r="FSO23" s="338"/>
      <c r="FSP23" s="338"/>
      <c r="FSQ23" s="338"/>
      <c r="FSR23" s="338"/>
      <c r="FSS23" s="338"/>
      <c r="FST23" s="338"/>
      <c r="FSU23" s="338"/>
      <c r="FSV23" s="338"/>
      <c r="FSW23" s="338"/>
      <c r="FSX23" s="338"/>
      <c r="FSY23" s="338"/>
      <c r="FSZ23" s="338"/>
      <c r="FTA23" s="338"/>
      <c r="FTB23" s="338"/>
      <c r="FTC23" s="338"/>
      <c r="FTD23" s="338"/>
      <c r="FTE23" s="338"/>
      <c r="FTF23" s="338"/>
      <c r="FTG23" s="338"/>
      <c r="FTH23" s="338"/>
      <c r="FTI23" s="338"/>
      <c r="FTJ23" s="338"/>
      <c r="FTK23" s="338"/>
      <c r="FTL23" s="338"/>
      <c r="FTM23" s="338"/>
      <c r="FTN23" s="338"/>
      <c r="FTO23" s="338"/>
      <c r="FTP23" s="338"/>
      <c r="FTQ23" s="338"/>
      <c r="FTR23" s="338"/>
      <c r="FTS23" s="338"/>
      <c r="FTT23" s="338"/>
      <c r="FTU23" s="338"/>
      <c r="FTV23" s="338"/>
      <c r="FTW23" s="338"/>
      <c r="FTX23" s="338"/>
      <c r="FTY23" s="338"/>
      <c r="FTZ23" s="338"/>
      <c r="FUA23" s="337"/>
      <c r="FUB23" s="338"/>
      <c r="FUC23" s="338"/>
      <c r="FUD23" s="338"/>
      <c r="FUE23" s="338"/>
      <c r="FUF23" s="338"/>
      <c r="FUG23" s="338"/>
      <c r="FUH23" s="338"/>
      <c r="FUI23" s="338"/>
      <c r="FUJ23" s="338"/>
      <c r="FUK23" s="338"/>
      <c r="FUL23" s="338"/>
      <c r="FUM23" s="338"/>
      <c r="FUN23" s="338"/>
      <c r="FUO23" s="338"/>
      <c r="FUP23" s="338"/>
      <c r="FUQ23" s="338"/>
      <c r="FUR23" s="338"/>
      <c r="FUS23" s="338"/>
      <c r="FUT23" s="338"/>
      <c r="FUU23" s="338"/>
      <c r="FUV23" s="338"/>
      <c r="FUW23" s="338"/>
      <c r="FUX23" s="338"/>
      <c r="FUY23" s="338"/>
      <c r="FUZ23" s="338"/>
      <c r="FVA23" s="338"/>
      <c r="FVB23" s="338"/>
      <c r="FVC23" s="338"/>
      <c r="FVD23" s="338"/>
      <c r="FVE23" s="338"/>
      <c r="FVF23" s="338"/>
      <c r="FVG23" s="338"/>
      <c r="FVH23" s="338"/>
      <c r="FVI23" s="338"/>
      <c r="FVJ23" s="338"/>
      <c r="FVK23" s="338"/>
      <c r="FVL23" s="338"/>
      <c r="FVM23" s="338"/>
      <c r="FVN23" s="338"/>
      <c r="FVO23" s="338"/>
      <c r="FVP23" s="338"/>
      <c r="FVQ23" s="338"/>
      <c r="FVR23" s="338"/>
      <c r="FVS23" s="338"/>
      <c r="FVT23" s="338"/>
      <c r="FVU23" s="338"/>
      <c r="FVV23" s="338"/>
      <c r="FVW23" s="338"/>
      <c r="FVX23" s="338"/>
      <c r="FVY23" s="338"/>
      <c r="FVZ23" s="338"/>
      <c r="FWA23" s="338"/>
      <c r="FWB23" s="338"/>
      <c r="FWC23" s="338"/>
      <c r="FWD23" s="338"/>
      <c r="FWE23" s="338"/>
      <c r="FWF23" s="338"/>
      <c r="FWG23" s="338"/>
      <c r="FWH23" s="338"/>
      <c r="FWI23" s="338"/>
      <c r="FWJ23" s="338"/>
      <c r="FWK23" s="338"/>
      <c r="FWL23" s="338"/>
      <c r="FWM23" s="338"/>
      <c r="FWN23" s="338"/>
      <c r="FWO23" s="338"/>
      <c r="FWP23" s="338"/>
      <c r="FWQ23" s="338"/>
      <c r="FWR23" s="338"/>
      <c r="FWS23" s="338"/>
      <c r="FWT23" s="338"/>
      <c r="FWU23" s="338"/>
      <c r="FWV23" s="338"/>
      <c r="FWW23" s="338"/>
      <c r="FWX23" s="338"/>
      <c r="FWY23" s="338"/>
      <c r="FWZ23" s="338"/>
      <c r="FXA23" s="337"/>
      <c r="FXB23" s="338"/>
      <c r="FXC23" s="338"/>
      <c r="FXD23" s="338"/>
      <c r="FXE23" s="338"/>
      <c r="FXF23" s="338"/>
      <c r="FXG23" s="338"/>
      <c r="FXH23" s="338"/>
      <c r="FXI23" s="338"/>
      <c r="FXJ23" s="338"/>
      <c r="FXK23" s="338"/>
      <c r="FXL23" s="338"/>
      <c r="FXM23" s="338"/>
      <c r="FXN23" s="338"/>
      <c r="FXO23" s="338"/>
      <c r="FXP23" s="338"/>
      <c r="FXQ23" s="338"/>
      <c r="FXR23" s="338"/>
      <c r="FXS23" s="338"/>
      <c r="FXT23" s="338"/>
      <c r="FXU23" s="338"/>
      <c r="FXV23" s="338"/>
      <c r="FXW23" s="338"/>
      <c r="FXX23" s="338"/>
      <c r="FXY23" s="338"/>
      <c r="FXZ23" s="338"/>
      <c r="FYA23" s="338"/>
      <c r="FYB23" s="338"/>
      <c r="FYC23" s="338"/>
      <c r="FYD23" s="338"/>
      <c r="FYE23" s="338"/>
      <c r="FYF23" s="338"/>
      <c r="FYG23" s="338"/>
      <c r="FYH23" s="338"/>
      <c r="FYI23" s="338"/>
      <c r="FYJ23" s="338"/>
      <c r="FYK23" s="338"/>
      <c r="FYL23" s="338"/>
      <c r="FYM23" s="338"/>
      <c r="FYN23" s="338"/>
      <c r="FYO23" s="338"/>
      <c r="FYP23" s="338"/>
      <c r="FYQ23" s="338"/>
      <c r="FYR23" s="338"/>
      <c r="FYS23" s="338"/>
      <c r="FYT23" s="338"/>
      <c r="FYU23" s="338"/>
      <c r="FYV23" s="338"/>
      <c r="FYW23" s="338"/>
      <c r="FYX23" s="338"/>
      <c r="FYY23" s="338"/>
      <c r="FYZ23" s="338"/>
      <c r="FZA23" s="338"/>
      <c r="FZB23" s="338"/>
      <c r="FZC23" s="338"/>
      <c r="FZD23" s="338"/>
      <c r="FZE23" s="338"/>
      <c r="FZF23" s="338"/>
      <c r="FZG23" s="338"/>
      <c r="FZH23" s="338"/>
      <c r="FZI23" s="338"/>
      <c r="FZJ23" s="338"/>
      <c r="FZK23" s="338"/>
      <c r="FZL23" s="338"/>
      <c r="FZM23" s="338"/>
      <c r="FZN23" s="338"/>
      <c r="FZO23" s="338"/>
      <c r="FZP23" s="338"/>
      <c r="FZQ23" s="338"/>
      <c r="FZR23" s="338"/>
      <c r="FZS23" s="338"/>
      <c r="FZT23" s="338"/>
      <c r="FZU23" s="338"/>
      <c r="FZV23" s="338"/>
      <c r="FZW23" s="338"/>
      <c r="FZX23" s="338"/>
      <c r="FZY23" s="338"/>
      <c r="FZZ23" s="338"/>
      <c r="GAA23" s="337"/>
      <c r="GAB23" s="338"/>
      <c r="GAC23" s="338"/>
      <c r="GAD23" s="338"/>
      <c r="GAE23" s="338"/>
      <c r="GAF23" s="338"/>
      <c r="GAG23" s="338"/>
      <c r="GAH23" s="338"/>
      <c r="GAI23" s="338"/>
      <c r="GAJ23" s="338"/>
      <c r="GAK23" s="338"/>
      <c r="GAL23" s="338"/>
      <c r="GAM23" s="338"/>
      <c r="GAN23" s="338"/>
      <c r="GAO23" s="338"/>
      <c r="GAP23" s="338"/>
      <c r="GAQ23" s="338"/>
      <c r="GAR23" s="338"/>
      <c r="GAS23" s="338"/>
      <c r="GAT23" s="338"/>
      <c r="GAU23" s="338"/>
      <c r="GAV23" s="338"/>
      <c r="GAW23" s="338"/>
      <c r="GAX23" s="338"/>
      <c r="GAY23" s="338"/>
      <c r="GAZ23" s="338"/>
      <c r="GBA23" s="338"/>
      <c r="GBB23" s="338"/>
      <c r="GBC23" s="338"/>
      <c r="GBD23" s="338"/>
      <c r="GBE23" s="338"/>
      <c r="GBF23" s="338"/>
      <c r="GBG23" s="338"/>
      <c r="GBH23" s="338"/>
      <c r="GBI23" s="338"/>
      <c r="GBJ23" s="338"/>
      <c r="GBK23" s="338"/>
      <c r="GBL23" s="338"/>
      <c r="GBM23" s="338"/>
      <c r="GBN23" s="338"/>
      <c r="GBO23" s="338"/>
      <c r="GBP23" s="338"/>
      <c r="GBQ23" s="338"/>
      <c r="GBR23" s="338"/>
      <c r="GBS23" s="338"/>
      <c r="GBT23" s="338"/>
      <c r="GBU23" s="338"/>
      <c r="GBV23" s="338"/>
      <c r="GBW23" s="338"/>
      <c r="GBX23" s="338"/>
      <c r="GBY23" s="338"/>
      <c r="GBZ23" s="338"/>
      <c r="GCA23" s="338"/>
      <c r="GCB23" s="338"/>
      <c r="GCC23" s="338"/>
      <c r="GCD23" s="338"/>
      <c r="GCE23" s="338"/>
      <c r="GCF23" s="338"/>
      <c r="GCG23" s="338"/>
      <c r="GCH23" s="338"/>
      <c r="GCI23" s="338"/>
      <c r="GCJ23" s="338"/>
      <c r="GCK23" s="338"/>
      <c r="GCL23" s="338"/>
      <c r="GCM23" s="338"/>
      <c r="GCN23" s="338"/>
      <c r="GCO23" s="338"/>
      <c r="GCP23" s="338"/>
      <c r="GCQ23" s="338"/>
      <c r="GCR23" s="338"/>
      <c r="GCS23" s="338"/>
      <c r="GCT23" s="338"/>
      <c r="GCU23" s="338"/>
      <c r="GCV23" s="338"/>
      <c r="GCW23" s="338"/>
      <c r="GCX23" s="338"/>
      <c r="GCY23" s="338"/>
      <c r="GCZ23" s="338"/>
      <c r="GDA23" s="337"/>
      <c r="GDB23" s="338"/>
      <c r="GDC23" s="338"/>
      <c r="GDD23" s="338"/>
      <c r="GDE23" s="338"/>
      <c r="GDF23" s="338"/>
      <c r="GDG23" s="338"/>
      <c r="GDH23" s="338"/>
      <c r="GDI23" s="338"/>
      <c r="GDJ23" s="338"/>
      <c r="GDK23" s="338"/>
      <c r="GDL23" s="338"/>
      <c r="GDM23" s="338"/>
      <c r="GDN23" s="338"/>
      <c r="GDO23" s="338"/>
      <c r="GDP23" s="338"/>
      <c r="GDQ23" s="338"/>
      <c r="GDR23" s="338"/>
      <c r="GDS23" s="338"/>
      <c r="GDT23" s="338"/>
      <c r="GDU23" s="338"/>
      <c r="GDV23" s="338"/>
      <c r="GDW23" s="338"/>
      <c r="GDX23" s="338"/>
      <c r="GDY23" s="338"/>
      <c r="GDZ23" s="338"/>
      <c r="GEA23" s="338"/>
      <c r="GEB23" s="338"/>
      <c r="GEC23" s="338"/>
      <c r="GED23" s="338"/>
      <c r="GEE23" s="338"/>
      <c r="GEF23" s="338"/>
      <c r="GEG23" s="338"/>
      <c r="GEH23" s="338"/>
      <c r="GEI23" s="338"/>
      <c r="GEJ23" s="338"/>
      <c r="GEK23" s="338"/>
      <c r="GEL23" s="338"/>
      <c r="GEM23" s="338"/>
      <c r="GEN23" s="338"/>
      <c r="GEO23" s="338"/>
      <c r="GEP23" s="338"/>
      <c r="GEQ23" s="338"/>
      <c r="GER23" s="338"/>
      <c r="GES23" s="338"/>
      <c r="GET23" s="338"/>
      <c r="GEU23" s="338"/>
      <c r="GEV23" s="338"/>
      <c r="GEW23" s="338"/>
      <c r="GEX23" s="338"/>
      <c r="GEY23" s="338"/>
      <c r="GEZ23" s="338"/>
      <c r="GFA23" s="338"/>
      <c r="GFB23" s="338"/>
      <c r="GFC23" s="338"/>
      <c r="GFD23" s="338"/>
      <c r="GFE23" s="338"/>
      <c r="GFF23" s="338"/>
      <c r="GFG23" s="338"/>
      <c r="GFH23" s="338"/>
      <c r="GFI23" s="338"/>
      <c r="GFJ23" s="338"/>
      <c r="GFK23" s="338"/>
      <c r="GFL23" s="338"/>
      <c r="GFM23" s="338"/>
      <c r="GFN23" s="338"/>
      <c r="GFO23" s="338"/>
      <c r="GFP23" s="338"/>
      <c r="GFQ23" s="338"/>
      <c r="GFR23" s="338"/>
      <c r="GFS23" s="338"/>
      <c r="GFT23" s="338"/>
      <c r="GFU23" s="338"/>
      <c r="GFV23" s="338"/>
      <c r="GFW23" s="338"/>
      <c r="GFX23" s="338"/>
      <c r="GFY23" s="338"/>
      <c r="GFZ23" s="338"/>
      <c r="GGA23" s="337"/>
      <c r="GGB23" s="338"/>
      <c r="GGC23" s="338"/>
      <c r="GGD23" s="338"/>
      <c r="GGE23" s="338"/>
      <c r="GGF23" s="338"/>
      <c r="GGG23" s="338"/>
      <c r="GGH23" s="338"/>
      <c r="GGI23" s="338"/>
      <c r="GGJ23" s="338"/>
      <c r="GGK23" s="338"/>
      <c r="GGL23" s="338"/>
      <c r="GGM23" s="338"/>
      <c r="GGN23" s="338"/>
      <c r="GGO23" s="338"/>
      <c r="GGP23" s="338"/>
      <c r="GGQ23" s="338"/>
      <c r="GGR23" s="338"/>
      <c r="GGS23" s="338"/>
      <c r="GGT23" s="338"/>
      <c r="GGU23" s="338"/>
      <c r="GGV23" s="338"/>
      <c r="GGW23" s="338"/>
      <c r="GGX23" s="338"/>
      <c r="GGY23" s="338"/>
      <c r="GGZ23" s="338"/>
      <c r="GHA23" s="338"/>
      <c r="GHB23" s="338"/>
      <c r="GHC23" s="338"/>
      <c r="GHD23" s="338"/>
      <c r="GHE23" s="338"/>
      <c r="GHF23" s="338"/>
      <c r="GHG23" s="338"/>
      <c r="GHH23" s="338"/>
      <c r="GHI23" s="338"/>
      <c r="GHJ23" s="338"/>
      <c r="GHK23" s="338"/>
      <c r="GHL23" s="338"/>
      <c r="GHM23" s="338"/>
      <c r="GHN23" s="338"/>
      <c r="GHO23" s="338"/>
      <c r="GHP23" s="338"/>
      <c r="GHQ23" s="338"/>
      <c r="GHR23" s="338"/>
      <c r="GHS23" s="338"/>
      <c r="GHT23" s="338"/>
      <c r="GHU23" s="338"/>
      <c r="GHV23" s="338"/>
      <c r="GHW23" s="338"/>
      <c r="GHX23" s="338"/>
      <c r="GHY23" s="338"/>
      <c r="GHZ23" s="338"/>
      <c r="GIA23" s="338"/>
      <c r="GIB23" s="338"/>
      <c r="GIC23" s="338"/>
      <c r="GID23" s="338"/>
      <c r="GIE23" s="338"/>
      <c r="GIF23" s="338"/>
      <c r="GIG23" s="338"/>
      <c r="GIH23" s="338"/>
      <c r="GII23" s="338"/>
      <c r="GIJ23" s="338"/>
      <c r="GIK23" s="338"/>
      <c r="GIL23" s="338"/>
      <c r="GIM23" s="338"/>
      <c r="GIN23" s="338"/>
      <c r="GIO23" s="338"/>
      <c r="GIP23" s="338"/>
      <c r="GIQ23" s="338"/>
      <c r="GIR23" s="338"/>
      <c r="GIS23" s="338"/>
      <c r="GIT23" s="338"/>
      <c r="GIU23" s="338"/>
      <c r="GIV23" s="338"/>
      <c r="GIW23" s="338"/>
      <c r="GIX23" s="338"/>
      <c r="GIY23" s="338"/>
      <c r="GIZ23" s="338"/>
      <c r="GJA23" s="337"/>
      <c r="GJB23" s="338"/>
      <c r="GJC23" s="338"/>
      <c r="GJD23" s="338"/>
      <c r="GJE23" s="338"/>
      <c r="GJF23" s="338"/>
      <c r="GJG23" s="338"/>
      <c r="GJH23" s="338"/>
      <c r="GJI23" s="338"/>
      <c r="GJJ23" s="338"/>
      <c r="GJK23" s="338"/>
      <c r="GJL23" s="338"/>
      <c r="GJM23" s="338"/>
      <c r="GJN23" s="338"/>
      <c r="GJO23" s="338"/>
      <c r="GJP23" s="338"/>
      <c r="GJQ23" s="338"/>
      <c r="GJR23" s="338"/>
      <c r="GJS23" s="338"/>
      <c r="GJT23" s="338"/>
      <c r="GJU23" s="338"/>
      <c r="GJV23" s="338"/>
      <c r="GJW23" s="338"/>
      <c r="GJX23" s="338"/>
      <c r="GJY23" s="338"/>
      <c r="GJZ23" s="338"/>
      <c r="GKA23" s="338"/>
      <c r="GKB23" s="338"/>
      <c r="GKC23" s="338"/>
      <c r="GKD23" s="338"/>
      <c r="GKE23" s="338"/>
      <c r="GKF23" s="338"/>
      <c r="GKG23" s="338"/>
      <c r="GKH23" s="338"/>
      <c r="GKI23" s="338"/>
      <c r="GKJ23" s="338"/>
      <c r="GKK23" s="338"/>
      <c r="GKL23" s="338"/>
      <c r="GKM23" s="338"/>
      <c r="GKN23" s="338"/>
      <c r="GKO23" s="338"/>
      <c r="GKP23" s="338"/>
      <c r="GKQ23" s="338"/>
      <c r="GKR23" s="338"/>
      <c r="GKS23" s="338"/>
      <c r="GKT23" s="338"/>
      <c r="GKU23" s="338"/>
      <c r="GKV23" s="338"/>
      <c r="GKW23" s="338"/>
      <c r="GKX23" s="338"/>
      <c r="GKY23" s="338"/>
      <c r="GKZ23" s="338"/>
      <c r="GLA23" s="338"/>
      <c r="GLB23" s="338"/>
      <c r="GLC23" s="338"/>
      <c r="GLD23" s="338"/>
      <c r="GLE23" s="338"/>
      <c r="GLF23" s="338"/>
      <c r="GLG23" s="338"/>
      <c r="GLH23" s="338"/>
      <c r="GLI23" s="338"/>
      <c r="GLJ23" s="338"/>
      <c r="GLK23" s="338"/>
      <c r="GLL23" s="338"/>
      <c r="GLM23" s="338"/>
      <c r="GLN23" s="338"/>
      <c r="GLO23" s="338"/>
      <c r="GLP23" s="338"/>
      <c r="GLQ23" s="338"/>
      <c r="GLR23" s="338"/>
      <c r="GLS23" s="338"/>
      <c r="GLT23" s="338"/>
      <c r="GLU23" s="338"/>
      <c r="GLV23" s="338"/>
      <c r="GLW23" s="338"/>
      <c r="GLX23" s="338"/>
      <c r="GLY23" s="338"/>
      <c r="GLZ23" s="338"/>
      <c r="GMA23" s="337"/>
      <c r="GMB23" s="338"/>
      <c r="GMC23" s="338"/>
      <c r="GMD23" s="338"/>
      <c r="GME23" s="338"/>
      <c r="GMF23" s="338"/>
      <c r="GMG23" s="338"/>
      <c r="GMH23" s="338"/>
      <c r="GMI23" s="338"/>
      <c r="GMJ23" s="338"/>
      <c r="GMK23" s="338"/>
      <c r="GML23" s="338"/>
      <c r="GMM23" s="338"/>
      <c r="GMN23" s="338"/>
      <c r="GMO23" s="338"/>
      <c r="GMP23" s="338"/>
      <c r="GMQ23" s="338"/>
      <c r="GMR23" s="338"/>
      <c r="GMS23" s="338"/>
      <c r="GMT23" s="338"/>
      <c r="GMU23" s="338"/>
      <c r="GMV23" s="338"/>
      <c r="GMW23" s="338"/>
      <c r="GMX23" s="338"/>
      <c r="GMY23" s="338"/>
      <c r="GMZ23" s="338"/>
      <c r="GNA23" s="338"/>
      <c r="GNB23" s="338"/>
      <c r="GNC23" s="338"/>
      <c r="GND23" s="338"/>
      <c r="GNE23" s="338"/>
      <c r="GNF23" s="338"/>
      <c r="GNG23" s="338"/>
      <c r="GNH23" s="338"/>
      <c r="GNI23" s="338"/>
      <c r="GNJ23" s="338"/>
      <c r="GNK23" s="338"/>
      <c r="GNL23" s="338"/>
      <c r="GNM23" s="338"/>
      <c r="GNN23" s="338"/>
      <c r="GNO23" s="338"/>
      <c r="GNP23" s="338"/>
      <c r="GNQ23" s="338"/>
      <c r="GNR23" s="338"/>
      <c r="GNS23" s="338"/>
      <c r="GNT23" s="338"/>
      <c r="GNU23" s="338"/>
      <c r="GNV23" s="338"/>
      <c r="GNW23" s="338"/>
      <c r="GNX23" s="338"/>
      <c r="GNY23" s="338"/>
      <c r="GNZ23" s="338"/>
      <c r="GOA23" s="338"/>
      <c r="GOB23" s="338"/>
      <c r="GOC23" s="338"/>
      <c r="GOD23" s="338"/>
      <c r="GOE23" s="338"/>
      <c r="GOF23" s="338"/>
      <c r="GOG23" s="338"/>
      <c r="GOH23" s="338"/>
      <c r="GOI23" s="338"/>
      <c r="GOJ23" s="338"/>
      <c r="GOK23" s="338"/>
      <c r="GOL23" s="338"/>
      <c r="GOM23" s="338"/>
      <c r="GON23" s="338"/>
      <c r="GOO23" s="338"/>
      <c r="GOP23" s="338"/>
      <c r="GOQ23" s="338"/>
      <c r="GOR23" s="338"/>
      <c r="GOS23" s="338"/>
      <c r="GOT23" s="338"/>
      <c r="GOU23" s="338"/>
      <c r="GOV23" s="338"/>
      <c r="GOW23" s="338"/>
      <c r="GOX23" s="338"/>
      <c r="GOY23" s="338"/>
      <c r="GOZ23" s="338"/>
      <c r="GPA23" s="337"/>
      <c r="GPB23" s="338"/>
      <c r="GPC23" s="338"/>
      <c r="GPD23" s="338"/>
      <c r="GPE23" s="338"/>
      <c r="GPF23" s="338"/>
      <c r="GPG23" s="338"/>
      <c r="GPH23" s="338"/>
      <c r="GPI23" s="338"/>
      <c r="GPJ23" s="338"/>
      <c r="GPK23" s="338"/>
      <c r="GPL23" s="338"/>
      <c r="GPM23" s="338"/>
      <c r="GPN23" s="338"/>
      <c r="GPO23" s="338"/>
      <c r="GPP23" s="338"/>
      <c r="GPQ23" s="338"/>
      <c r="GPR23" s="338"/>
      <c r="GPS23" s="338"/>
      <c r="GPT23" s="338"/>
      <c r="GPU23" s="338"/>
      <c r="GPV23" s="338"/>
      <c r="GPW23" s="338"/>
      <c r="GPX23" s="338"/>
      <c r="GPY23" s="338"/>
      <c r="GPZ23" s="338"/>
      <c r="GQA23" s="338"/>
      <c r="GQB23" s="338"/>
      <c r="GQC23" s="338"/>
      <c r="GQD23" s="338"/>
      <c r="GQE23" s="338"/>
      <c r="GQF23" s="338"/>
      <c r="GQG23" s="338"/>
      <c r="GQH23" s="338"/>
      <c r="GQI23" s="338"/>
      <c r="GQJ23" s="338"/>
      <c r="GQK23" s="338"/>
      <c r="GQL23" s="338"/>
      <c r="GQM23" s="338"/>
      <c r="GQN23" s="338"/>
      <c r="GQO23" s="338"/>
      <c r="GQP23" s="338"/>
      <c r="GQQ23" s="338"/>
      <c r="GQR23" s="338"/>
      <c r="GQS23" s="338"/>
      <c r="GQT23" s="338"/>
      <c r="GQU23" s="338"/>
      <c r="GQV23" s="338"/>
      <c r="GQW23" s="338"/>
      <c r="GQX23" s="338"/>
      <c r="GQY23" s="338"/>
      <c r="GQZ23" s="338"/>
      <c r="GRA23" s="338"/>
      <c r="GRB23" s="338"/>
      <c r="GRC23" s="338"/>
      <c r="GRD23" s="338"/>
      <c r="GRE23" s="338"/>
      <c r="GRF23" s="338"/>
      <c r="GRG23" s="338"/>
      <c r="GRH23" s="338"/>
      <c r="GRI23" s="338"/>
      <c r="GRJ23" s="338"/>
      <c r="GRK23" s="338"/>
      <c r="GRL23" s="338"/>
      <c r="GRM23" s="338"/>
      <c r="GRN23" s="338"/>
      <c r="GRO23" s="338"/>
      <c r="GRP23" s="338"/>
      <c r="GRQ23" s="338"/>
      <c r="GRR23" s="338"/>
      <c r="GRS23" s="338"/>
      <c r="GRT23" s="338"/>
      <c r="GRU23" s="338"/>
      <c r="GRV23" s="338"/>
      <c r="GRW23" s="338"/>
      <c r="GRX23" s="338"/>
      <c r="GRY23" s="338"/>
      <c r="GRZ23" s="338"/>
      <c r="GSA23" s="337"/>
      <c r="GSB23" s="338"/>
      <c r="GSC23" s="338"/>
      <c r="GSD23" s="338"/>
      <c r="GSE23" s="338"/>
      <c r="GSF23" s="338"/>
      <c r="GSG23" s="338"/>
      <c r="GSH23" s="338"/>
      <c r="GSI23" s="338"/>
      <c r="GSJ23" s="338"/>
      <c r="GSK23" s="338"/>
      <c r="GSL23" s="338"/>
      <c r="GSM23" s="338"/>
      <c r="GSN23" s="338"/>
      <c r="GSO23" s="338"/>
      <c r="GSP23" s="338"/>
      <c r="GSQ23" s="338"/>
      <c r="GSR23" s="338"/>
      <c r="GSS23" s="338"/>
      <c r="GST23" s="338"/>
      <c r="GSU23" s="338"/>
      <c r="GSV23" s="338"/>
      <c r="GSW23" s="338"/>
      <c r="GSX23" s="338"/>
      <c r="GSY23" s="338"/>
      <c r="GSZ23" s="338"/>
      <c r="GTA23" s="338"/>
      <c r="GTB23" s="338"/>
      <c r="GTC23" s="338"/>
      <c r="GTD23" s="338"/>
      <c r="GTE23" s="338"/>
      <c r="GTF23" s="338"/>
      <c r="GTG23" s="338"/>
      <c r="GTH23" s="338"/>
      <c r="GTI23" s="338"/>
      <c r="GTJ23" s="338"/>
      <c r="GTK23" s="338"/>
      <c r="GTL23" s="338"/>
      <c r="GTM23" s="338"/>
      <c r="GTN23" s="338"/>
      <c r="GTO23" s="338"/>
      <c r="GTP23" s="338"/>
      <c r="GTQ23" s="338"/>
      <c r="GTR23" s="338"/>
      <c r="GTS23" s="338"/>
      <c r="GTT23" s="338"/>
      <c r="GTU23" s="338"/>
      <c r="GTV23" s="338"/>
      <c r="GTW23" s="338"/>
      <c r="GTX23" s="338"/>
      <c r="GTY23" s="338"/>
      <c r="GTZ23" s="338"/>
      <c r="GUA23" s="338"/>
      <c r="GUB23" s="338"/>
      <c r="GUC23" s="338"/>
      <c r="GUD23" s="338"/>
      <c r="GUE23" s="338"/>
      <c r="GUF23" s="338"/>
      <c r="GUG23" s="338"/>
      <c r="GUH23" s="338"/>
      <c r="GUI23" s="338"/>
      <c r="GUJ23" s="338"/>
      <c r="GUK23" s="338"/>
      <c r="GUL23" s="338"/>
      <c r="GUM23" s="338"/>
      <c r="GUN23" s="338"/>
      <c r="GUO23" s="338"/>
      <c r="GUP23" s="338"/>
      <c r="GUQ23" s="338"/>
      <c r="GUR23" s="338"/>
      <c r="GUS23" s="338"/>
      <c r="GUT23" s="338"/>
      <c r="GUU23" s="338"/>
      <c r="GUV23" s="338"/>
      <c r="GUW23" s="338"/>
      <c r="GUX23" s="338"/>
      <c r="GUY23" s="338"/>
      <c r="GUZ23" s="338"/>
      <c r="GVA23" s="337"/>
      <c r="GVB23" s="338"/>
      <c r="GVC23" s="338"/>
      <c r="GVD23" s="338"/>
      <c r="GVE23" s="338"/>
      <c r="GVF23" s="338"/>
      <c r="GVG23" s="338"/>
      <c r="GVH23" s="338"/>
      <c r="GVI23" s="338"/>
      <c r="GVJ23" s="338"/>
      <c r="GVK23" s="338"/>
      <c r="GVL23" s="338"/>
      <c r="GVM23" s="338"/>
      <c r="GVN23" s="338"/>
      <c r="GVO23" s="338"/>
      <c r="GVP23" s="338"/>
      <c r="GVQ23" s="338"/>
      <c r="GVR23" s="338"/>
      <c r="GVS23" s="338"/>
      <c r="GVT23" s="338"/>
      <c r="GVU23" s="338"/>
      <c r="GVV23" s="338"/>
      <c r="GVW23" s="338"/>
      <c r="GVX23" s="338"/>
      <c r="GVY23" s="338"/>
      <c r="GVZ23" s="338"/>
      <c r="GWA23" s="338"/>
      <c r="GWB23" s="338"/>
      <c r="GWC23" s="338"/>
      <c r="GWD23" s="338"/>
      <c r="GWE23" s="338"/>
      <c r="GWF23" s="338"/>
      <c r="GWG23" s="338"/>
      <c r="GWH23" s="338"/>
      <c r="GWI23" s="338"/>
      <c r="GWJ23" s="338"/>
      <c r="GWK23" s="338"/>
      <c r="GWL23" s="338"/>
      <c r="GWM23" s="338"/>
      <c r="GWN23" s="338"/>
      <c r="GWO23" s="338"/>
      <c r="GWP23" s="338"/>
      <c r="GWQ23" s="338"/>
      <c r="GWR23" s="338"/>
      <c r="GWS23" s="338"/>
      <c r="GWT23" s="338"/>
      <c r="GWU23" s="338"/>
      <c r="GWV23" s="338"/>
      <c r="GWW23" s="338"/>
      <c r="GWX23" s="338"/>
      <c r="GWY23" s="338"/>
      <c r="GWZ23" s="338"/>
      <c r="GXA23" s="338"/>
      <c r="GXB23" s="338"/>
      <c r="GXC23" s="338"/>
      <c r="GXD23" s="338"/>
      <c r="GXE23" s="338"/>
      <c r="GXF23" s="338"/>
      <c r="GXG23" s="338"/>
      <c r="GXH23" s="338"/>
      <c r="GXI23" s="338"/>
      <c r="GXJ23" s="338"/>
      <c r="GXK23" s="338"/>
      <c r="GXL23" s="338"/>
      <c r="GXM23" s="338"/>
      <c r="GXN23" s="338"/>
      <c r="GXO23" s="338"/>
      <c r="GXP23" s="338"/>
      <c r="GXQ23" s="338"/>
      <c r="GXR23" s="338"/>
      <c r="GXS23" s="338"/>
      <c r="GXT23" s="338"/>
      <c r="GXU23" s="338"/>
      <c r="GXV23" s="338"/>
      <c r="GXW23" s="338"/>
      <c r="GXX23" s="338"/>
      <c r="GXY23" s="338"/>
      <c r="GXZ23" s="338"/>
      <c r="GYA23" s="337"/>
      <c r="GYB23" s="338"/>
      <c r="GYC23" s="338"/>
      <c r="GYD23" s="338"/>
      <c r="GYE23" s="338"/>
      <c r="GYF23" s="338"/>
      <c r="GYG23" s="338"/>
      <c r="GYH23" s="338"/>
      <c r="GYI23" s="338"/>
      <c r="GYJ23" s="338"/>
      <c r="GYK23" s="338"/>
      <c r="GYL23" s="338"/>
      <c r="GYM23" s="338"/>
      <c r="GYN23" s="338"/>
      <c r="GYO23" s="338"/>
      <c r="GYP23" s="338"/>
      <c r="GYQ23" s="338"/>
      <c r="GYR23" s="338"/>
      <c r="GYS23" s="338"/>
      <c r="GYT23" s="338"/>
      <c r="GYU23" s="338"/>
      <c r="GYV23" s="338"/>
      <c r="GYW23" s="338"/>
      <c r="GYX23" s="338"/>
      <c r="GYY23" s="338"/>
      <c r="GYZ23" s="338"/>
      <c r="GZA23" s="338"/>
      <c r="GZB23" s="338"/>
      <c r="GZC23" s="338"/>
      <c r="GZD23" s="338"/>
      <c r="GZE23" s="338"/>
      <c r="GZF23" s="338"/>
      <c r="GZG23" s="338"/>
      <c r="GZH23" s="338"/>
      <c r="GZI23" s="338"/>
      <c r="GZJ23" s="338"/>
      <c r="GZK23" s="338"/>
      <c r="GZL23" s="338"/>
      <c r="GZM23" s="338"/>
      <c r="GZN23" s="338"/>
      <c r="GZO23" s="338"/>
      <c r="GZP23" s="338"/>
      <c r="GZQ23" s="338"/>
      <c r="GZR23" s="338"/>
      <c r="GZS23" s="338"/>
      <c r="GZT23" s="338"/>
      <c r="GZU23" s="338"/>
      <c r="GZV23" s="338"/>
      <c r="GZW23" s="338"/>
      <c r="GZX23" s="338"/>
      <c r="GZY23" s="338"/>
      <c r="GZZ23" s="338"/>
      <c r="HAA23" s="338"/>
      <c r="HAB23" s="338"/>
      <c r="HAC23" s="338"/>
      <c r="HAD23" s="338"/>
      <c r="HAE23" s="338"/>
      <c r="HAF23" s="338"/>
      <c r="HAG23" s="338"/>
      <c r="HAH23" s="338"/>
      <c r="HAI23" s="338"/>
      <c r="HAJ23" s="338"/>
      <c r="HAK23" s="338"/>
      <c r="HAL23" s="338"/>
      <c r="HAM23" s="338"/>
      <c r="HAN23" s="338"/>
      <c r="HAO23" s="338"/>
      <c r="HAP23" s="338"/>
      <c r="HAQ23" s="338"/>
      <c r="HAR23" s="338"/>
      <c r="HAS23" s="338"/>
      <c r="HAT23" s="338"/>
      <c r="HAU23" s="338"/>
      <c r="HAV23" s="338"/>
      <c r="HAW23" s="338"/>
      <c r="HAX23" s="338"/>
      <c r="HAY23" s="338"/>
      <c r="HAZ23" s="338"/>
      <c r="HBA23" s="337"/>
      <c r="HBB23" s="338"/>
      <c r="HBC23" s="338"/>
      <c r="HBD23" s="338"/>
      <c r="HBE23" s="338"/>
      <c r="HBF23" s="338"/>
      <c r="HBG23" s="338"/>
      <c r="HBH23" s="338"/>
      <c r="HBI23" s="338"/>
      <c r="HBJ23" s="338"/>
      <c r="HBK23" s="338"/>
      <c r="HBL23" s="338"/>
      <c r="HBM23" s="338"/>
      <c r="HBN23" s="338"/>
      <c r="HBO23" s="338"/>
      <c r="HBP23" s="338"/>
      <c r="HBQ23" s="338"/>
      <c r="HBR23" s="338"/>
      <c r="HBS23" s="338"/>
      <c r="HBT23" s="338"/>
      <c r="HBU23" s="338"/>
      <c r="HBV23" s="338"/>
      <c r="HBW23" s="338"/>
      <c r="HBX23" s="338"/>
      <c r="HBY23" s="338"/>
      <c r="HBZ23" s="338"/>
      <c r="HCA23" s="338"/>
      <c r="HCB23" s="338"/>
      <c r="HCC23" s="338"/>
      <c r="HCD23" s="338"/>
      <c r="HCE23" s="338"/>
      <c r="HCF23" s="338"/>
      <c r="HCG23" s="338"/>
      <c r="HCH23" s="338"/>
      <c r="HCI23" s="338"/>
      <c r="HCJ23" s="338"/>
      <c r="HCK23" s="338"/>
      <c r="HCL23" s="338"/>
      <c r="HCM23" s="338"/>
      <c r="HCN23" s="338"/>
      <c r="HCO23" s="338"/>
      <c r="HCP23" s="338"/>
      <c r="HCQ23" s="338"/>
      <c r="HCR23" s="338"/>
      <c r="HCS23" s="338"/>
      <c r="HCT23" s="338"/>
      <c r="HCU23" s="338"/>
      <c r="HCV23" s="338"/>
      <c r="HCW23" s="338"/>
      <c r="HCX23" s="338"/>
      <c r="HCY23" s="338"/>
      <c r="HCZ23" s="338"/>
      <c r="HDA23" s="338"/>
      <c r="HDB23" s="338"/>
      <c r="HDC23" s="338"/>
      <c r="HDD23" s="338"/>
      <c r="HDE23" s="338"/>
      <c r="HDF23" s="338"/>
      <c r="HDG23" s="338"/>
      <c r="HDH23" s="338"/>
      <c r="HDI23" s="338"/>
      <c r="HDJ23" s="338"/>
      <c r="HDK23" s="338"/>
      <c r="HDL23" s="338"/>
      <c r="HDM23" s="338"/>
      <c r="HDN23" s="338"/>
      <c r="HDO23" s="338"/>
      <c r="HDP23" s="338"/>
      <c r="HDQ23" s="338"/>
      <c r="HDR23" s="338"/>
      <c r="HDS23" s="338"/>
      <c r="HDT23" s="338"/>
      <c r="HDU23" s="338"/>
      <c r="HDV23" s="338"/>
      <c r="HDW23" s="338"/>
      <c r="HDX23" s="338"/>
      <c r="HDY23" s="338"/>
      <c r="HDZ23" s="338"/>
      <c r="HEA23" s="337"/>
      <c r="HEB23" s="338"/>
      <c r="HEC23" s="338"/>
      <c r="HED23" s="338"/>
      <c r="HEE23" s="338"/>
      <c r="HEF23" s="338"/>
      <c r="HEG23" s="338"/>
      <c r="HEH23" s="338"/>
      <c r="HEI23" s="338"/>
      <c r="HEJ23" s="338"/>
      <c r="HEK23" s="338"/>
      <c r="HEL23" s="338"/>
      <c r="HEM23" s="338"/>
      <c r="HEN23" s="338"/>
      <c r="HEO23" s="338"/>
      <c r="HEP23" s="338"/>
      <c r="HEQ23" s="338"/>
      <c r="HER23" s="338"/>
      <c r="HES23" s="338"/>
      <c r="HET23" s="338"/>
      <c r="HEU23" s="338"/>
      <c r="HEV23" s="338"/>
      <c r="HEW23" s="338"/>
      <c r="HEX23" s="338"/>
      <c r="HEY23" s="338"/>
      <c r="HEZ23" s="338"/>
      <c r="HFA23" s="338"/>
      <c r="HFB23" s="338"/>
      <c r="HFC23" s="338"/>
      <c r="HFD23" s="338"/>
      <c r="HFE23" s="338"/>
      <c r="HFF23" s="338"/>
      <c r="HFG23" s="338"/>
      <c r="HFH23" s="338"/>
      <c r="HFI23" s="338"/>
      <c r="HFJ23" s="338"/>
      <c r="HFK23" s="338"/>
      <c r="HFL23" s="338"/>
      <c r="HFM23" s="338"/>
      <c r="HFN23" s="338"/>
      <c r="HFO23" s="338"/>
      <c r="HFP23" s="338"/>
      <c r="HFQ23" s="338"/>
      <c r="HFR23" s="338"/>
      <c r="HFS23" s="338"/>
      <c r="HFT23" s="338"/>
      <c r="HFU23" s="338"/>
      <c r="HFV23" s="338"/>
      <c r="HFW23" s="338"/>
      <c r="HFX23" s="338"/>
      <c r="HFY23" s="338"/>
      <c r="HFZ23" s="338"/>
      <c r="HGA23" s="338"/>
      <c r="HGB23" s="338"/>
      <c r="HGC23" s="338"/>
      <c r="HGD23" s="338"/>
      <c r="HGE23" s="338"/>
      <c r="HGF23" s="338"/>
      <c r="HGG23" s="338"/>
      <c r="HGH23" s="338"/>
      <c r="HGI23" s="338"/>
      <c r="HGJ23" s="338"/>
      <c r="HGK23" s="338"/>
      <c r="HGL23" s="338"/>
      <c r="HGM23" s="338"/>
      <c r="HGN23" s="338"/>
      <c r="HGO23" s="338"/>
      <c r="HGP23" s="338"/>
      <c r="HGQ23" s="338"/>
      <c r="HGR23" s="338"/>
      <c r="HGS23" s="338"/>
      <c r="HGT23" s="338"/>
      <c r="HGU23" s="338"/>
      <c r="HGV23" s="338"/>
      <c r="HGW23" s="338"/>
      <c r="HGX23" s="338"/>
      <c r="HGY23" s="338"/>
      <c r="HGZ23" s="338"/>
      <c r="HHA23" s="337"/>
      <c r="HHB23" s="338"/>
      <c r="HHC23" s="338"/>
      <c r="HHD23" s="338"/>
      <c r="HHE23" s="338"/>
      <c r="HHF23" s="338"/>
      <c r="HHG23" s="338"/>
      <c r="HHH23" s="338"/>
      <c r="HHI23" s="338"/>
      <c r="HHJ23" s="338"/>
      <c r="HHK23" s="338"/>
      <c r="HHL23" s="338"/>
      <c r="HHM23" s="338"/>
      <c r="HHN23" s="338"/>
      <c r="HHO23" s="338"/>
      <c r="HHP23" s="338"/>
      <c r="HHQ23" s="338"/>
      <c r="HHR23" s="338"/>
      <c r="HHS23" s="338"/>
      <c r="HHT23" s="338"/>
      <c r="HHU23" s="338"/>
      <c r="HHV23" s="338"/>
      <c r="HHW23" s="338"/>
      <c r="HHX23" s="338"/>
      <c r="HHY23" s="338"/>
      <c r="HHZ23" s="338"/>
      <c r="HIA23" s="338"/>
      <c r="HIB23" s="338"/>
      <c r="HIC23" s="338"/>
      <c r="HID23" s="338"/>
      <c r="HIE23" s="338"/>
      <c r="HIF23" s="338"/>
      <c r="HIG23" s="338"/>
      <c r="HIH23" s="338"/>
      <c r="HII23" s="338"/>
      <c r="HIJ23" s="338"/>
      <c r="HIK23" s="338"/>
      <c r="HIL23" s="338"/>
      <c r="HIM23" s="338"/>
      <c r="HIN23" s="338"/>
      <c r="HIO23" s="338"/>
      <c r="HIP23" s="338"/>
      <c r="HIQ23" s="338"/>
      <c r="HIR23" s="338"/>
      <c r="HIS23" s="338"/>
      <c r="HIT23" s="338"/>
      <c r="HIU23" s="338"/>
      <c r="HIV23" s="338"/>
      <c r="HIW23" s="338"/>
      <c r="HIX23" s="338"/>
      <c r="HIY23" s="338"/>
      <c r="HIZ23" s="338"/>
      <c r="HJA23" s="338"/>
      <c r="HJB23" s="338"/>
      <c r="HJC23" s="338"/>
      <c r="HJD23" s="338"/>
      <c r="HJE23" s="338"/>
      <c r="HJF23" s="338"/>
      <c r="HJG23" s="338"/>
      <c r="HJH23" s="338"/>
      <c r="HJI23" s="338"/>
      <c r="HJJ23" s="338"/>
      <c r="HJK23" s="338"/>
      <c r="HJL23" s="338"/>
      <c r="HJM23" s="338"/>
      <c r="HJN23" s="338"/>
      <c r="HJO23" s="338"/>
      <c r="HJP23" s="338"/>
      <c r="HJQ23" s="338"/>
      <c r="HJR23" s="338"/>
      <c r="HJS23" s="338"/>
      <c r="HJT23" s="338"/>
      <c r="HJU23" s="338"/>
      <c r="HJV23" s="338"/>
      <c r="HJW23" s="338"/>
      <c r="HJX23" s="338"/>
      <c r="HJY23" s="338"/>
      <c r="HJZ23" s="338"/>
      <c r="HKA23" s="337"/>
      <c r="HKB23" s="338"/>
      <c r="HKC23" s="338"/>
      <c r="HKD23" s="338"/>
      <c r="HKE23" s="338"/>
      <c r="HKF23" s="338"/>
      <c r="HKG23" s="338"/>
      <c r="HKH23" s="338"/>
      <c r="HKI23" s="338"/>
      <c r="HKJ23" s="338"/>
      <c r="HKK23" s="338"/>
      <c r="HKL23" s="338"/>
      <c r="HKM23" s="338"/>
      <c r="HKN23" s="338"/>
      <c r="HKO23" s="338"/>
      <c r="HKP23" s="338"/>
      <c r="HKQ23" s="338"/>
      <c r="HKR23" s="338"/>
      <c r="HKS23" s="338"/>
      <c r="HKT23" s="338"/>
      <c r="HKU23" s="338"/>
      <c r="HKV23" s="338"/>
      <c r="HKW23" s="338"/>
      <c r="HKX23" s="338"/>
      <c r="HKY23" s="338"/>
      <c r="HKZ23" s="338"/>
      <c r="HLA23" s="338"/>
      <c r="HLB23" s="338"/>
      <c r="HLC23" s="338"/>
      <c r="HLD23" s="338"/>
      <c r="HLE23" s="338"/>
      <c r="HLF23" s="338"/>
      <c r="HLG23" s="338"/>
      <c r="HLH23" s="338"/>
      <c r="HLI23" s="338"/>
      <c r="HLJ23" s="338"/>
      <c r="HLK23" s="338"/>
      <c r="HLL23" s="338"/>
      <c r="HLM23" s="338"/>
      <c r="HLN23" s="338"/>
      <c r="HLO23" s="338"/>
      <c r="HLP23" s="338"/>
      <c r="HLQ23" s="338"/>
      <c r="HLR23" s="338"/>
      <c r="HLS23" s="338"/>
      <c r="HLT23" s="338"/>
      <c r="HLU23" s="338"/>
      <c r="HLV23" s="338"/>
      <c r="HLW23" s="338"/>
      <c r="HLX23" s="338"/>
      <c r="HLY23" s="338"/>
      <c r="HLZ23" s="338"/>
      <c r="HMA23" s="338"/>
      <c r="HMB23" s="338"/>
      <c r="HMC23" s="338"/>
      <c r="HMD23" s="338"/>
      <c r="HME23" s="338"/>
      <c r="HMF23" s="338"/>
      <c r="HMG23" s="338"/>
      <c r="HMH23" s="338"/>
      <c r="HMI23" s="338"/>
      <c r="HMJ23" s="338"/>
      <c r="HMK23" s="338"/>
      <c r="HML23" s="338"/>
      <c r="HMM23" s="338"/>
      <c r="HMN23" s="338"/>
      <c r="HMO23" s="338"/>
      <c r="HMP23" s="338"/>
      <c r="HMQ23" s="338"/>
      <c r="HMR23" s="338"/>
      <c r="HMS23" s="338"/>
      <c r="HMT23" s="338"/>
      <c r="HMU23" s="338"/>
      <c r="HMV23" s="338"/>
      <c r="HMW23" s="338"/>
      <c r="HMX23" s="338"/>
      <c r="HMY23" s="338"/>
      <c r="HMZ23" s="338"/>
      <c r="HNA23" s="337"/>
      <c r="HNB23" s="338"/>
      <c r="HNC23" s="338"/>
      <c r="HND23" s="338"/>
      <c r="HNE23" s="338"/>
      <c r="HNF23" s="338"/>
      <c r="HNG23" s="338"/>
      <c r="HNH23" s="338"/>
      <c r="HNI23" s="338"/>
      <c r="HNJ23" s="338"/>
      <c r="HNK23" s="338"/>
      <c r="HNL23" s="338"/>
      <c r="HNM23" s="338"/>
      <c r="HNN23" s="338"/>
      <c r="HNO23" s="338"/>
      <c r="HNP23" s="338"/>
      <c r="HNQ23" s="338"/>
      <c r="HNR23" s="338"/>
      <c r="HNS23" s="338"/>
      <c r="HNT23" s="338"/>
      <c r="HNU23" s="338"/>
      <c r="HNV23" s="338"/>
      <c r="HNW23" s="338"/>
      <c r="HNX23" s="338"/>
      <c r="HNY23" s="338"/>
      <c r="HNZ23" s="338"/>
      <c r="HOA23" s="338"/>
      <c r="HOB23" s="338"/>
      <c r="HOC23" s="338"/>
      <c r="HOD23" s="338"/>
      <c r="HOE23" s="338"/>
      <c r="HOF23" s="338"/>
      <c r="HOG23" s="338"/>
      <c r="HOH23" s="338"/>
      <c r="HOI23" s="338"/>
      <c r="HOJ23" s="338"/>
      <c r="HOK23" s="338"/>
      <c r="HOL23" s="338"/>
      <c r="HOM23" s="338"/>
      <c r="HON23" s="338"/>
      <c r="HOO23" s="338"/>
      <c r="HOP23" s="338"/>
      <c r="HOQ23" s="338"/>
      <c r="HOR23" s="338"/>
      <c r="HOS23" s="338"/>
      <c r="HOT23" s="338"/>
      <c r="HOU23" s="338"/>
      <c r="HOV23" s="338"/>
      <c r="HOW23" s="338"/>
      <c r="HOX23" s="338"/>
      <c r="HOY23" s="338"/>
      <c r="HOZ23" s="338"/>
      <c r="HPA23" s="338"/>
      <c r="HPB23" s="338"/>
      <c r="HPC23" s="338"/>
      <c r="HPD23" s="338"/>
      <c r="HPE23" s="338"/>
      <c r="HPF23" s="338"/>
      <c r="HPG23" s="338"/>
      <c r="HPH23" s="338"/>
      <c r="HPI23" s="338"/>
      <c r="HPJ23" s="338"/>
      <c r="HPK23" s="338"/>
      <c r="HPL23" s="338"/>
      <c r="HPM23" s="338"/>
      <c r="HPN23" s="338"/>
      <c r="HPO23" s="338"/>
      <c r="HPP23" s="338"/>
      <c r="HPQ23" s="338"/>
      <c r="HPR23" s="338"/>
      <c r="HPS23" s="338"/>
      <c r="HPT23" s="338"/>
      <c r="HPU23" s="338"/>
      <c r="HPV23" s="338"/>
      <c r="HPW23" s="338"/>
      <c r="HPX23" s="338"/>
      <c r="HPY23" s="338"/>
      <c r="HPZ23" s="338"/>
      <c r="HQA23" s="337"/>
      <c r="HQB23" s="338"/>
      <c r="HQC23" s="338"/>
      <c r="HQD23" s="338"/>
      <c r="HQE23" s="338"/>
      <c r="HQF23" s="338"/>
      <c r="HQG23" s="338"/>
      <c r="HQH23" s="338"/>
      <c r="HQI23" s="338"/>
      <c r="HQJ23" s="338"/>
      <c r="HQK23" s="338"/>
      <c r="HQL23" s="338"/>
      <c r="HQM23" s="338"/>
      <c r="HQN23" s="338"/>
      <c r="HQO23" s="338"/>
      <c r="HQP23" s="338"/>
      <c r="HQQ23" s="338"/>
      <c r="HQR23" s="338"/>
      <c r="HQS23" s="338"/>
      <c r="HQT23" s="338"/>
      <c r="HQU23" s="338"/>
      <c r="HQV23" s="338"/>
      <c r="HQW23" s="338"/>
      <c r="HQX23" s="338"/>
      <c r="HQY23" s="338"/>
      <c r="HQZ23" s="338"/>
      <c r="HRA23" s="338"/>
      <c r="HRB23" s="338"/>
      <c r="HRC23" s="338"/>
      <c r="HRD23" s="338"/>
      <c r="HRE23" s="338"/>
      <c r="HRF23" s="338"/>
      <c r="HRG23" s="338"/>
      <c r="HRH23" s="338"/>
      <c r="HRI23" s="338"/>
      <c r="HRJ23" s="338"/>
      <c r="HRK23" s="338"/>
      <c r="HRL23" s="338"/>
      <c r="HRM23" s="338"/>
      <c r="HRN23" s="338"/>
      <c r="HRO23" s="338"/>
      <c r="HRP23" s="338"/>
      <c r="HRQ23" s="338"/>
      <c r="HRR23" s="338"/>
      <c r="HRS23" s="338"/>
      <c r="HRT23" s="338"/>
      <c r="HRU23" s="338"/>
      <c r="HRV23" s="338"/>
      <c r="HRW23" s="338"/>
      <c r="HRX23" s="338"/>
      <c r="HRY23" s="338"/>
      <c r="HRZ23" s="338"/>
      <c r="HSA23" s="338"/>
      <c r="HSB23" s="338"/>
      <c r="HSC23" s="338"/>
      <c r="HSD23" s="338"/>
      <c r="HSE23" s="338"/>
      <c r="HSF23" s="338"/>
      <c r="HSG23" s="338"/>
      <c r="HSH23" s="338"/>
      <c r="HSI23" s="338"/>
      <c r="HSJ23" s="338"/>
      <c r="HSK23" s="338"/>
      <c r="HSL23" s="338"/>
      <c r="HSM23" s="338"/>
      <c r="HSN23" s="338"/>
      <c r="HSO23" s="338"/>
      <c r="HSP23" s="338"/>
      <c r="HSQ23" s="338"/>
      <c r="HSR23" s="338"/>
      <c r="HSS23" s="338"/>
      <c r="HST23" s="338"/>
      <c r="HSU23" s="338"/>
      <c r="HSV23" s="338"/>
      <c r="HSW23" s="338"/>
      <c r="HSX23" s="338"/>
      <c r="HSY23" s="338"/>
      <c r="HSZ23" s="338"/>
      <c r="HTA23" s="337"/>
      <c r="HTB23" s="338"/>
      <c r="HTC23" s="338"/>
      <c r="HTD23" s="338"/>
      <c r="HTE23" s="338"/>
      <c r="HTF23" s="338"/>
      <c r="HTG23" s="338"/>
      <c r="HTH23" s="338"/>
      <c r="HTI23" s="338"/>
      <c r="HTJ23" s="338"/>
      <c r="HTK23" s="338"/>
      <c r="HTL23" s="338"/>
      <c r="HTM23" s="338"/>
      <c r="HTN23" s="338"/>
      <c r="HTO23" s="338"/>
      <c r="HTP23" s="338"/>
      <c r="HTQ23" s="338"/>
      <c r="HTR23" s="338"/>
      <c r="HTS23" s="338"/>
      <c r="HTT23" s="338"/>
      <c r="HTU23" s="338"/>
      <c r="HTV23" s="338"/>
      <c r="HTW23" s="338"/>
      <c r="HTX23" s="338"/>
      <c r="HTY23" s="338"/>
      <c r="HTZ23" s="338"/>
      <c r="HUA23" s="338"/>
      <c r="HUB23" s="338"/>
      <c r="HUC23" s="338"/>
      <c r="HUD23" s="338"/>
      <c r="HUE23" s="338"/>
      <c r="HUF23" s="338"/>
      <c r="HUG23" s="338"/>
      <c r="HUH23" s="338"/>
      <c r="HUI23" s="338"/>
      <c r="HUJ23" s="338"/>
      <c r="HUK23" s="338"/>
      <c r="HUL23" s="338"/>
      <c r="HUM23" s="338"/>
      <c r="HUN23" s="338"/>
      <c r="HUO23" s="338"/>
      <c r="HUP23" s="338"/>
      <c r="HUQ23" s="338"/>
      <c r="HUR23" s="338"/>
      <c r="HUS23" s="338"/>
      <c r="HUT23" s="338"/>
      <c r="HUU23" s="338"/>
      <c r="HUV23" s="338"/>
      <c r="HUW23" s="338"/>
      <c r="HUX23" s="338"/>
      <c r="HUY23" s="338"/>
      <c r="HUZ23" s="338"/>
      <c r="HVA23" s="338"/>
      <c r="HVB23" s="338"/>
      <c r="HVC23" s="338"/>
      <c r="HVD23" s="338"/>
      <c r="HVE23" s="338"/>
      <c r="HVF23" s="338"/>
      <c r="HVG23" s="338"/>
      <c r="HVH23" s="338"/>
      <c r="HVI23" s="338"/>
      <c r="HVJ23" s="338"/>
      <c r="HVK23" s="338"/>
      <c r="HVL23" s="338"/>
      <c r="HVM23" s="338"/>
      <c r="HVN23" s="338"/>
      <c r="HVO23" s="338"/>
      <c r="HVP23" s="338"/>
      <c r="HVQ23" s="338"/>
      <c r="HVR23" s="338"/>
      <c r="HVS23" s="338"/>
      <c r="HVT23" s="338"/>
      <c r="HVU23" s="338"/>
      <c r="HVV23" s="338"/>
      <c r="HVW23" s="338"/>
      <c r="HVX23" s="338"/>
      <c r="HVY23" s="338"/>
      <c r="HVZ23" s="338"/>
      <c r="HWA23" s="337"/>
      <c r="HWB23" s="338"/>
      <c r="HWC23" s="338"/>
      <c r="HWD23" s="338"/>
      <c r="HWE23" s="338"/>
      <c r="HWF23" s="338"/>
      <c r="HWG23" s="338"/>
      <c r="HWH23" s="338"/>
      <c r="HWI23" s="338"/>
      <c r="HWJ23" s="338"/>
      <c r="HWK23" s="338"/>
      <c r="HWL23" s="338"/>
      <c r="HWM23" s="338"/>
      <c r="HWN23" s="338"/>
      <c r="HWO23" s="338"/>
      <c r="HWP23" s="338"/>
      <c r="HWQ23" s="338"/>
      <c r="HWR23" s="338"/>
      <c r="HWS23" s="338"/>
      <c r="HWT23" s="338"/>
      <c r="HWU23" s="338"/>
      <c r="HWV23" s="338"/>
      <c r="HWW23" s="338"/>
      <c r="HWX23" s="338"/>
      <c r="HWY23" s="338"/>
      <c r="HWZ23" s="338"/>
      <c r="HXA23" s="338"/>
      <c r="HXB23" s="338"/>
      <c r="HXC23" s="338"/>
      <c r="HXD23" s="338"/>
      <c r="HXE23" s="338"/>
      <c r="HXF23" s="338"/>
      <c r="HXG23" s="338"/>
      <c r="HXH23" s="338"/>
      <c r="HXI23" s="338"/>
      <c r="HXJ23" s="338"/>
      <c r="HXK23" s="338"/>
      <c r="HXL23" s="338"/>
      <c r="HXM23" s="338"/>
      <c r="HXN23" s="338"/>
      <c r="HXO23" s="338"/>
      <c r="HXP23" s="338"/>
      <c r="HXQ23" s="338"/>
      <c r="HXR23" s="338"/>
      <c r="HXS23" s="338"/>
      <c r="HXT23" s="338"/>
      <c r="HXU23" s="338"/>
      <c r="HXV23" s="338"/>
      <c r="HXW23" s="338"/>
      <c r="HXX23" s="338"/>
      <c r="HXY23" s="338"/>
      <c r="HXZ23" s="338"/>
      <c r="HYA23" s="338"/>
      <c r="HYB23" s="338"/>
      <c r="HYC23" s="338"/>
      <c r="HYD23" s="338"/>
      <c r="HYE23" s="338"/>
      <c r="HYF23" s="338"/>
      <c r="HYG23" s="338"/>
      <c r="HYH23" s="338"/>
      <c r="HYI23" s="338"/>
      <c r="HYJ23" s="338"/>
      <c r="HYK23" s="338"/>
      <c r="HYL23" s="338"/>
      <c r="HYM23" s="338"/>
      <c r="HYN23" s="338"/>
      <c r="HYO23" s="338"/>
      <c r="HYP23" s="338"/>
      <c r="HYQ23" s="338"/>
      <c r="HYR23" s="338"/>
      <c r="HYS23" s="338"/>
      <c r="HYT23" s="338"/>
      <c r="HYU23" s="338"/>
      <c r="HYV23" s="338"/>
      <c r="HYW23" s="338"/>
      <c r="HYX23" s="338"/>
      <c r="HYY23" s="338"/>
      <c r="HYZ23" s="338"/>
      <c r="HZA23" s="337"/>
      <c r="HZB23" s="338"/>
      <c r="HZC23" s="338"/>
      <c r="HZD23" s="338"/>
      <c r="HZE23" s="338"/>
      <c r="HZF23" s="338"/>
      <c r="HZG23" s="338"/>
      <c r="HZH23" s="338"/>
      <c r="HZI23" s="338"/>
      <c r="HZJ23" s="338"/>
      <c r="HZK23" s="338"/>
      <c r="HZL23" s="338"/>
      <c r="HZM23" s="338"/>
      <c r="HZN23" s="338"/>
      <c r="HZO23" s="338"/>
      <c r="HZP23" s="338"/>
      <c r="HZQ23" s="338"/>
      <c r="HZR23" s="338"/>
      <c r="HZS23" s="338"/>
      <c r="HZT23" s="338"/>
      <c r="HZU23" s="338"/>
      <c r="HZV23" s="338"/>
      <c r="HZW23" s="338"/>
      <c r="HZX23" s="338"/>
      <c r="HZY23" s="338"/>
      <c r="HZZ23" s="338"/>
      <c r="IAA23" s="338"/>
      <c r="IAB23" s="338"/>
      <c r="IAC23" s="338"/>
      <c r="IAD23" s="338"/>
      <c r="IAE23" s="338"/>
      <c r="IAF23" s="338"/>
      <c r="IAG23" s="338"/>
      <c r="IAH23" s="338"/>
      <c r="IAI23" s="338"/>
      <c r="IAJ23" s="338"/>
      <c r="IAK23" s="338"/>
      <c r="IAL23" s="338"/>
      <c r="IAM23" s="338"/>
      <c r="IAN23" s="338"/>
      <c r="IAO23" s="338"/>
      <c r="IAP23" s="338"/>
      <c r="IAQ23" s="338"/>
      <c r="IAR23" s="338"/>
      <c r="IAS23" s="338"/>
      <c r="IAT23" s="338"/>
      <c r="IAU23" s="338"/>
      <c r="IAV23" s="338"/>
      <c r="IAW23" s="338"/>
      <c r="IAX23" s="338"/>
      <c r="IAY23" s="338"/>
      <c r="IAZ23" s="338"/>
      <c r="IBA23" s="338"/>
      <c r="IBB23" s="338"/>
      <c r="IBC23" s="338"/>
      <c r="IBD23" s="338"/>
      <c r="IBE23" s="338"/>
      <c r="IBF23" s="338"/>
      <c r="IBG23" s="338"/>
      <c r="IBH23" s="338"/>
      <c r="IBI23" s="338"/>
      <c r="IBJ23" s="338"/>
      <c r="IBK23" s="338"/>
      <c r="IBL23" s="338"/>
      <c r="IBM23" s="338"/>
      <c r="IBN23" s="338"/>
      <c r="IBO23" s="338"/>
      <c r="IBP23" s="338"/>
      <c r="IBQ23" s="338"/>
      <c r="IBR23" s="338"/>
      <c r="IBS23" s="338"/>
      <c r="IBT23" s="338"/>
      <c r="IBU23" s="338"/>
      <c r="IBV23" s="338"/>
      <c r="IBW23" s="338"/>
      <c r="IBX23" s="338"/>
      <c r="IBY23" s="338"/>
      <c r="IBZ23" s="338"/>
      <c r="ICA23" s="337"/>
      <c r="ICB23" s="338"/>
      <c r="ICC23" s="338"/>
      <c r="ICD23" s="338"/>
      <c r="ICE23" s="338"/>
      <c r="ICF23" s="338"/>
      <c r="ICG23" s="338"/>
      <c r="ICH23" s="338"/>
      <c r="ICI23" s="338"/>
      <c r="ICJ23" s="338"/>
      <c r="ICK23" s="338"/>
      <c r="ICL23" s="338"/>
      <c r="ICM23" s="338"/>
      <c r="ICN23" s="338"/>
      <c r="ICO23" s="338"/>
      <c r="ICP23" s="338"/>
      <c r="ICQ23" s="338"/>
      <c r="ICR23" s="338"/>
      <c r="ICS23" s="338"/>
      <c r="ICT23" s="338"/>
      <c r="ICU23" s="338"/>
      <c r="ICV23" s="338"/>
      <c r="ICW23" s="338"/>
      <c r="ICX23" s="338"/>
      <c r="ICY23" s="338"/>
      <c r="ICZ23" s="338"/>
      <c r="IDA23" s="338"/>
      <c r="IDB23" s="338"/>
      <c r="IDC23" s="338"/>
      <c r="IDD23" s="338"/>
      <c r="IDE23" s="338"/>
      <c r="IDF23" s="338"/>
      <c r="IDG23" s="338"/>
      <c r="IDH23" s="338"/>
      <c r="IDI23" s="338"/>
      <c r="IDJ23" s="338"/>
      <c r="IDK23" s="338"/>
      <c r="IDL23" s="338"/>
      <c r="IDM23" s="338"/>
      <c r="IDN23" s="338"/>
      <c r="IDO23" s="338"/>
      <c r="IDP23" s="338"/>
      <c r="IDQ23" s="338"/>
      <c r="IDR23" s="338"/>
      <c r="IDS23" s="338"/>
      <c r="IDT23" s="338"/>
      <c r="IDU23" s="338"/>
      <c r="IDV23" s="338"/>
      <c r="IDW23" s="338"/>
      <c r="IDX23" s="338"/>
      <c r="IDY23" s="338"/>
      <c r="IDZ23" s="338"/>
      <c r="IEA23" s="338"/>
      <c r="IEB23" s="338"/>
      <c r="IEC23" s="338"/>
      <c r="IED23" s="338"/>
      <c r="IEE23" s="338"/>
      <c r="IEF23" s="338"/>
      <c r="IEG23" s="338"/>
      <c r="IEH23" s="338"/>
      <c r="IEI23" s="338"/>
      <c r="IEJ23" s="338"/>
      <c r="IEK23" s="338"/>
      <c r="IEL23" s="338"/>
      <c r="IEM23" s="338"/>
      <c r="IEN23" s="338"/>
      <c r="IEO23" s="338"/>
      <c r="IEP23" s="338"/>
      <c r="IEQ23" s="338"/>
      <c r="IER23" s="338"/>
      <c r="IES23" s="338"/>
      <c r="IET23" s="338"/>
      <c r="IEU23" s="338"/>
      <c r="IEV23" s="338"/>
      <c r="IEW23" s="338"/>
      <c r="IEX23" s="338"/>
      <c r="IEY23" s="338"/>
      <c r="IEZ23" s="338"/>
      <c r="IFA23" s="337"/>
      <c r="IFB23" s="338"/>
      <c r="IFC23" s="338"/>
      <c r="IFD23" s="338"/>
      <c r="IFE23" s="338"/>
      <c r="IFF23" s="338"/>
      <c r="IFG23" s="338"/>
      <c r="IFH23" s="338"/>
      <c r="IFI23" s="338"/>
      <c r="IFJ23" s="338"/>
      <c r="IFK23" s="338"/>
      <c r="IFL23" s="338"/>
      <c r="IFM23" s="338"/>
      <c r="IFN23" s="338"/>
      <c r="IFO23" s="338"/>
      <c r="IFP23" s="338"/>
      <c r="IFQ23" s="338"/>
      <c r="IFR23" s="338"/>
      <c r="IFS23" s="338"/>
      <c r="IFT23" s="338"/>
      <c r="IFU23" s="338"/>
      <c r="IFV23" s="338"/>
      <c r="IFW23" s="338"/>
      <c r="IFX23" s="338"/>
      <c r="IFY23" s="338"/>
      <c r="IFZ23" s="338"/>
      <c r="IGA23" s="338"/>
      <c r="IGB23" s="338"/>
      <c r="IGC23" s="338"/>
      <c r="IGD23" s="338"/>
      <c r="IGE23" s="338"/>
      <c r="IGF23" s="338"/>
      <c r="IGG23" s="338"/>
      <c r="IGH23" s="338"/>
      <c r="IGI23" s="338"/>
      <c r="IGJ23" s="338"/>
      <c r="IGK23" s="338"/>
      <c r="IGL23" s="338"/>
      <c r="IGM23" s="338"/>
      <c r="IGN23" s="338"/>
      <c r="IGO23" s="338"/>
      <c r="IGP23" s="338"/>
      <c r="IGQ23" s="338"/>
      <c r="IGR23" s="338"/>
      <c r="IGS23" s="338"/>
      <c r="IGT23" s="338"/>
      <c r="IGU23" s="338"/>
      <c r="IGV23" s="338"/>
      <c r="IGW23" s="338"/>
      <c r="IGX23" s="338"/>
      <c r="IGY23" s="338"/>
      <c r="IGZ23" s="338"/>
      <c r="IHA23" s="338"/>
      <c r="IHB23" s="338"/>
      <c r="IHC23" s="338"/>
      <c r="IHD23" s="338"/>
      <c r="IHE23" s="338"/>
      <c r="IHF23" s="338"/>
      <c r="IHG23" s="338"/>
      <c r="IHH23" s="338"/>
      <c r="IHI23" s="338"/>
      <c r="IHJ23" s="338"/>
      <c r="IHK23" s="338"/>
      <c r="IHL23" s="338"/>
      <c r="IHM23" s="338"/>
      <c r="IHN23" s="338"/>
      <c r="IHO23" s="338"/>
      <c r="IHP23" s="338"/>
      <c r="IHQ23" s="338"/>
      <c r="IHR23" s="338"/>
      <c r="IHS23" s="338"/>
      <c r="IHT23" s="338"/>
      <c r="IHU23" s="338"/>
      <c r="IHV23" s="338"/>
      <c r="IHW23" s="338"/>
      <c r="IHX23" s="338"/>
      <c r="IHY23" s="338"/>
      <c r="IHZ23" s="338"/>
      <c r="IIA23" s="337"/>
      <c r="IIB23" s="338"/>
      <c r="IIC23" s="338"/>
      <c r="IID23" s="338"/>
      <c r="IIE23" s="338"/>
      <c r="IIF23" s="338"/>
      <c r="IIG23" s="338"/>
      <c r="IIH23" s="338"/>
      <c r="III23" s="338"/>
      <c r="IIJ23" s="338"/>
      <c r="IIK23" s="338"/>
      <c r="IIL23" s="338"/>
      <c r="IIM23" s="338"/>
      <c r="IIN23" s="338"/>
      <c r="IIO23" s="338"/>
      <c r="IIP23" s="338"/>
      <c r="IIQ23" s="338"/>
      <c r="IIR23" s="338"/>
      <c r="IIS23" s="338"/>
      <c r="IIT23" s="338"/>
      <c r="IIU23" s="338"/>
      <c r="IIV23" s="338"/>
      <c r="IIW23" s="338"/>
      <c r="IIX23" s="338"/>
      <c r="IIY23" s="338"/>
      <c r="IIZ23" s="338"/>
      <c r="IJA23" s="338"/>
      <c r="IJB23" s="338"/>
      <c r="IJC23" s="338"/>
      <c r="IJD23" s="338"/>
      <c r="IJE23" s="338"/>
      <c r="IJF23" s="338"/>
      <c r="IJG23" s="338"/>
      <c r="IJH23" s="338"/>
      <c r="IJI23" s="338"/>
      <c r="IJJ23" s="338"/>
      <c r="IJK23" s="338"/>
      <c r="IJL23" s="338"/>
      <c r="IJM23" s="338"/>
      <c r="IJN23" s="338"/>
      <c r="IJO23" s="338"/>
      <c r="IJP23" s="338"/>
      <c r="IJQ23" s="338"/>
      <c r="IJR23" s="338"/>
      <c r="IJS23" s="338"/>
      <c r="IJT23" s="338"/>
      <c r="IJU23" s="338"/>
      <c r="IJV23" s="338"/>
      <c r="IJW23" s="338"/>
      <c r="IJX23" s="338"/>
      <c r="IJY23" s="338"/>
      <c r="IJZ23" s="338"/>
      <c r="IKA23" s="338"/>
      <c r="IKB23" s="338"/>
      <c r="IKC23" s="338"/>
      <c r="IKD23" s="338"/>
      <c r="IKE23" s="338"/>
      <c r="IKF23" s="338"/>
      <c r="IKG23" s="338"/>
      <c r="IKH23" s="338"/>
      <c r="IKI23" s="338"/>
      <c r="IKJ23" s="338"/>
      <c r="IKK23" s="338"/>
      <c r="IKL23" s="338"/>
      <c r="IKM23" s="338"/>
      <c r="IKN23" s="338"/>
      <c r="IKO23" s="338"/>
      <c r="IKP23" s="338"/>
      <c r="IKQ23" s="338"/>
      <c r="IKR23" s="338"/>
      <c r="IKS23" s="338"/>
      <c r="IKT23" s="338"/>
      <c r="IKU23" s="338"/>
      <c r="IKV23" s="338"/>
      <c r="IKW23" s="338"/>
      <c r="IKX23" s="338"/>
      <c r="IKY23" s="338"/>
      <c r="IKZ23" s="338"/>
      <c r="ILA23" s="337"/>
      <c r="ILB23" s="338"/>
      <c r="ILC23" s="338"/>
      <c r="ILD23" s="338"/>
      <c r="ILE23" s="338"/>
      <c r="ILF23" s="338"/>
      <c r="ILG23" s="338"/>
      <c r="ILH23" s="338"/>
      <c r="ILI23" s="338"/>
      <c r="ILJ23" s="338"/>
      <c r="ILK23" s="338"/>
      <c r="ILL23" s="338"/>
      <c r="ILM23" s="338"/>
      <c r="ILN23" s="338"/>
      <c r="ILO23" s="338"/>
      <c r="ILP23" s="338"/>
      <c r="ILQ23" s="338"/>
      <c r="ILR23" s="338"/>
      <c r="ILS23" s="338"/>
      <c r="ILT23" s="338"/>
      <c r="ILU23" s="338"/>
      <c r="ILV23" s="338"/>
      <c r="ILW23" s="338"/>
      <c r="ILX23" s="338"/>
      <c r="ILY23" s="338"/>
      <c r="ILZ23" s="338"/>
      <c r="IMA23" s="338"/>
      <c r="IMB23" s="338"/>
      <c r="IMC23" s="338"/>
      <c r="IMD23" s="338"/>
      <c r="IME23" s="338"/>
      <c r="IMF23" s="338"/>
      <c r="IMG23" s="338"/>
      <c r="IMH23" s="338"/>
      <c r="IMI23" s="338"/>
      <c r="IMJ23" s="338"/>
      <c r="IMK23" s="338"/>
      <c r="IML23" s="338"/>
      <c r="IMM23" s="338"/>
      <c r="IMN23" s="338"/>
      <c r="IMO23" s="338"/>
      <c r="IMP23" s="338"/>
      <c r="IMQ23" s="338"/>
      <c r="IMR23" s="338"/>
      <c r="IMS23" s="338"/>
      <c r="IMT23" s="338"/>
      <c r="IMU23" s="338"/>
      <c r="IMV23" s="338"/>
      <c r="IMW23" s="338"/>
      <c r="IMX23" s="338"/>
      <c r="IMY23" s="338"/>
      <c r="IMZ23" s="338"/>
      <c r="INA23" s="338"/>
      <c r="INB23" s="338"/>
      <c r="INC23" s="338"/>
      <c r="IND23" s="338"/>
      <c r="INE23" s="338"/>
      <c r="INF23" s="338"/>
      <c r="ING23" s="338"/>
      <c r="INH23" s="338"/>
      <c r="INI23" s="338"/>
      <c r="INJ23" s="338"/>
      <c r="INK23" s="338"/>
      <c r="INL23" s="338"/>
      <c r="INM23" s="338"/>
      <c r="INN23" s="338"/>
      <c r="INO23" s="338"/>
      <c r="INP23" s="338"/>
      <c r="INQ23" s="338"/>
      <c r="INR23" s="338"/>
      <c r="INS23" s="338"/>
      <c r="INT23" s="338"/>
      <c r="INU23" s="338"/>
      <c r="INV23" s="338"/>
      <c r="INW23" s="338"/>
      <c r="INX23" s="338"/>
      <c r="INY23" s="338"/>
      <c r="INZ23" s="338"/>
      <c r="IOA23" s="337"/>
      <c r="IOB23" s="338"/>
      <c r="IOC23" s="338"/>
      <c r="IOD23" s="338"/>
      <c r="IOE23" s="338"/>
      <c r="IOF23" s="338"/>
      <c r="IOG23" s="338"/>
      <c r="IOH23" s="338"/>
      <c r="IOI23" s="338"/>
      <c r="IOJ23" s="338"/>
      <c r="IOK23" s="338"/>
      <c r="IOL23" s="338"/>
      <c r="IOM23" s="338"/>
      <c r="ION23" s="338"/>
      <c r="IOO23" s="338"/>
      <c r="IOP23" s="338"/>
      <c r="IOQ23" s="338"/>
      <c r="IOR23" s="338"/>
      <c r="IOS23" s="338"/>
      <c r="IOT23" s="338"/>
      <c r="IOU23" s="338"/>
      <c r="IOV23" s="338"/>
      <c r="IOW23" s="338"/>
      <c r="IOX23" s="338"/>
      <c r="IOY23" s="338"/>
      <c r="IOZ23" s="338"/>
      <c r="IPA23" s="338"/>
      <c r="IPB23" s="338"/>
      <c r="IPC23" s="338"/>
      <c r="IPD23" s="338"/>
      <c r="IPE23" s="338"/>
      <c r="IPF23" s="338"/>
      <c r="IPG23" s="338"/>
      <c r="IPH23" s="338"/>
      <c r="IPI23" s="338"/>
      <c r="IPJ23" s="338"/>
      <c r="IPK23" s="338"/>
      <c r="IPL23" s="338"/>
      <c r="IPM23" s="338"/>
      <c r="IPN23" s="338"/>
      <c r="IPO23" s="338"/>
      <c r="IPP23" s="338"/>
      <c r="IPQ23" s="338"/>
      <c r="IPR23" s="338"/>
      <c r="IPS23" s="338"/>
      <c r="IPT23" s="338"/>
      <c r="IPU23" s="338"/>
      <c r="IPV23" s="338"/>
      <c r="IPW23" s="338"/>
      <c r="IPX23" s="338"/>
      <c r="IPY23" s="338"/>
      <c r="IPZ23" s="338"/>
      <c r="IQA23" s="338"/>
      <c r="IQB23" s="338"/>
      <c r="IQC23" s="338"/>
      <c r="IQD23" s="338"/>
      <c r="IQE23" s="338"/>
      <c r="IQF23" s="338"/>
      <c r="IQG23" s="338"/>
      <c r="IQH23" s="338"/>
      <c r="IQI23" s="338"/>
      <c r="IQJ23" s="338"/>
      <c r="IQK23" s="338"/>
      <c r="IQL23" s="338"/>
      <c r="IQM23" s="338"/>
      <c r="IQN23" s="338"/>
      <c r="IQO23" s="338"/>
      <c r="IQP23" s="338"/>
      <c r="IQQ23" s="338"/>
      <c r="IQR23" s="338"/>
      <c r="IQS23" s="338"/>
      <c r="IQT23" s="338"/>
      <c r="IQU23" s="338"/>
      <c r="IQV23" s="338"/>
      <c r="IQW23" s="338"/>
      <c r="IQX23" s="338"/>
      <c r="IQY23" s="338"/>
      <c r="IQZ23" s="338"/>
      <c r="IRA23" s="337"/>
      <c r="IRB23" s="338"/>
      <c r="IRC23" s="338"/>
      <c r="IRD23" s="338"/>
      <c r="IRE23" s="338"/>
      <c r="IRF23" s="338"/>
      <c r="IRG23" s="338"/>
      <c r="IRH23" s="338"/>
      <c r="IRI23" s="338"/>
      <c r="IRJ23" s="338"/>
      <c r="IRK23" s="338"/>
      <c r="IRL23" s="338"/>
      <c r="IRM23" s="338"/>
      <c r="IRN23" s="338"/>
      <c r="IRO23" s="338"/>
      <c r="IRP23" s="338"/>
      <c r="IRQ23" s="338"/>
      <c r="IRR23" s="338"/>
      <c r="IRS23" s="338"/>
      <c r="IRT23" s="338"/>
      <c r="IRU23" s="338"/>
      <c r="IRV23" s="338"/>
      <c r="IRW23" s="338"/>
      <c r="IRX23" s="338"/>
      <c r="IRY23" s="338"/>
      <c r="IRZ23" s="338"/>
      <c r="ISA23" s="338"/>
      <c r="ISB23" s="338"/>
      <c r="ISC23" s="338"/>
      <c r="ISD23" s="338"/>
      <c r="ISE23" s="338"/>
      <c r="ISF23" s="338"/>
      <c r="ISG23" s="338"/>
      <c r="ISH23" s="338"/>
      <c r="ISI23" s="338"/>
      <c r="ISJ23" s="338"/>
      <c r="ISK23" s="338"/>
      <c r="ISL23" s="338"/>
      <c r="ISM23" s="338"/>
      <c r="ISN23" s="338"/>
      <c r="ISO23" s="338"/>
      <c r="ISP23" s="338"/>
      <c r="ISQ23" s="338"/>
      <c r="ISR23" s="338"/>
      <c r="ISS23" s="338"/>
      <c r="IST23" s="338"/>
      <c r="ISU23" s="338"/>
      <c r="ISV23" s="338"/>
      <c r="ISW23" s="338"/>
      <c r="ISX23" s="338"/>
      <c r="ISY23" s="338"/>
      <c r="ISZ23" s="338"/>
      <c r="ITA23" s="338"/>
      <c r="ITB23" s="338"/>
      <c r="ITC23" s="338"/>
      <c r="ITD23" s="338"/>
      <c r="ITE23" s="338"/>
      <c r="ITF23" s="338"/>
      <c r="ITG23" s="338"/>
      <c r="ITH23" s="338"/>
      <c r="ITI23" s="338"/>
      <c r="ITJ23" s="338"/>
      <c r="ITK23" s="338"/>
      <c r="ITL23" s="338"/>
      <c r="ITM23" s="338"/>
      <c r="ITN23" s="338"/>
      <c r="ITO23" s="338"/>
      <c r="ITP23" s="338"/>
      <c r="ITQ23" s="338"/>
      <c r="ITR23" s="338"/>
      <c r="ITS23" s="338"/>
      <c r="ITT23" s="338"/>
      <c r="ITU23" s="338"/>
      <c r="ITV23" s="338"/>
      <c r="ITW23" s="338"/>
      <c r="ITX23" s="338"/>
      <c r="ITY23" s="338"/>
      <c r="ITZ23" s="338"/>
      <c r="IUA23" s="337"/>
      <c r="IUB23" s="338"/>
      <c r="IUC23" s="338"/>
      <c r="IUD23" s="338"/>
      <c r="IUE23" s="338"/>
      <c r="IUF23" s="338"/>
      <c r="IUG23" s="338"/>
      <c r="IUH23" s="338"/>
      <c r="IUI23" s="338"/>
      <c r="IUJ23" s="338"/>
      <c r="IUK23" s="338"/>
      <c r="IUL23" s="338"/>
      <c r="IUM23" s="338"/>
      <c r="IUN23" s="338"/>
      <c r="IUO23" s="338"/>
      <c r="IUP23" s="338"/>
      <c r="IUQ23" s="338"/>
      <c r="IUR23" s="338"/>
      <c r="IUS23" s="338"/>
      <c r="IUT23" s="338"/>
      <c r="IUU23" s="338"/>
      <c r="IUV23" s="338"/>
      <c r="IUW23" s="338"/>
      <c r="IUX23" s="338"/>
      <c r="IUY23" s="338"/>
      <c r="IUZ23" s="338"/>
      <c r="IVA23" s="338"/>
      <c r="IVB23" s="338"/>
      <c r="IVC23" s="338"/>
      <c r="IVD23" s="338"/>
      <c r="IVE23" s="338"/>
      <c r="IVF23" s="338"/>
      <c r="IVG23" s="338"/>
      <c r="IVH23" s="338"/>
      <c r="IVI23" s="338"/>
      <c r="IVJ23" s="338"/>
      <c r="IVK23" s="338"/>
      <c r="IVL23" s="338"/>
      <c r="IVM23" s="338"/>
      <c r="IVN23" s="338"/>
      <c r="IVO23" s="338"/>
      <c r="IVP23" s="338"/>
      <c r="IVQ23" s="338"/>
      <c r="IVR23" s="338"/>
      <c r="IVS23" s="338"/>
      <c r="IVT23" s="338"/>
      <c r="IVU23" s="338"/>
      <c r="IVV23" s="338"/>
      <c r="IVW23" s="338"/>
      <c r="IVX23" s="338"/>
      <c r="IVY23" s="338"/>
      <c r="IVZ23" s="338"/>
      <c r="IWA23" s="338"/>
      <c r="IWB23" s="338"/>
      <c r="IWC23" s="338"/>
      <c r="IWD23" s="338"/>
      <c r="IWE23" s="338"/>
      <c r="IWF23" s="338"/>
      <c r="IWG23" s="338"/>
      <c r="IWH23" s="338"/>
      <c r="IWI23" s="338"/>
      <c r="IWJ23" s="338"/>
      <c r="IWK23" s="338"/>
      <c r="IWL23" s="338"/>
      <c r="IWM23" s="338"/>
      <c r="IWN23" s="338"/>
      <c r="IWO23" s="338"/>
      <c r="IWP23" s="338"/>
      <c r="IWQ23" s="338"/>
      <c r="IWR23" s="338"/>
      <c r="IWS23" s="338"/>
      <c r="IWT23" s="338"/>
      <c r="IWU23" s="338"/>
      <c r="IWV23" s="338"/>
      <c r="IWW23" s="338"/>
      <c r="IWX23" s="338"/>
      <c r="IWY23" s="338"/>
      <c r="IWZ23" s="338"/>
      <c r="IXA23" s="337"/>
      <c r="IXB23" s="338"/>
      <c r="IXC23" s="338"/>
      <c r="IXD23" s="338"/>
      <c r="IXE23" s="338"/>
      <c r="IXF23" s="338"/>
      <c r="IXG23" s="338"/>
      <c r="IXH23" s="338"/>
      <c r="IXI23" s="338"/>
      <c r="IXJ23" s="338"/>
      <c r="IXK23" s="338"/>
      <c r="IXL23" s="338"/>
      <c r="IXM23" s="338"/>
      <c r="IXN23" s="338"/>
      <c r="IXO23" s="338"/>
      <c r="IXP23" s="338"/>
      <c r="IXQ23" s="338"/>
      <c r="IXR23" s="338"/>
      <c r="IXS23" s="338"/>
      <c r="IXT23" s="338"/>
      <c r="IXU23" s="338"/>
      <c r="IXV23" s="338"/>
      <c r="IXW23" s="338"/>
      <c r="IXX23" s="338"/>
      <c r="IXY23" s="338"/>
      <c r="IXZ23" s="338"/>
      <c r="IYA23" s="338"/>
      <c r="IYB23" s="338"/>
      <c r="IYC23" s="338"/>
      <c r="IYD23" s="338"/>
      <c r="IYE23" s="338"/>
      <c r="IYF23" s="338"/>
      <c r="IYG23" s="338"/>
      <c r="IYH23" s="338"/>
      <c r="IYI23" s="338"/>
      <c r="IYJ23" s="338"/>
      <c r="IYK23" s="338"/>
      <c r="IYL23" s="338"/>
      <c r="IYM23" s="338"/>
      <c r="IYN23" s="338"/>
      <c r="IYO23" s="338"/>
      <c r="IYP23" s="338"/>
      <c r="IYQ23" s="338"/>
      <c r="IYR23" s="338"/>
      <c r="IYS23" s="338"/>
      <c r="IYT23" s="338"/>
      <c r="IYU23" s="338"/>
      <c r="IYV23" s="338"/>
      <c r="IYW23" s="338"/>
      <c r="IYX23" s="338"/>
      <c r="IYY23" s="338"/>
      <c r="IYZ23" s="338"/>
      <c r="IZA23" s="338"/>
      <c r="IZB23" s="338"/>
      <c r="IZC23" s="338"/>
      <c r="IZD23" s="338"/>
      <c r="IZE23" s="338"/>
      <c r="IZF23" s="338"/>
      <c r="IZG23" s="338"/>
      <c r="IZH23" s="338"/>
      <c r="IZI23" s="338"/>
      <c r="IZJ23" s="338"/>
      <c r="IZK23" s="338"/>
      <c r="IZL23" s="338"/>
      <c r="IZM23" s="338"/>
      <c r="IZN23" s="338"/>
      <c r="IZO23" s="338"/>
      <c r="IZP23" s="338"/>
      <c r="IZQ23" s="338"/>
      <c r="IZR23" s="338"/>
      <c r="IZS23" s="338"/>
      <c r="IZT23" s="338"/>
      <c r="IZU23" s="338"/>
      <c r="IZV23" s="338"/>
      <c r="IZW23" s="338"/>
      <c r="IZX23" s="338"/>
      <c r="IZY23" s="338"/>
      <c r="IZZ23" s="338"/>
      <c r="JAA23" s="337"/>
      <c r="JAB23" s="338"/>
      <c r="JAC23" s="338"/>
      <c r="JAD23" s="338"/>
      <c r="JAE23" s="338"/>
      <c r="JAF23" s="338"/>
      <c r="JAG23" s="338"/>
      <c r="JAH23" s="338"/>
      <c r="JAI23" s="338"/>
      <c r="JAJ23" s="338"/>
      <c r="JAK23" s="338"/>
      <c r="JAL23" s="338"/>
      <c r="JAM23" s="338"/>
      <c r="JAN23" s="338"/>
      <c r="JAO23" s="338"/>
      <c r="JAP23" s="338"/>
      <c r="JAQ23" s="338"/>
      <c r="JAR23" s="338"/>
      <c r="JAS23" s="338"/>
      <c r="JAT23" s="338"/>
      <c r="JAU23" s="338"/>
      <c r="JAV23" s="338"/>
      <c r="JAW23" s="338"/>
      <c r="JAX23" s="338"/>
      <c r="JAY23" s="338"/>
      <c r="JAZ23" s="338"/>
      <c r="JBA23" s="338"/>
      <c r="JBB23" s="338"/>
      <c r="JBC23" s="338"/>
      <c r="JBD23" s="338"/>
      <c r="JBE23" s="338"/>
      <c r="JBF23" s="338"/>
      <c r="JBG23" s="338"/>
      <c r="JBH23" s="338"/>
      <c r="JBI23" s="338"/>
      <c r="JBJ23" s="338"/>
      <c r="JBK23" s="338"/>
      <c r="JBL23" s="338"/>
      <c r="JBM23" s="338"/>
      <c r="JBN23" s="338"/>
      <c r="JBO23" s="338"/>
      <c r="JBP23" s="338"/>
      <c r="JBQ23" s="338"/>
      <c r="JBR23" s="338"/>
      <c r="JBS23" s="338"/>
      <c r="JBT23" s="338"/>
      <c r="JBU23" s="338"/>
      <c r="JBV23" s="338"/>
      <c r="JBW23" s="338"/>
      <c r="JBX23" s="338"/>
      <c r="JBY23" s="338"/>
      <c r="JBZ23" s="338"/>
      <c r="JCA23" s="338"/>
      <c r="JCB23" s="338"/>
      <c r="JCC23" s="338"/>
      <c r="JCD23" s="338"/>
      <c r="JCE23" s="338"/>
      <c r="JCF23" s="338"/>
      <c r="JCG23" s="338"/>
      <c r="JCH23" s="338"/>
      <c r="JCI23" s="338"/>
      <c r="JCJ23" s="338"/>
      <c r="JCK23" s="338"/>
      <c r="JCL23" s="338"/>
      <c r="JCM23" s="338"/>
      <c r="JCN23" s="338"/>
      <c r="JCO23" s="338"/>
      <c r="JCP23" s="338"/>
      <c r="JCQ23" s="338"/>
      <c r="JCR23" s="338"/>
      <c r="JCS23" s="338"/>
      <c r="JCT23" s="338"/>
      <c r="JCU23" s="338"/>
      <c r="JCV23" s="338"/>
      <c r="JCW23" s="338"/>
      <c r="JCX23" s="338"/>
      <c r="JCY23" s="338"/>
      <c r="JCZ23" s="338"/>
      <c r="JDA23" s="337"/>
      <c r="JDB23" s="338"/>
      <c r="JDC23" s="338"/>
      <c r="JDD23" s="338"/>
      <c r="JDE23" s="338"/>
      <c r="JDF23" s="338"/>
      <c r="JDG23" s="338"/>
      <c r="JDH23" s="338"/>
      <c r="JDI23" s="338"/>
      <c r="JDJ23" s="338"/>
      <c r="JDK23" s="338"/>
      <c r="JDL23" s="338"/>
      <c r="JDM23" s="338"/>
      <c r="JDN23" s="338"/>
      <c r="JDO23" s="338"/>
      <c r="JDP23" s="338"/>
      <c r="JDQ23" s="338"/>
      <c r="JDR23" s="338"/>
      <c r="JDS23" s="338"/>
      <c r="JDT23" s="338"/>
      <c r="JDU23" s="338"/>
      <c r="JDV23" s="338"/>
      <c r="JDW23" s="338"/>
      <c r="JDX23" s="338"/>
      <c r="JDY23" s="338"/>
      <c r="JDZ23" s="338"/>
      <c r="JEA23" s="338"/>
      <c r="JEB23" s="338"/>
      <c r="JEC23" s="338"/>
      <c r="JED23" s="338"/>
      <c r="JEE23" s="338"/>
      <c r="JEF23" s="338"/>
      <c r="JEG23" s="338"/>
      <c r="JEH23" s="338"/>
      <c r="JEI23" s="338"/>
      <c r="JEJ23" s="338"/>
      <c r="JEK23" s="338"/>
      <c r="JEL23" s="338"/>
      <c r="JEM23" s="338"/>
      <c r="JEN23" s="338"/>
      <c r="JEO23" s="338"/>
      <c r="JEP23" s="338"/>
      <c r="JEQ23" s="338"/>
      <c r="JER23" s="338"/>
      <c r="JES23" s="338"/>
      <c r="JET23" s="338"/>
      <c r="JEU23" s="338"/>
      <c r="JEV23" s="338"/>
      <c r="JEW23" s="338"/>
      <c r="JEX23" s="338"/>
      <c r="JEY23" s="338"/>
      <c r="JEZ23" s="338"/>
      <c r="JFA23" s="338"/>
      <c r="JFB23" s="338"/>
      <c r="JFC23" s="338"/>
      <c r="JFD23" s="338"/>
      <c r="JFE23" s="338"/>
      <c r="JFF23" s="338"/>
      <c r="JFG23" s="338"/>
      <c r="JFH23" s="338"/>
      <c r="JFI23" s="338"/>
      <c r="JFJ23" s="338"/>
      <c r="JFK23" s="338"/>
      <c r="JFL23" s="338"/>
      <c r="JFM23" s="338"/>
      <c r="JFN23" s="338"/>
      <c r="JFO23" s="338"/>
      <c r="JFP23" s="338"/>
      <c r="JFQ23" s="338"/>
      <c r="JFR23" s="338"/>
      <c r="JFS23" s="338"/>
      <c r="JFT23" s="338"/>
      <c r="JFU23" s="338"/>
      <c r="JFV23" s="338"/>
      <c r="JFW23" s="338"/>
      <c r="JFX23" s="338"/>
      <c r="JFY23" s="338"/>
      <c r="JFZ23" s="338"/>
      <c r="JGA23" s="337"/>
      <c r="JGB23" s="338"/>
      <c r="JGC23" s="338"/>
      <c r="JGD23" s="338"/>
      <c r="JGE23" s="338"/>
      <c r="JGF23" s="338"/>
      <c r="JGG23" s="338"/>
      <c r="JGH23" s="338"/>
      <c r="JGI23" s="338"/>
      <c r="JGJ23" s="338"/>
      <c r="JGK23" s="338"/>
      <c r="JGL23" s="338"/>
      <c r="JGM23" s="338"/>
      <c r="JGN23" s="338"/>
      <c r="JGO23" s="338"/>
      <c r="JGP23" s="338"/>
      <c r="JGQ23" s="338"/>
      <c r="JGR23" s="338"/>
      <c r="JGS23" s="338"/>
      <c r="JGT23" s="338"/>
      <c r="JGU23" s="338"/>
      <c r="JGV23" s="338"/>
      <c r="JGW23" s="338"/>
      <c r="JGX23" s="338"/>
      <c r="JGY23" s="338"/>
      <c r="JGZ23" s="338"/>
      <c r="JHA23" s="338"/>
      <c r="JHB23" s="338"/>
      <c r="JHC23" s="338"/>
      <c r="JHD23" s="338"/>
      <c r="JHE23" s="338"/>
      <c r="JHF23" s="338"/>
      <c r="JHG23" s="338"/>
      <c r="JHH23" s="338"/>
      <c r="JHI23" s="338"/>
      <c r="JHJ23" s="338"/>
      <c r="JHK23" s="338"/>
      <c r="JHL23" s="338"/>
      <c r="JHM23" s="338"/>
      <c r="JHN23" s="338"/>
      <c r="JHO23" s="338"/>
      <c r="JHP23" s="338"/>
      <c r="JHQ23" s="338"/>
      <c r="JHR23" s="338"/>
      <c r="JHS23" s="338"/>
      <c r="JHT23" s="338"/>
      <c r="JHU23" s="338"/>
      <c r="JHV23" s="338"/>
      <c r="JHW23" s="338"/>
      <c r="JHX23" s="338"/>
      <c r="JHY23" s="338"/>
      <c r="JHZ23" s="338"/>
      <c r="JIA23" s="338"/>
      <c r="JIB23" s="338"/>
      <c r="JIC23" s="338"/>
      <c r="JID23" s="338"/>
      <c r="JIE23" s="338"/>
      <c r="JIF23" s="338"/>
      <c r="JIG23" s="338"/>
      <c r="JIH23" s="338"/>
      <c r="JII23" s="338"/>
      <c r="JIJ23" s="338"/>
      <c r="JIK23" s="338"/>
      <c r="JIL23" s="338"/>
      <c r="JIM23" s="338"/>
      <c r="JIN23" s="338"/>
      <c r="JIO23" s="338"/>
      <c r="JIP23" s="338"/>
      <c r="JIQ23" s="338"/>
      <c r="JIR23" s="338"/>
      <c r="JIS23" s="338"/>
      <c r="JIT23" s="338"/>
      <c r="JIU23" s="338"/>
      <c r="JIV23" s="338"/>
      <c r="JIW23" s="338"/>
      <c r="JIX23" s="338"/>
      <c r="JIY23" s="338"/>
      <c r="JIZ23" s="338"/>
      <c r="JJA23" s="337"/>
      <c r="JJB23" s="338"/>
      <c r="JJC23" s="338"/>
      <c r="JJD23" s="338"/>
      <c r="JJE23" s="338"/>
      <c r="JJF23" s="338"/>
      <c r="JJG23" s="338"/>
      <c r="JJH23" s="338"/>
      <c r="JJI23" s="338"/>
      <c r="JJJ23" s="338"/>
      <c r="JJK23" s="338"/>
      <c r="JJL23" s="338"/>
      <c r="JJM23" s="338"/>
      <c r="JJN23" s="338"/>
      <c r="JJO23" s="338"/>
      <c r="JJP23" s="338"/>
      <c r="JJQ23" s="338"/>
      <c r="JJR23" s="338"/>
      <c r="JJS23" s="338"/>
      <c r="JJT23" s="338"/>
      <c r="JJU23" s="338"/>
      <c r="JJV23" s="338"/>
      <c r="JJW23" s="338"/>
      <c r="JJX23" s="338"/>
      <c r="JJY23" s="338"/>
      <c r="JJZ23" s="338"/>
      <c r="JKA23" s="338"/>
      <c r="JKB23" s="338"/>
      <c r="JKC23" s="338"/>
      <c r="JKD23" s="338"/>
      <c r="JKE23" s="338"/>
      <c r="JKF23" s="338"/>
      <c r="JKG23" s="338"/>
      <c r="JKH23" s="338"/>
      <c r="JKI23" s="338"/>
      <c r="JKJ23" s="338"/>
      <c r="JKK23" s="338"/>
      <c r="JKL23" s="338"/>
      <c r="JKM23" s="338"/>
      <c r="JKN23" s="338"/>
      <c r="JKO23" s="338"/>
      <c r="JKP23" s="338"/>
      <c r="JKQ23" s="338"/>
      <c r="JKR23" s="338"/>
      <c r="JKS23" s="338"/>
      <c r="JKT23" s="338"/>
      <c r="JKU23" s="338"/>
      <c r="JKV23" s="338"/>
      <c r="JKW23" s="338"/>
      <c r="JKX23" s="338"/>
      <c r="JKY23" s="338"/>
      <c r="JKZ23" s="338"/>
      <c r="JLA23" s="338"/>
      <c r="JLB23" s="338"/>
      <c r="JLC23" s="338"/>
      <c r="JLD23" s="338"/>
      <c r="JLE23" s="338"/>
      <c r="JLF23" s="338"/>
      <c r="JLG23" s="338"/>
      <c r="JLH23" s="338"/>
      <c r="JLI23" s="338"/>
      <c r="JLJ23" s="338"/>
      <c r="JLK23" s="338"/>
      <c r="JLL23" s="338"/>
      <c r="JLM23" s="338"/>
      <c r="JLN23" s="338"/>
      <c r="JLO23" s="338"/>
      <c r="JLP23" s="338"/>
      <c r="JLQ23" s="338"/>
      <c r="JLR23" s="338"/>
      <c r="JLS23" s="338"/>
      <c r="JLT23" s="338"/>
      <c r="JLU23" s="338"/>
      <c r="JLV23" s="338"/>
      <c r="JLW23" s="338"/>
      <c r="JLX23" s="338"/>
      <c r="JLY23" s="338"/>
      <c r="JLZ23" s="338"/>
      <c r="JMA23" s="337"/>
      <c r="JMB23" s="338"/>
      <c r="JMC23" s="338"/>
      <c r="JMD23" s="338"/>
      <c r="JME23" s="338"/>
      <c r="JMF23" s="338"/>
      <c r="JMG23" s="338"/>
      <c r="JMH23" s="338"/>
      <c r="JMI23" s="338"/>
      <c r="JMJ23" s="338"/>
      <c r="JMK23" s="338"/>
      <c r="JML23" s="338"/>
      <c r="JMM23" s="338"/>
      <c r="JMN23" s="338"/>
      <c r="JMO23" s="338"/>
      <c r="JMP23" s="338"/>
      <c r="JMQ23" s="338"/>
      <c r="JMR23" s="338"/>
      <c r="JMS23" s="338"/>
      <c r="JMT23" s="338"/>
      <c r="JMU23" s="338"/>
      <c r="JMV23" s="338"/>
      <c r="JMW23" s="338"/>
      <c r="JMX23" s="338"/>
      <c r="JMY23" s="338"/>
      <c r="JMZ23" s="338"/>
      <c r="JNA23" s="338"/>
      <c r="JNB23" s="338"/>
      <c r="JNC23" s="338"/>
      <c r="JND23" s="338"/>
      <c r="JNE23" s="338"/>
      <c r="JNF23" s="338"/>
      <c r="JNG23" s="338"/>
      <c r="JNH23" s="338"/>
      <c r="JNI23" s="338"/>
      <c r="JNJ23" s="338"/>
      <c r="JNK23" s="338"/>
      <c r="JNL23" s="338"/>
      <c r="JNM23" s="338"/>
      <c r="JNN23" s="338"/>
      <c r="JNO23" s="338"/>
      <c r="JNP23" s="338"/>
      <c r="JNQ23" s="338"/>
      <c r="JNR23" s="338"/>
      <c r="JNS23" s="338"/>
      <c r="JNT23" s="338"/>
      <c r="JNU23" s="338"/>
      <c r="JNV23" s="338"/>
      <c r="JNW23" s="338"/>
      <c r="JNX23" s="338"/>
      <c r="JNY23" s="338"/>
      <c r="JNZ23" s="338"/>
      <c r="JOA23" s="338"/>
      <c r="JOB23" s="338"/>
      <c r="JOC23" s="338"/>
      <c r="JOD23" s="338"/>
      <c r="JOE23" s="338"/>
      <c r="JOF23" s="338"/>
      <c r="JOG23" s="338"/>
      <c r="JOH23" s="338"/>
      <c r="JOI23" s="338"/>
      <c r="JOJ23" s="338"/>
      <c r="JOK23" s="338"/>
      <c r="JOL23" s="338"/>
      <c r="JOM23" s="338"/>
      <c r="JON23" s="338"/>
      <c r="JOO23" s="338"/>
      <c r="JOP23" s="338"/>
      <c r="JOQ23" s="338"/>
      <c r="JOR23" s="338"/>
      <c r="JOS23" s="338"/>
      <c r="JOT23" s="338"/>
      <c r="JOU23" s="338"/>
      <c r="JOV23" s="338"/>
      <c r="JOW23" s="338"/>
      <c r="JOX23" s="338"/>
      <c r="JOY23" s="338"/>
      <c r="JOZ23" s="338"/>
      <c r="JPA23" s="337"/>
      <c r="JPB23" s="338"/>
      <c r="JPC23" s="338"/>
      <c r="JPD23" s="338"/>
      <c r="JPE23" s="338"/>
      <c r="JPF23" s="338"/>
      <c r="JPG23" s="338"/>
      <c r="JPH23" s="338"/>
      <c r="JPI23" s="338"/>
      <c r="JPJ23" s="338"/>
      <c r="JPK23" s="338"/>
      <c r="JPL23" s="338"/>
      <c r="JPM23" s="338"/>
      <c r="JPN23" s="338"/>
      <c r="JPO23" s="338"/>
      <c r="JPP23" s="338"/>
      <c r="JPQ23" s="338"/>
      <c r="JPR23" s="338"/>
      <c r="JPS23" s="338"/>
      <c r="JPT23" s="338"/>
      <c r="JPU23" s="338"/>
      <c r="JPV23" s="338"/>
      <c r="JPW23" s="338"/>
      <c r="JPX23" s="338"/>
      <c r="JPY23" s="338"/>
      <c r="JPZ23" s="338"/>
      <c r="JQA23" s="338"/>
      <c r="JQB23" s="338"/>
      <c r="JQC23" s="338"/>
      <c r="JQD23" s="338"/>
      <c r="JQE23" s="338"/>
      <c r="JQF23" s="338"/>
      <c r="JQG23" s="338"/>
      <c r="JQH23" s="338"/>
      <c r="JQI23" s="338"/>
      <c r="JQJ23" s="338"/>
      <c r="JQK23" s="338"/>
      <c r="JQL23" s="338"/>
      <c r="JQM23" s="338"/>
      <c r="JQN23" s="338"/>
      <c r="JQO23" s="338"/>
      <c r="JQP23" s="338"/>
      <c r="JQQ23" s="338"/>
      <c r="JQR23" s="338"/>
      <c r="JQS23" s="338"/>
      <c r="JQT23" s="338"/>
      <c r="JQU23" s="338"/>
      <c r="JQV23" s="338"/>
      <c r="JQW23" s="338"/>
      <c r="JQX23" s="338"/>
      <c r="JQY23" s="338"/>
      <c r="JQZ23" s="338"/>
      <c r="JRA23" s="338"/>
      <c r="JRB23" s="338"/>
      <c r="JRC23" s="338"/>
      <c r="JRD23" s="338"/>
      <c r="JRE23" s="338"/>
      <c r="JRF23" s="338"/>
      <c r="JRG23" s="338"/>
      <c r="JRH23" s="338"/>
      <c r="JRI23" s="338"/>
      <c r="JRJ23" s="338"/>
      <c r="JRK23" s="338"/>
      <c r="JRL23" s="338"/>
      <c r="JRM23" s="338"/>
      <c r="JRN23" s="338"/>
      <c r="JRO23" s="338"/>
      <c r="JRP23" s="338"/>
      <c r="JRQ23" s="338"/>
      <c r="JRR23" s="338"/>
      <c r="JRS23" s="338"/>
      <c r="JRT23" s="338"/>
      <c r="JRU23" s="338"/>
      <c r="JRV23" s="338"/>
      <c r="JRW23" s="338"/>
      <c r="JRX23" s="338"/>
      <c r="JRY23" s="338"/>
      <c r="JRZ23" s="338"/>
      <c r="JSA23" s="337"/>
      <c r="JSB23" s="338"/>
      <c r="JSC23" s="338"/>
      <c r="JSD23" s="338"/>
      <c r="JSE23" s="338"/>
      <c r="JSF23" s="338"/>
      <c r="JSG23" s="338"/>
      <c r="JSH23" s="338"/>
      <c r="JSI23" s="338"/>
      <c r="JSJ23" s="338"/>
      <c r="JSK23" s="338"/>
      <c r="JSL23" s="338"/>
      <c r="JSM23" s="338"/>
      <c r="JSN23" s="338"/>
      <c r="JSO23" s="338"/>
      <c r="JSP23" s="338"/>
      <c r="JSQ23" s="338"/>
      <c r="JSR23" s="338"/>
      <c r="JSS23" s="338"/>
      <c r="JST23" s="338"/>
      <c r="JSU23" s="338"/>
      <c r="JSV23" s="338"/>
      <c r="JSW23" s="338"/>
      <c r="JSX23" s="338"/>
      <c r="JSY23" s="338"/>
      <c r="JSZ23" s="338"/>
      <c r="JTA23" s="338"/>
      <c r="JTB23" s="338"/>
      <c r="JTC23" s="338"/>
      <c r="JTD23" s="338"/>
      <c r="JTE23" s="338"/>
      <c r="JTF23" s="338"/>
      <c r="JTG23" s="338"/>
      <c r="JTH23" s="338"/>
      <c r="JTI23" s="338"/>
      <c r="JTJ23" s="338"/>
      <c r="JTK23" s="338"/>
      <c r="JTL23" s="338"/>
      <c r="JTM23" s="338"/>
      <c r="JTN23" s="338"/>
      <c r="JTO23" s="338"/>
      <c r="JTP23" s="338"/>
      <c r="JTQ23" s="338"/>
      <c r="JTR23" s="338"/>
      <c r="JTS23" s="338"/>
      <c r="JTT23" s="338"/>
      <c r="JTU23" s="338"/>
      <c r="JTV23" s="338"/>
      <c r="JTW23" s="338"/>
      <c r="JTX23" s="338"/>
      <c r="JTY23" s="338"/>
      <c r="JTZ23" s="338"/>
      <c r="JUA23" s="338"/>
      <c r="JUB23" s="338"/>
      <c r="JUC23" s="338"/>
      <c r="JUD23" s="338"/>
      <c r="JUE23" s="338"/>
      <c r="JUF23" s="338"/>
      <c r="JUG23" s="338"/>
      <c r="JUH23" s="338"/>
      <c r="JUI23" s="338"/>
      <c r="JUJ23" s="338"/>
      <c r="JUK23" s="338"/>
      <c r="JUL23" s="338"/>
      <c r="JUM23" s="338"/>
      <c r="JUN23" s="338"/>
      <c r="JUO23" s="338"/>
      <c r="JUP23" s="338"/>
      <c r="JUQ23" s="338"/>
      <c r="JUR23" s="338"/>
      <c r="JUS23" s="338"/>
      <c r="JUT23" s="338"/>
      <c r="JUU23" s="338"/>
      <c r="JUV23" s="338"/>
      <c r="JUW23" s="338"/>
      <c r="JUX23" s="338"/>
      <c r="JUY23" s="338"/>
      <c r="JUZ23" s="338"/>
      <c r="JVA23" s="337"/>
      <c r="JVB23" s="338"/>
      <c r="JVC23" s="338"/>
      <c r="JVD23" s="338"/>
      <c r="JVE23" s="338"/>
      <c r="JVF23" s="338"/>
      <c r="JVG23" s="338"/>
      <c r="JVH23" s="338"/>
      <c r="JVI23" s="338"/>
      <c r="JVJ23" s="338"/>
      <c r="JVK23" s="338"/>
      <c r="JVL23" s="338"/>
      <c r="JVM23" s="338"/>
      <c r="JVN23" s="338"/>
      <c r="JVO23" s="338"/>
      <c r="JVP23" s="338"/>
      <c r="JVQ23" s="338"/>
      <c r="JVR23" s="338"/>
      <c r="JVS23" s="338"/>
      <c r="JVT23" s="338"/>
      <c r="JVU23" s="338"/>
      <c r="JVV23" s="338"/>
      <c r="JVW23" s="338"/>
      <c r="JVX23" s="338"/>
      <c r="JVY23" s="338"/>
      <c r="JVZ23" s="338"/>
      <c r="JWA23" s="338"/>
      <c r="JWB23" s="338"/>
      <c r="JWC23" s="338"/>
      <c r="JWD23" s="338"/>
      <c r="JWE23" s="338"/>
      <c r="JWF23" s="338"/>
      <c r="JWG23" s="338"/>
      <c r="JWH23" s="338"/>
      <c r="JWI23" s="338"/>
      <c r="JWJ23" s="338"/>
      <c r="JWK23" s="338"/>
      <c r="JWL23" s="338"/>
      <c r="JWM23" s="338"/>
      <c r="JWN23" s="338"/>
      <c r="JWO23" s="338"/>
      <c r="JWP23" s="338"/>
      <c r="JWQ23" s="338"/>
      <c r="JWR23" s="338"/>
      <c r="JWS23" s="338"/>
      <c r="JWT23" s="338"/>
      <c r="JWU23" s="338"/>
      <c r="JWV23" s="338"/>
      <c r="JWW23" s="338"/>
      <c r="JWX23" s="338"/>
      <c r="JWY23" s="338"/>
      <c r="JWZ23" s="338"/>
      <c r="JXA23" s="338"/>
      <c r="JXB23" s="338"/>
      <c r="JXC23" s="338"/>
      <c r="JXD23" s="338"/>
      <c r="JXE23" s="338"/>
      <c r="JXF23" s="338"/>
      <c r="JXG23" s="338"/>
      <c r="JXH23" s="338"/>
      <c r="JXI23" s="338"/>
      <c r="JXJ23" s="338"/>
      <c r="JXK23" s="338"/>
      <c r="JXL23" s="338"/>
      <c r="JXM23" s="338"/>
      <c r="JXN23" s="338"/>
      <c r="JXO23" s="338"/>
      <c r="JXP23" s="338"/>
      <c r="JXQ23" s="338"/>
      <c r="JXR23" s="338"/>
      <c r="JXS23" s="338"/>
      <c r="JXT23" s="338"/>
      <c r="JXU23" s="338"/>
      <c r="JXV23" s="338"/>
      <c r="JXW23" s="338"/>
      <c r="JXX23" s="338"/>
      <c r="JXY23" s="338"/>
      <c r="JXZ23" s="338"/>
      <c r="JYA23" s="337"/>
      <c r="JYB23" s="338"/>
      <c r="JYC23" s="338"/>
      <c r="JYD23" s="338"/>
      <c r="JYE23" s="338"/>
      <c r="JYF23" s="338"/>
      <c r="JYG23" s="338"/>
      <c r="JYH23" s="338"/>
      <c r="JYI23" s="338"/>
      <c r="JYJ23" s="338"/>
      <c r="JYK23" s="338"/>
      <c r="JYL23" s="338"/>
      <c r="JYM23" s="338"/>
      <c r="JYN23" s="338"/>
      <c r="JYO23" s="338"/>
      <c r="JYP23" s="338"/>
      <c r="JYQ23" s="338"/>
      <c r="JYR23" s="338"/>
      <c r="JYS23" s="338"/>
      <c r="JYT23" s="338"/>
      <c r="JYU23" s="338"/>
      <c r="JYV23" s="338"/>
      <c r="JYW23" s="338"/>
      <c r="JYX23" s="338"/>
      <c r="JYY23" s="338"/>
      <c r="JYZ23" s="338"/>
      <c r="JZA23" s="338"/>
      <c r="JZB23" s="338"/>
      <c r="JZC23" s="338"/>
      <c r="JZD23" s="338"/>
      <c r="JZE23" s="338"/>
      <c r="JZF23" s="338"/>
      <c r="JZG23" s="338"/>
      <c r="JZH23" s="338"/>
      <c r="JZI23" s="338"/>
      <c r="JZJ23" s="338"/>
      <c r="JZK23" s="338"/>
      <c r="JZL23" s="338"/>
      <c r="JZM23" s="338"/>
      <c r="JZN23" s="338"/>
      <c r="JZO23" s="338"/>
      <c r="JZP23" s="338"/>
      <c r="JZQ23" s="338"/>
      <c r="JZR23" s="338"/>
      <c r="JZS23" s="338"/>
      <c r="JZT23" s="338"/>
      <c r="JZU23" s="338"/>
      <c r="JZV23" s="338"/>
      <c r="JZW23" s="338"/>
      <c r="JZX23" s="338"/>
      <c r="JZY23" s="338"/>
      <c r="JZZ23" s="338"/>
      <c r="KAA23" s="338"/>
      <c r="KAB23" s="338"/>
      <c r="KAC23" s="338"/>
      <c r="KAD23" s="338"/>
      <c r="KAE23" s="338"/>
      <c r="KAF23" s="338"/>
      <c r="KAG23" s="338"/>
      <c r="KAH23" s="338"/>
      <c r="KAI23" s="338"/>
      <c r="KAJ23" s="338"/>
      <c r="KAK23" s="338"/>
      <c r="KAL23" s="338"/>
      <c r="KAM23" s="338"/>
      <c r="KAN23" s="338"/>
      <c r="KAO23" s="338"/>
      <c r="KAP23" s="338"/>
      <c r="KAQ23" s="338"/>
      <c r="KAR23" s="338"/>
      <c r="KAS23" s="338"/>
      <c r="KAT23" s="338"/>
      <c r="KAU23" s="338"/>
      <c r="KAV23" s="338"/>
      <c r="KAW23" s="338"/>
      <c r="KAX23" s="338"/>
      <c r="KAY23" s="338"/>
      <c r="KAZ23" s="338"/>
      <c r="KBA23" s="337"/>
      <c r="KBB23" s="338"/>
      <c r="KBC23" s="338"/>
      <c r="KBD23" s="338"/>
      <c r="KBE23" s="338"/>
      <c r="KBF23" s="338"/>
      <c r="KBG23" s="338"/>
      <c r="KBH23" s="338"/>
      <c r="KBI23" s="338"/>
      <c r="KBJ23" s="338"/>
      <c r="KBK23" s="338"/>
      <c r="KBL23" s="338"/>
      <c r="KBM23" s="338"/>
      <c r="KBN23" s="338"/>
      <c r="KBO23" s="338"/>
      <c r="KBP23" s="338"/>
      <c r="KBQ23" s="338"/>
      <c r="KBR23" s="338"/>
      <c r="KBS23" s="338"/>
      <c r="KBT23" s="338"/>
      <c r="KBU23" s="338"/>
      <c r="KBV23" s="338"/>
      <c r="KBW23" s="338"/>
      <c r="KBX23" s="338"/>
      <c r="KBY23" s="338"/>
      <c r="KBZ23" s="338"/>
      <c r="KCA23" s="338"/>
      <c r="KCB23" s="338"/>
      <c r="KCC23" s="338"/>
      <c r="KCD23" s="338"/>
      <c r="KCE23" s="338"/>
      <c r="KCF23" s="338"/>
      <c r="KCG23" s="338"/>
      <c r="KCH23" s="338"/>
      <c r="KCI23" s="338"/>
      <c r="KCJ23" s="338"/>
      <c r="KCK23" s="338"/>
      <c r="KCL23" s="338"/>
      <c r="KCM23" s="338"/>
      <c r="KCN23" s="338"/>
      <c r="KCO23" s="338"/>
      <c r="KCP23" s="338"/>
      <c r="KCQ23" s="338"/>
      <c r="KCR23" s="338"/>
      <c r="KCS23" s="338"/>
      <c r="KCT23" s="338"/>
      <c r="KCU23" s="338"/>
      <c r="KCV23" s="338"/>
      <c r="KCW23" s="338"/>
      <c r="KCX23" s="338"/>
      <c r="KCY23" s="338"/>
      <c r="KCZ23" s="338"/>
      <c r="KDA23" s="338"/>
      <c r="KDB23" s="338"/>
      <c r="KDC23" s="338"/>
      <c r="KDD23" s="338"/>
      <c r="KDE23" s="338"/>
      <c r="KDF23" s="338"/>
      <c r="KDG23" s="338"/>
      <c r="KDH23" s="338"/>
      <c r="KDI23" s="338"/>
      <c r="KDJ23" s="338"/>
      <c r="KDK23" s="338"/>
      <c r="KDL23" s="338"/>
      <c r="KDM23" s="338"/>
      <c r="KDN23" s="338"/>
      <c r="KDO23" s="338"/>
      <c r="KDP23" s="338"/>
      <c r="KDQ23" s="338"/>
      <c r="KDR23" s="338"/>
      <c r="KDS23" s="338"/>
      <c r="KDT23" s="338"/>
      <c r="KDU23" s="338"/>
      <c r="KDV23" s="338"/>
      <c r="KDW23" s="338"/>
      <c r="KDX23" s="338"/>
      <c r="KDY23" s="338"/>
      <c r="KDZ23" s="338"/>
      <c r="KEA23" s="337"/>
      <c r="KEB23" s="338"/>
      <c r="KEC23" s="338"/>
      <c r="KED23" s="338"/>
      <c r="KEE23" s="338"/>
      <c r="KEF23" s="338"/>
      <c r="KEG23" s="338"/>
      <c r="KEH23" s="338"/>
      <c r="KEI23" s="338"/>
      <c r="KEJ23" s="338"/>
      <c r="KEK23" s="338"/>
      <c r="KEL23" s="338"/>
      <c r="KEM23" s="338"/>
      <c r="KEN23" s="338"/>
      <c r="KEO23" s="338"/>
      <c r="KEP23" s="338"/>
      <c r="KEQ23" s="338"/>
      <c r="KER23" s="338"/>
      <c r="KES23" s="338"/>
      <c r="KET23" s="338"/>
      <c r="KEU23" s="338"/>
      <c r="KEV23" s="338"/>
      <c r="KEW23" s="338"/>
      <c r="KEX23" s="338"/>
      <c r="KEY23" s="338"/>
      <c r="KEZ23" s="338"/>
      <c r="KFA23" s="338"/>
      <c r="KFB23" s="338"/>
      <c r="KFC23" s="338"/>
      <c r="KFD23" s="338"/>
      <c r="KFE23" s="338"/>
      <c r="KFF23" s="338"/>
      <c r="KFG23" s="338"/>
      <c r="KFH23" s="338"/>
      <c r="KFI23" s="338"/>
      <c r="KFJ23" s="338"/>
      <c r="KFK23" s="338"/>
      <c r="KFL23" s="338"/>
      <c r="KFM23" s="338"/>
      <c r="KFN23" s="338"/>
      <c r="KFO23" s="338"/>
      <c r="KFP23" s="338"/>
      <c r="KFQ23" s="338"/>
      <c r="KFR23" s="338"/>
      <c r="KFS23" s="338"/>
      <c r="KFT23" s="338"/>
      <c r="KFU23" s="338"/>
      <c r="KFV23" s="338"/>
      <c r="KFW23" s="338"/>
      <c r="KFX23" s="338"/>
      <c r="KFY23" s="338"/>
      <c r="KFZ23" s="338"/>
      <c r="KGA23" s="338"/>
      <c r="KGB23" s="338"/>
      <c r="KGC23" s="338"/>
      <c r="KGD23" s="338"/>
      <c r="KGE23" s="338"/>
      <c r="KGF23" s="338"/>
      <c r="KGG23" s="338"/>
      <c r="KGH23" s="338"/>
      <c r="KGI23" s="338"/>
      <c r="KGJ23" s="338"/>
      <c r="KGK23" s="338"/>
      <c r="KGL23" s="338"/>
      <c r="KGM23" s="338"/>
      <c r="KGN23" s="338"/>
      <c r="KGO23" s="338"/>
      <c r="KGP23" s="338"/>
      <c r="KGQ23" s="338"/>
      <c r="KGR23" s="338"/>
      <c r="KGS23" s="338"/>
      <c r="KGT23" s="338"/>
      <c r="KGU23" s="338"/>
      <c r="KGV23" s="338"/>
      <c r="KGW23" s="338"/>
      <c r="KGX23" s="338"/>
      <c r="KGY23" s="338"/>
      <c r="KGZ23" s="338"/>
      <c r="KHA23" s="337"/>
      <c r="KHB23" s="338"/>
      <c r="KHC23" s="338"/>
      <c r="KHD23" s="338"/>
      <c r="KHE23" s="338"/>
      <c r="KHF23" s="338"/>
      <c r="KHG23" s="338"/>
      <c r="KHH23" s="338"/>
      <c r="KHI23" s="338"/>
      <c r="KHJ23" s="338"/>
      <c r="KHK23" s="338"/>
      <c r="KHL23" s="338"/>
      <c r="KHM23" s="338"/>
      <c r="KHN23" s="338"/>
      <c r="KHO23" s="338"/>
      <c r="KHP23" s="338"/>
      <c r="KHQ23" s="338"/>
      <c r="KHR23" s="338"/>
      <c r="KHS23" s="338"/>
      <c r="KHT23" s="338"/>
      <c r="KHU23" s="338"/>
      <c r="KHV23" s="338"/>
      <c r="KHW23" s="338"/>
      <c r="KHX23" s="338"/>
      <c r="KHY23" s="338"/>
      <c r="KHZ23" s="338"/>
      <c r="KIA23" s="338"/>
      <c r="KIB23" s="338"/>
      <c r="KIC23" s="338"/>
      <c r="KID23" s="338"/>
      <c r="KIE23" s="338"/>
      <c r="KIF23" s="338"/>
      <c r="KIG23" s="338"/>
      <c r="KIH23" s="338"/>
      <c r="KII23" s="338"/>
      <c r="KIJ23" s="338"/>
      <c r="KIK23" s="338"/>
      <c r="KIL23" s="338"/>
      <c r="KIM23" s="338"/>
      <c r="KIN23" s="338"/>
      <c r="KIO23" s="338"/>
      <c r="KIP23" s="338"/>
      <c r="KIQ23" s="338"/>
      <c r="KIR23" s="338"/>
      <c r="KIS23" s="338"/>
      <c r="KIT23" s="338"/>
      <c r="KIU23" s="338"/>
      <c r="KIV23" s="338"/>
      <c r="KIW23" s="338"/>
      <c r="KIX23" s="338"/>
      <c r="KIY23" s="338"/>
      <c r="KIZ23" s="338"/>
      <c r="KJA23" s="338"/>
      <c r="KJB23" s="338"/>
      <c r="KJC23" s="338"/>
      <c r="KJD23" s="338"/>
      <c r="KJE23" s="338"/>
      <c r="KJF23" s="338"/>
      <c r="KJG23" s="338"/>
      <c r="KJH23" s="338"/>
      <c r="KJI23" s="338"/>
      <c r="KJJ23" s="338"/>
      <c r="KJK23" s="338"/>
      <c r="KJL23" s="338"/>
      <c r="KJM23" s="338"/>
      <c r="KJN23" s="338"/>
      <c r="KJO23" s="338"/>
      <c r="KJP23" s="338"/>
      <c r="KJQ23" s="338"/>
      <c r="KJR23" s="338"/>
      <c r="KJS23" s="338"/>
      <c r="KJT23" s="338"/>
      <c r="KJU23" s="338"/>
      <c r="KJV23" s="338"/>
      <c r="KJW23" s="338"/>
      <c r="KJX23" s="338"/>
      <c r="KJY23" s="338"/>
      <c r="KJZ23" s="338"/>
      <c r="KKA23" s="337"/>
      <c r="KKB23" s="338"/>
      <c r="KKC23" s="338"/>
      <c r="KKD23" s="338"/>
      <c r="KKE23" s="338"/>
      <c r="KKF23" s="338"/>
      <c r="KKG23" s="338"/>
      <c r="KKH23" s="338"/>
      <c r="KKI23" s="338"/>
      <c r="KKJ23" s="338"/>
      <c r="KKK23" s="338"/>
      <c r="KKL23" s="338"/>
      <c r="KKM23" s="338"/>
      <c r="KKN23" s="338"/>
      <c r="KKO23" s="338"/>
      <c r="KKP23" s="338"/>
      <c r="KKQ23" s="338"/>
      <c r="KKR23" s="338"/>
      <c r="KKS23" s="338"/>
      <c r="KKT23" s="338"/>
      <c r="KKU23" s="338"/>
      <c r="KKV23" s="338"/>
      <c r="KKW23" s="338"/>
      <c r="KKX23" s="338"/>
      <c r="KKY23" s="338"/>
      <c r="KKZ23" s="338"/>
      <c r="KLA23" s="338"/>
      <c r="KLB23" s="338"/>
      <c r="KLC23" s="338"/>
      <c r="KLD23" s="338"/>
      <c r="KLE23" s="338"/>
      <c r="KLF23" s="338"/>
      <c r="KLG23" s="338"/>
      <c r="KLH23" s="338"/>
      <c r="KLI23" s="338"/>
      <c r="KLJ23" s="338"/>
      <c r="KLK23" s="338"/>
      <c r="KLL23" s="338"/>
      <c r="KLM23" s="338"/>
      <c r="KLN23" s="338"/>
      <c r="KLO23" s="338"/>
      <c r="KLP23" s="338"/>
      <c r="KLQ23" s="338"/>
      <c r="KLR23" s="338"/>
      <c r="KLS23" s="338"/>
      <c r="KLT23" s="338"/>
      <c r="KLU23" s="338"/>
      <c r="KLV23" s="338"/>
      <c r="KLW23" s="338"/>
      <c r="KLX23" s="338"/>
      <c r="KLY23" s="338"/>
      <c r="KLZ23" s="338"/>
      <c r="KMA23" s="338"/>
      <c r="KMB23" s="338"/>
      <c r="KMC23" s="338"/>
      <c r="KMD23" s="338"/>
      <c r="KME23" s="338"/>
      <c r="KMF23" s="338"/>
      <c r="KMG23" s="338"/>
      <c r="KMH23" s="338"/>
      <c r="KMI23" s="338"/>
      <c r="KMJ23" s="338"/>
      <c r="KMK23" s="338"/>
      <c r="KML23" s="338"/>
      <c r="KMM23" s="338"/>
      <c r="KMN23" s="338"/>
      <c r="KMO23" s="338"/>
      <c r="KMP23" s="338"/>
      <c r="KMQ23" s="338"/>
      <c r="KMR23" s="338"/>
      <c r="KMS23" s="338"/>
      <c r="KMT23" s="338"/>
      <c r="KMU23" s="338"/>
      <c r="KMV23" s="338"/>
      <c r="KMW23" s="338"/>
      <c r="KMX23" s="338"/>
      <c r="KMY23" s="338"/>
      <c r="KMZ23" s="338"/>
      <c r="KNA23" s="337"/>
      <c r="KNB23" s="338"/>
      <c r="KNC23" s="338"/>
      <c r="KND23" s="338"/>
      <c r="KNE23" s="338"/>
      <c r="KNF23" s="338"/>
      <c r="KNG23" s="338"/>
      <c r="KNH23" s="338"/>
      <c r="KNI23" s="338"/>
      <c r="KNJ23" s="338"/>
      <c r="KNK23" s="338"/>
      <c r="KNL23" s="338"/>
      <c r="KNM23" s="338"/>
      <c r="KNN23" s="338"/>
      <c r="KNO23" s="338"/>
      <c r="KNP23" s="338"/>
      <c r="KNQ23" s="338"/>
      <c r="KNR23" s="338"/>
      <c r="KNS23" s="338"/>
      <c r="KNT23" s="338"/>
      <c r="KNU23" s="338"/>
      <c r="KNV23" s="338"/>
      <c r="KNW23" s="338"/>
      <c r="KNX23" s="338"/>
      <c r="KNY23" s="338"/>
      <c r="KNZ23" s="338"/>
      <c r="KOA23" s="338"/>
      <c r="KOB23" s="338"/>
      <c r="KOC23" s="338"/>
      <c r="KOD23" s="338"/>
      <c r="KOE23" s="338"/>
      <c r="KOF23" s="338"/>
      <c r="KOG23" s="338"/>
      <c r="KOH23" s="338"/>
      <c r="KOI23" s="338"/>
      <c r="KOJ23" s="338"/>
      <c r="KOK23" s="338"/>
      <c r="KOL23" s="338"/>
      <c r="KOM23" s="338"/>
      <c r="KON23" s="338"/>
      <c r="KOO23" s="338"/>
      <c r="KOP23" s="338"/>
      <c r="KOQ23" s="338"/>
      <c r="KOR23" s="338"/>
      <c r="KOS23" s="338"/>
      <c r="KOT23" s="338"/>
      <c r="KOU23" s="338"/>
      <c r="KOV23" s="338"/>
      <c r="KOW23" s="338"/>
      <c r="KOX23" s="338"/>
      <c r="KOY23" s="338"/>
      <c r="KOZ23" s="338"/>
      <c r="KPA23" s="338"/>
      <c r="KPB23" s="338"/>
      <c r="KPC23" s="338"/>
      <c r="KPD23" s="338"/>
      <c r="KPE23" s="338"/>
      <c r="KPF23" s="338"/>
      <c r="KPG23" s="338"/>
      <c r="KPH23" s="338"/>
      <c r="KPI23" s="338"/>
      <c r="KPJ23" s="338"/>
      <c r="KPK23" s="338"/>
      <c r="KPL23" s="338"/>
      <c r="KPM23" s="338"/>
      <c r="KPN23" s="338"/>
      <c r="KPO23" s="338"/>
      <c r="KPP23" s="338"/>
      <c r="KPQ23" s="338"/>
      <c r="KPR23" s="338"/>
      <c r="KPS23" s="338"/>
      <c r="KPT23" s="338"/>
      <c r="KPU23" s="338"/>
      <c r="KPV23" s="338"/>
      <c r="KPW23" s="338"/>
      <c r="KPX23" s="338"/>
      <c r="KPY23" s="338"/>
      <c r="KPZ23" s="338"/>
      <c r="KQA23" s="337"/>
      <c r="KQB23" s="338"/>
      <c r="KQC23" s="338"/>
      <c r="KQD23" s="338"/>
      <c r="KQE23" s="338"/>
      <c r="KQF23" s="338"/>
      <c r="KQG23" s="338"/>
      <c r="KQH23" s="338"/>
      <c r="KQI23" s="338"/>
      <c r="KQJ23" s="338"/>
      <c r="KQK23" s="338"/>
      <c r="KQL23" s="338"/>
      <c r="KQM23" s="338"/>
      <c r="KQN23" s="338"/>
      <c r="KQO23" s="338"/>
      <c r="KQP23" s="338"/>
      <c r="KQQ23" s="338"/>
      <c r="KQR23" s="338"/>
      <c r="KQS23" s="338"/>
      <c r="KQT23" s="338"/>
      <c r="KQU23" s="338"/>
      <c r="KQV23" s="338"/>
      <c r="KQW23" s="338"/>
      <c r="KQX23" s="338"/>
      <c r="KQY23" s="338"/>
      <c r="KQZ23" s="338"/>
      <c r="KRA23" s="338"/>
      <c r="KRB23" s="338"/>
      <c r="KRC23" s="338"/>
      <c r="KRD23" s="338"/>
      <c r="KRE23" s="338"/>
      <c r="KRF23" s="338"/>
      <c r="KRG23" s="338"/>
      <c r="KRH23" s="338"/>
      <c r="KRI23" s="338"/>
      <c r="KRJ23" s="338"/>
      <c r="KRK23" s="338"/>
      <c r="KRL23" s="338"/>
      <c r="KRM23" s="338"/>
      <c r="KRN23" s="338"/>
      <c r="KRO23" s="338"/>
      <c r="KRP23" s="338"/>
      <c r="KRQ23" s="338"/>
      <c r="KRR23" s="338"/>
      <c r="KRS23" s="338"/>
      <c r="KRT23" s="338"/>
      <c r="KRU23" s="338"/>
      <c r="KRV23" s="338"/>
      <c r="KRW23" s="338"/>
      <c r="KRX23" s="338"/>
      <c r="KRY23" s="338"/>
      <c r="KRZ23" s="338"/>
      <c r="KSA23" s="338"/>
      <c r="KSB23" s="338"/>
      <c r="KSC23" s="338"/>
      <c r="KSD23" s="338"/>
      <c r="KSE23" s="338"/>
      <c r="KSF23" s="338"/>
      <c r="KSG23" s="338"/>
      <c r="KSH23" s="338"/>
      <c r="KSI23" s="338"/>
      <c r="KSJ23" s="338"/>
      <c r="KSK23" s="338"/>
      <c r="KSL23" s="338"/>
      <c r="KSM23" s="338"/>
      <c r="KSN23" s="338"/>
      <c r="KSO23" s="338"/>
      <c r="KSP23" s="338"/>
      <c r="KSQ23" s="338"/>
      <c r="KSR23" s="338"/>
      <c r="KSS23" s="338"/>
      <c r="KST23" s="338"/>
      <c r="KSU23" s="338"/>
      <c r="KSV23" s="338"/>
      <c r="KSW23" s="338"/>
      <c r="KSX23" s="338"/>
      <c r="KSY23" s="338"/>
      <c r="KSZ23" s="338"/>
      <c r="KTA23" s="337"/>
      <c r="KTB23" s="338"/>
      <c r="KTC23" s="338"/>
      <c r="KTD23" s="338"/>
      <c r="KTE23" s="338"/>
      <c r="KTF23" s="338"/>
      <c r="KTG23" s="338"/>
      <c r="KTH23" s="338"/>
      <c r="KTI23" s="338"/>
      <c r="KTJ23" s="338"/>
      <c r="KTK23" s="338"/>
      <c r="KTL23" s="338"/>
      <c r="KTM23" s="338"/>
      <c r="KTN23" s="338"/>
      <c r="KTO23" s="338"/>
      <c r="KTP23" s="338"/>
      <c r="KTQ23" s="338"/>
      <c r="KTR23" s="338"/>
      <c r="KTS23" s="338"/>
      <c r="KTT23" s="338"/>
      <c r="KTU23" s="338"/>
      <c r="KTV23" s="338"/>
      <c r="KTW23" s="338"/>
      <c r="KTX23" s="338"/>
      <c r="KTY23" s="338"/>
      <c r="KTZ23" s="338"/>
      <c r="KUA23" s="338"/>
      <c r="KUB23" s="338"/>
      <c r="KUC23" s="338"/>
      <c r="KUD23" s="338"/>
      <c r="KUE23" s="338"/>
      <c r="KUF23" s="338"/>
      <c r="KUG23" s="338"/>
      <c r="KUH23" s="338"/>
      <c r="KUI23" s="338"/>
      <c r="KUJ23" s="338"/>
      <c r="KUK23" s="338"/>
      <c r="KUL23" s="338"/>
      <c r="KUM23" s="338"/>
      <c r="KUN23" s="338"/>
      <c r="KUO23" s="338"/>
      <c r="KUP23" s="338"/>
      <c r="KUQ23" s="338"/>
      <c r="KUR23" s="338"/>
      <c r="KUS23" s="338"/>
      <c r="KUT23" s="338"/>
      <c r="KUU23" s="338"/>
      <c r="KUV23" s="338"/>
      <c r="KUW23" s="338"/>
      <c r="KUX23" s="338"/>
      <c r="KUY23" s="338"/>
      <c r="KUZ23" s="338"/>
      <c r="KVA23" s="338"/>
      <c r="KVB23" s="338"/>
      <c r="KVC23" s="338"/>
      <c r="KVD23" s="338"/>
      <c r="KVE23" s="338"/>
      <c r="KVF23" s="338"/>
      <c r="KVG23" s="338"/>
      <c r="KVH23" s="338"/>
      <c r="KVI23" s="338"/>
      <c r="KVJ23" s="338"/>
      <c r="KVK23" s="338"/>
      <c r="KVL23" s="338"/>
      <c r="KVM23" s="338"/>
      <c r="KVN23" s="338"/>
      <c r="KVO23" s="338"/>
      <c r="KVP23" s="338"/>
      <c r="KVQ23" s="338"/>
      <c r="KVR23" s="338"/>
      <c r="KVS23" s="338"/>
      <c r="KVT23" s="338"/>
      <c r="KVU23" s="338"/>
      <c r="KVV23" s="338"/>
      <c r="KVW23" s="338"/>
      <c r="KVX23" s="338"/>
      <c r="KVY23" s="338"/>
      <c r="KVZ23" s="338"/>
      <c r="KWA23" s="337"/>
      <c r="KWB23" s="338"/>
      <c r="KWC23" s="338"/>
      <c r="KWD23" s="338"/>
      <c r="KWE23" s="338"/>
      <c r="KWF23" s="338"/>
      <c r="KWG23" s="338"/>
      <c r="KWH23" s="338"/>
      <c r="KWI23" s="338"/>
      <c r="KWJ23" s="338"/>
      <c r="KWK23" s="338"/>
      <c r="KWL23" s="338"/>
      <c r="KWM23" s="338"/>
      <c r="KWN23" s="338"/>
      <c r="KWO23" s="338"/>
      <c r="KWP23" s="338"/>
      <c r="KWQ23" s="338"/>
      <c r="KWR23" s="338"/>
      <c r="KWS23" s="338"/>
      <c r="KWT23" s="338"/>
      <c r="KWU23" s="338"/>
      <c r="KWV23" s="338"/>
      <c r="KWW23" s="338"/>
      <c r="KWX23" s="338"/>
      <c r="KWY23" s="338"/>
      <c r="KWZ23" s="338"/>
      <c r="KXA23" s="338"/>
      <c r="KXB23" s="338"/>
      <c r="KXC23" s="338"/>
      <c r="KXD23" s="338"/>
      <c r="KXE23" s="338"/>
      <c r="KXF23" s="338"/>
      <c r="KXG23" s="338"/>
      <c r="KXH23" s="338"/>
      <c r="KXI23" s="338"/>
      <c r="KXJ23" s="338"/>
      <c r="KXK23" s="338"/>
      <c r="KXL23" s="338"/>
      <c r="KXM23" s="338"/>
      <c r="KXN23" s="338"/>
      <c r="KXO23" s="338"/>
      <c r="KXP23" s="338"/>
      <c r="KXQ23" s="338"/>
      <c r="KXR23" s="338"/>
      <c r="KXS23" s="338"/>
      <c r="KXT23" s="338"/>
      <c r="KXU23" s="338"/>
      <c r="KXV23" s="338"/>
      <c r="KXW23" s="338"/>
      <c r="KXX23" s="338"/>
      <c r="KXY23" s="338"/>
      <c r="KXZ23" s="338"/>
      <c r="KYA23" s="338"/>
      <c r="KYB23" s="338"/>
      <c r="KYC23" s="338"/>
      <c r="KYD23" s="338"/>
      <c r="KYE23" s="338"/>
      <c r="KYF23" s="338"/>
      <c r="KYG23" s="338"/>
      <c r="KYH23" s="338"/>
      <c r="KYI23" s="338"/>
      <c r="KYJ23" s="338"/>
      <c r="KYK23" s="338"/>
      <c r="KYL23" s="338"/>
      <c r="KYM23" s="338"/>
      <c r="KYN23" s="338"/>
      <c r="KYO23" s="338"/>
      <c r="KYP23" s="338"/>
      <c r="KYQ23" s="338"/>
      <c r="KYR23" s="338"/>
      <c r="KYS23" s="338"/>
      <c r="KYT23" s="338"/>
      <c r="KYU23" s="338"/>
      <c r="KYV23" s="338"/>
      <c r="KYW23" s="338"/>
      <c r="KYX23" s="338"/>
      <c r="KYY23" s="338"/>
      <c r="KYZ23" s="338"/>
      <c r="KZA23" s="337"/>
      <c r="KZB23" s="338"/>
      <c r="KZC23" s="338"/>
      <c r="KZD23" s="338"/>
      <c r="KZE23" s="338"/>
      <c r="KZF23" s="338"/>
      <c r="KZG23" s="338"/>
      <c r="KZH23" s="338"/>
      <c r="KZI23" s="338"/>
      <c r="KZJ23" s="338"/>
      <c r="KZK23" s="338"/>
      <c r="KZL23" s="338"/>
      <c r="KZM23" s="338"/>
      <c r="KZN23" s="338"/>
      <c r="KZO23" s="338"/>
      <c r="KZP23" s="338"/>
      <c r="KZQ23" s="338"/>
      <c r="KZR23" s="338"/>
      <c r="KZS23" s="338"/>
      <c r="KZT23" s="338"/>
      <c r="KZU23" s="338"/>
      <c r="KZV23" s="338"/>
      <c r="KZW23" s="338"/>
      <c r="KZX23" s="338"/>
      <c r="KZY23" s="338"/>
      <c r="KZZ23" s="338"/>
      <c r="LAA23" s="338"/>
      <c r="LAB23" s="338"/>
      <c r="LAC23" s="338"/>
      <c r="LAD23" s="338"/>
      <c r="LAE23" s="338"/>
      <c r="LAF23" s="338"/>
      <c r="LAG23" s="338"/>
      <c r="LAH23" s="338"/>
      <c r="LAI23" s="338"/>
      <c r="LAJ23" s="338"/>
      <c r="LAK23" s="338"/>
      <c r="LAL23" s="338"/>
      <c r="LAM23" s="338"/>
      <c r="LAN23" s="338"/>
      <c r="LAO23" s="338"/>
      <c r="LAP23" s="338"/>
      <c r="LAQ23" s="338"/>
      <c r="LAR23" s="338"/>
      <c r="LAS23" s="338"/>
      <c r="LAT23" s="338"/>
      <c r="LAU23" s="338"/>
      <c r="LAV23" s="338"/>
      <c r="LAW23" s="338"/>
      <c r="LAX23" s="338"/>
      <c r="LAY23" s="338"/>
      <c r="LAZ23" s="338"/>
      <c r="LBA23" s="338"/>
      <c r="LBB23" s="338"/>
      <c r="LBC23" s="338"/>
      <c r="LBD23" s="338"/>
      <c r="LBE23" s="338"/>
      <c r="LBF23" s="338"/>
      <c r="LBG23" s="338"/>
      <c r="LBH23" s="338"/>
      <c r="LBI23" s="338"/>
      <c r="LBJ23" s="338"/>
      <c r="LBK23" s="338"/>
      <c r="LBL23" s="338"/>
      <c r="LBM23" s="338"/>
      <c r="LBN23" s="338"/>
      <c r="LBO23" s="338"/>
      <c r="LBP23" s="338"/>
      <c r="LBQ23" s="338"/>
      <c r="LBR23" s="338"/>
      <c r="LBS23" s="338"/>
      <c r="LBT23" s="338"/>
      <c r="LBU23" s="338"/>
      <c r="LBV23" s="338"/>
      <c r="LBW23" s="338"/>
      <c r="LBX23" s="338"/>
      <c r="LBY23" s="338"/>
      <c r="LBZ23" s="338"/>
      <c r="LCA23" s="337"/>
      <c r="LCB23" s="338"/>
      <c r="LCC23" s="338"/>
      <c r="LCD23" s="338"/>
      <c r="LCE23" s="338"/>
      <c r="LCF23" s="338"/>
      <c r="LCG23" s="338"/>
      <c r="LCH23" s="338"/>
      <c r="LCI23" s="338"/>
      <c r="LCJ23" s="338"/>
      <c r="LCK23" s="338"/>
      <c r="LCL23" s="338"/>
      <c r="LCM23" s="338"/>
      <c r="LCN23" s="338"/>
      <c r="LCO23" s="338"/>
      <c r="LCP23" s="338"/>
      <c r="LCQ23" s="338"/>
      <c r="LCR23" s="338"/>
      <c r="LCS23" s="338"/>
      <c r="LCT23" s="338"/>
      <c r="LCU23" s="338"/>
      <c r="LCV23" s="338"/>
      <c r="LCW23" s="338"/>
      <c r="LCX23" s="338"/>
      <c r="LCY23" s="338"/>
      <c r="LCZ23" s="338"/>
      <c r="LDA23" s="338"/>
      <c r="LDB23" s="338"/>
      <c r="LDC23" s="338"/>
      <c r="LDD23" s="338"/>
      <c r="LDE23" s="338"/>
      <c r="LDF23" s="338"/>
      <c r="LDG23" s="338"/>
      <c r="LDH23" s="338"/>
      <c r="LDI23" s="338"/>
      <c r="LDJ23" s="338"/>
      <c r="LDK23" s="338"/>
      <c r="LDL23" s="338"/>
      <c r="LDM23" s="338"/>
      <c r="LDN23" s="338"/>
      <c r="LDO23" s="338"/>
      <c r="LDP23" s="338"/>
      <c r="LDQ23" s="338"/>
      <c r="LDR23" s="338"/>
      <c r="LDS23" s="338"/>
      <c r="LDT23" s="338"/>
      <c r="LDU23" s="338"/>
      <c r="LDV23" s="338"/>
      <c r="LDW23" s="338"/>
      <c r="LDX23" s="338"/>
      <c r="LDY23" s="338"/>
      <c r="LDZ23" s="338"/>
      <c r="LEA23" s="338"/>
      <c r="LEB23" s="338"/>
      <c r="LEC23" s="338"/>
      <c r="LED23" s="338"/>
      <c r="LEE23" s="338"/>
      <c r="LEF23" s="338"/>
      <c r="LEG23" s="338"/>
      <c r="LEH23" s="338"/>
      <c r="LEI23" s="338"/>
      <c r="LEJ23" s="338"/>
      <c r="LEK23" s="338"/>
      <c r="LEL23" s="338"/>
      <c r="LEM23" s="338"/>
      <c r="LEN23" s="338"/>
      <c r="LEO23" s="338"/>
      <c r="LEP23" s="338"/>
      <c r="LEQ23" s="338"/>
      <c r="LER23" s="338"/>
      <c r="LES23" s="338"/>
      <c r="LET23" s="338"/>
      <c r="LEU23" s="338"/>
      <c r="LEV23" s="338"/>
      <c r="LEW23" s="338"/>
      <c r="LEX23" s="338"/>
      <c r="LEY23" s="338"/>
      <c r="LEZ23" s="338"/>
      <c r="LFA23" s="337"/>
      <c r="LFB23" s="338"/>
      <c r="LFC23" s="338"/>
      <c r="LFD23" s="338"/>
      <c r="LFE23" s="338"/>
      <c r="LFF23" s="338"/>
      <c r="LFG23" s="338"/>
      <c r="LFH23" s="338"/>
      <c r="LFI23" s="338"/>
      <c r="LFJ23" s="338"/>
      <c r="LFK23" s="338"/>
      <c r="LFL23" s="338"/>
      <c r="LFM23" s="338"/>
      <c r="LFN23" s="338"/>
      <c r="LFO23" s="338"/>
      <c r="LFP23" s="338"/>
      <c r="LFQ23" s="338"/>
      <c r="LFR23" s="338"/>
      <c r="LFS23" s="338"/>
      <c r="LFT23" s="338"/>
      <c r="LFU23" s="338"/>
      <c r="LFV23" s="338"/>
      <c r="LFW23" s="338"/>
      <c r="LFX23" s="338"/>
      <c r="LFY23" s="338"/>
      <c r="LFZ23" s="338"/>
      <c r="LGA23" s="338"/>
      <c r="LGB23" s="338"/>
      <c r="LGC23" s="338"/>
      <c r="LGD23" s="338"/>
      <c r="LGE23" s="338"/>
      <c r="LGF23" s="338"/>
      <c r="LGG23" s="338"/>
      <c r="LGH23" s="338"/>
      <c r="LGI23" s="338"/>
      <c r="LGJ23" s="338"/>
      <c r="LGK23" s="338"/>
      <c r="LGL23" s="338"/>
      <c r="LGM23" s="338"/>
      <c r="LGN23" s="338"/>
      <c r="LGO23" s="338"/>
      <c r="LGP23" s="338"/>
      <c r="LGQ23" s="338"/>
      <c r="LGR23" s="338"/>
      <c r="LGS23" s="338"/>
      <c r="LGT23" s="338"/>
      <c r="LGU23" s="338"/>
      <c r="LGV23" s="338"/>
      <c r="LGW23" s="338"/>
      <c r="LGX23" s="338"/>
      <c r="LGY23" s="338"/>
      <c r="LGZ23" s="338"/>
      <c r="LHA23" s="338"/>
      <c r="LHB23" s="338"/>
      <c r="LHC23" s="338"/>
      <c r="LHD23" s="338"/>
      <c r="LHE23" s="338"/>
      <c r="LHF23" s="338"/>
      <c r="LHG23" s="338"/>
      <c r="LHH23" s="338"/>
      <c r="LHI23" s="338"/>
      <c r="LHJ23" s="338"/>
      <c r="LHK23" s="338"/>
      <c r="LHL23" s="338"/>
      <c r="LHM23" s="338"/>
      <c r="LHN23" s="338"/>
      <c r="LHO23" s="338"/>
      <c r="LHP23" s="338"/>
      <c r="LHQ23" s="338"/>
      <c r="LHR23" s="338"/>
      <c r="LHS23" s="338"/>
      <c r="LHT23" s="338"/>
      <c r="LHU23" s="338"/>
      <c r="LHV23" s="338"/>
      <c r="LHW23" s="338"/>
      <c r="LHX23" s="338"/>
      <c r="LHY23" s="338"/>
      <c r="LHZ23" s="338"/>
      <c r="LIA23" s="337"/>
      <c r="LIB23" s="338"/>
      <c r="LIC23" s="338"/>
      <c r="LID23" s="338"/>
      <c r="LIE23" s="338"/>
      <c r="LIF23" s="338"/>
      <c r="LIG23" s="338"/>
      <c r="LIH23" s="338"/>
      <c r="LII23" s="338"/>
      <c r="LIJ23" s="338"/>
      <c r="LIK23" s="338"/>
      <c r="LIL23" s="338"/>
      <c r="LIM23" s="338"/>
      <c r="LIN23" s="338"/>
      <c r="LIO23" s="338"/>
      <c r="LIP23" s="338"/>
      <c r="LIQ23" s="338"/>
      <c r="LIR23" s="338"/>
      <c r="LIS23" s="338"/>
      <c r="LIT23" s="338"/>
      <c r="LIU23" s="338"/>
      <c r="LIV23" s="338"/>
      <c r="LIW23" s="338"/>
      <c r="LIX23" s="338"/>
      <c r="LIY23" s="338"/>
      <c r="LIZ23" s="338"/>
      <c r="LJA23" s="338"/>
      <c r="LJB23" s="338"/>
      <c r="LJC23" s="338"/>
      <c r="LJD23" s="338"/>
      <c r="LJE23" s="338"/>
      <c r="LJF23" s="338"/>
      <c r="LJG23" s="338"/>
      <c r="LJH23" s="338"/>
      <c r="LJI23" s="338"/>
      <c r="LJJ23" s="338"/>
      <c r="LJK23" s="338"/>
      <c r="LJL23" s="338"/>
      <c r="LJM23" s="338"/>
      <c r="LJN23" s="338"/>
      <c r="LJO23" s="338"/>
      <c r="LJP23" s="338"/>
      <c r="LJQ23" s="338"/>
      <c r="LJR23" s="338"/>
      <c r="LJS23" s="338"/>
      <c r="LJT23" s="338"/>
      <c r="LJU23" s="338"/>
      <c r="LJV23" s="338"/>
      <c r="LJW23" s="338"/>
      <c r="LJX23" s="338"/>
      <c r="LJY23" s="338"/>
      <c r="LJZ23" s="338"/>
      <c r="LKA23" s="338"/>
      <c r="LKB23" s="338"/>
      <c r="LKC23" s="338"/>
      <c r="LKD23" s="338"/>
      <c r="LKE23" s="338"/>
      <c r="LKF23" s="338"/>
      <c r="LKG23" s="338"/>
      <c r="LKH23" s="338"/>
      <c r="LKI23" s="338"/>
      <c r="LKJ23" s="338"/>
      <c r="LKK23" s="338"/>
      <c r="LKL23" s="338"/>
      <c r="LKM23" s="338"/>
      <c r="LKN23" s="338"/>
      <c r="LKO23" s="338"/>
      <c r="LKP23" s="338"/>
      <c r="LKQ23" s="338"/>
      <c r="LKR23" s="338"/>
      <c r="LKS23" s="338"/>
      <c r="LKT23" s="338"/>
      <c r="LKU23" s="338"/>
      <c r="LKV23" s="338"/>
      <c r="LKW23" s="338"/>
      <c r="LKX23" s="338"/>
      <c r="LKY23" s="338"/>
      <c r="LKZ23" s="338"/>
      <c r="LLA23" s="337"/>
      <c r="LLB23" s="338"/>
      <c r="LLC23" s="338"/>
      <c r="LLD23" s="338"/>
      <c r="LLE23" s="338"/>
      <c r="LLF23" s="338"/>
      <c r="LLG23" s="338"/>
      <c r="LLH23" s="338"/>
      <c r="LLI23" s="338"/>
      <c r="LLJ23" s="338"/>
      <c r="LLK23" s="338"/>
      <c r="LLL23" s="338"/>
      <c r="LLM23" s="338"/>
      <c r="LLN23" s="338"/>
      <c r="LLO23" s="338"/>
      <c r="LLP23" s="338"/>
      <c r="LLQ23" s="338"/>
      <c r="LLR23" s="338"/>
      <c r="LLS23" s="338"/>
      <c r="LLT23" s="338"/>
      <c r="LLU23" s="338"/>
      <c r="LLV23" s="338"/>
      <c r="LLW23" s="338"/>
      <c r="LLX23" s="338"/>
      <c r="LLY23" s="338"/>
      <c r="LLZ23" s="338"/>
      <c r="LMA23" s="338"/>
      <c r="LMB23" s="338"/>
      <c r="LMC23" s="338"/>
      <c r="LMD23" s="338"/>
      <c r="LME23" s="338"/>
      <c r="LMF23" s="338"/>
      <c r="LMG23" s="338"/>
      <c r="LMH23" s="338"/>
      <c r="LMI23" s="338"/>
      <c r="LMJ23" s="338"/>
      <c r="LMK23" s="338"/>
      <c r="LML23" s="338"/>
      <c r="LMM23" s="338"/>
      <c r="LMN23" s="338"/>
      <c r="LMO23" s="338"/>
      <c r="LMP23" s="338"/>
      <c r="LMQ23" s="338"/>
      <c r="LMR23" s="338"/>
      <c r="LMS23" s="338"/>
      <c r="LMT23" s="338"/>
      <c r="LMU23" s="338"/>
      <c r="LMV23" s="338"/>
      <c r="LMW23" s="338"/>
      <c r="LMX23" s="338"/>
      <c r="LMY23" s="338"/>
      <c r="LMZ23" s="338"/>
      <c r="LNA23" s="338"/>
      <c r="LNB23" s="338"/>
      <c r="LNC23" s="338"/>
      <c r="LND23" s="338"/>
      <c r="LNE23" s="338"/>
      <c r="LNF23" s="338"/>
      <c r="LNG23" s="338"/>
      <c r="LNH23" s="338"/>
      <c r="LNI23" s="338"/>
      <c r="LNJ23" s="338"/>
      <c r="LNK23" s="338"/>
      <c r="LNL23" s="338"/>
      <c r="LNM23" s="338"/>
      <c r="LNN23" s="338"/>
      <c r="LNO23" s="338"/>
      <c r="LNP23" s="338"/>
      <c r="LNQ23" s="338"/>
      <c r="LNR23" s="338"/>
      <c r="LNS23" s="338"/>
      <c r="LNT23" s="338"/>
      <c r="LNU23" s="338"/>
      <c r="LNV23" s="338"/>
      <c r="LNW23" s="338"/>
      <c r="LNX23" s="338"/>
      <c r="LNY23" s="338"/>
      <c r="LNZ23" s="338"/>
      <c r="LOA23" s="337"/>
      <c r="LOB23" s="338"/>
      <c r="LOC23" s="338"/>
      <c r="LOD23" s="338"/>
      <c r="LOE23" s="338"/>
      <c r="LOF23" s="338"/>
      <c r="LOG23" s="338"/>
      <c r="LOH23" s="338"/>
      <c r="LOI23" s="338"/>
      <c r="LOJ23" s="338"/>
      <c r="LOK23" s="338"/>
      <c r="LOL23" s="338"/>
      <c r="LOM23" s="338"/>
      <c r="LON23" s="338"/>
      <c r="LOO23" s="338"/>
      <c r="LOP23" s="338"/>
      <c r="LOQ23" s="338"/>
      <c r="LOR23" s="338"/>
      <c r="LOS23" s="338"/>
      <c r="LOT23" s="338"/>
      <c r="LOU23" s="338"/>
      <c r="LOV23" s="338"/>
      <c r="LOW23" s="338"/>
      <c r="LOX23" s="338"/>
      <c r="LOY23" s="338"/>
      <c r="LOZ23" s="338"/>
      <c r="LPA23" s="338"/>
      <c r="LPB23" s="338"/>
      <c r="LPC23" s="338"/>
      <c r="LPD23" s="338"/>
      <c r="LPE23" s="338"/>
      <c r="LPF23" s="338"/>
      <c r="LPG23" s="338"/>
      <c r="LPH23" s="338"/>
      <c r="LPI23" s="338"/>
      <c r="LPJ23" s="338"/>
      <c r="LPK23" s="338"/>
      <c r="LPL23" s="338"/>
      <c r="LPM23" s="338"/>
      <c r="LPN23" s="338"/>
      <c r="LPO23" s="338"/>
      <c r="LPP23" s="338"/>
      <c r="LPQ23" s="338"/>
      <c r="LPR23" s="338"/>
      <c r="LPS23" s="338"/>
      <c r="LPT23" s="338"/>
      <c r="LPU23" s="338"/>
      <c r="LPV23" s="338"/>
      <c r="LPW23" s="338"/>
      <c r="LPX23" s="338"/>
      <c r="LPY23" s="338"/>
      <c r="LPZ23" s="338"/>
      <c r="LQA23" s="338"/>
      <c r="LQB23" s="338"/>
      <c r="LQC23" s="338"/>
      <c r="LQD23" s="338"/>
      <c r="LQE23" s="338"/>
      <c r="LQF23" s="338"/>
      <c r="LQG23" s="338"/>
      <c r="LQH23" s="338"/>
      <c r="LQI23" s="338"/>
      <c r="LQJ23" s="338"/>
      <c r="LQK23" s="338"/>
      <c r="LQL23" s="338"/>
      <c r="LQM23" s="338"/>
      <c r="LQN23" s="338"/>
      <c r="LQO23" s="338"/>
      <c r="LQP23" s="338"/>
      <c r="LQQ23" s="338"/>
      <c r="LQR23" s="338"/>
      <c r="LQS23" s="338"/>
      <c r="LQT23" s="338"/>
      <c r="LQU23" s="338"/>
      <c r="LQV23" s="338"/>
      <c r="LQW23" s="338"/>
      <c r="LQX23" s="338"/>
      <c r="LQY23" s="338"/>
      <c r="LQZ23" s="338"/>
      <c r="LRA23" s="337"/>
      <c r="LRB23" s="338"/>
      <c r="LRC23" s="338"/>
      <c r="LRD23" s="338"/>
      <c r="LRE23" s="338"/>
      <c r="LRF23" s="338"/>
      <c r="LRG23" s="338"/>
      <c r="LRH23" s="338"/>
      <c r="LRI23" s="338"/>
      <c r="LRJ23" s="338"/>
      <c r="LRK23" s="338"/>
      <c r="LRL23" s="338"/>
      <c r="LRM23" s="338"/>
      <c r="LRN23" s="338"/>
      <c r="LRO23" s="338"/>
      <c r="LRP23" s="338"/>
      <c r="LRQ23" s="338"/>
      <c r="LRR23" s="338"/>
      <c r="LRS23" s="338"/>
      <c r="LRT23" s="338"/>
      <c r="LRU23" s="338"/>
      <c r="LRV23" s="338"/>
      <c r="LRW23" s="338"/>
      <c r="LRX23" s="338"/>
      <c r="LRY23" s="338"/>
      <c r="LRZ23" s="338"/>
      <c r="LSA23" s="338"/>
      <c r="LSB23" s="338"/>
      <c r="LSC23" s="338"/>
      <c r="LSD23" s="338"/>
      <c r="LSE23" s="338"/>
      <c r="LSF23" s="338"/>
      <c r="LSG23" s="338"/>
      <c r="LSH23" s="338"/>
      <c r="LSI23" s="338"/>
      <c r="LSJ23" s="338"/>
      <c r="LSK23" s="338"/>
      <c r="LSL23" s="338"/>
      <c r="LSM23" s="338"/>
      <c r="LSN23" s="338"/>
      <c r="LSO23" s="338"/>
      <c r="LSP23" s="338"/>
      <c r="LSQ23" s="338"/>
      <c r="LSR23" s="338"/>
      <c r="LSS23" s="338"/>
      <c r="LST23" s="338"/>
      <c r="LSU23" s="338"/>
      <c r="LSV23" s="338"/>
      <c r="LSW23" s="338"/>
      <c r="LSX23" s="338"/>
      <c r="LSY23" s="338"/>
      <c r="LSZ23" s="338"/>
      <c r="LTA23" s="338"/>
      <c r="LTB23" s="338"/>
      <c r="LTC23" s="338"/>
      <c r="LTD23" s="338"/>
      <c r="LTE23" s="338"/>
      <c r="LTF23" s="338"/>
      <c r="LTG23" s="338"/>
      <c r="LTH23" s="338"/>
      <c r="LTI23" s="338"/>
      <c r="LTJ23" s="338"/>
      <c r="LTK23" s="338"/>
      <c r="LTL23" s="338"/>
      <c r="LTM23" s="338"/>
      <c r="LTN23" s="338"/>
      <c r="LTO23" s="338"/>
      <c r="LTP23" s="338"/>
      <c r="LTQ23" s="338"/>
      <c r="LTR23" s="338"/>
      <c r="LTS23" s="338"/>
      <c r="LTT23" s="338"/>
      <c r="LTU23" s="338"/>
      <c r="LTV23" s="338"/>
      <c r="LTW23" s="338"/>
      <c r="LTX23" s="338"/>
      <c r="LTY23" s="338"/>
      <c r="LTZ23" s="338"/>
      <c r="LUA23" s="337"/>
      <c r="LUB23" s="338"/>
      <c r="LUC23" s="338"/>
      <c r="LUD23" s="338"/>
      <c r="LUE23" s="338"/>
      <c r="LUF23" s="338"/>
      <c r="LUG23" s="338"/>
      <c r="LUH23" s="338"/>
      <c r="LUI23" s="338"/>
      <c r="LUJ23" s="338"/>
      <c r="LUK23" s="338"/>
      <c r="LUL23" s="338"/>
      <c r="LUM23" s="338"/>
      <c r="LUN23" s="338"/>
      <c r="LUO23" s="338"/>
      <c r="LUP23" s="338"/>
      <c r="LUQ23" s="338"/>
      <c r="LUR23" s="338"/>
      <c r="LUS23" s="338"/>
      <c r="LUT23" s="338"/>
      <c r="LUU23" s="338"/>
      <c r="LUV23" s="338"/>
      <c r="LUW23" s="338"/>
      <c r="LUX23" s="338"/>
      <c r="LUY23" s="338"/>
      <c r="LUZ23" s="338"/>
      <c r="LVA23" s="338"/>
      <c r="LVB23" s="338"/>
      <c r="LVC23" s="338"/>
      <c r="LVD23" s="338"/>
      <c r="LVE23" s="338"/>
      <c r="LVF23" s="338"/>
      <c r="LVG23" s="338"/>
      <c r="LVH23" s="338"/>
      <c r="LVI23" s="338"/>
      <c r="LVJ23" s="338"/>
      <c r="LVK23" s="338"/>
      <c r="LVL23" s="338"/>
      <c r="LVM23" s="338"/>
      <c r="LVN23" s="338"/>
      <c r="LVO23" s="338"/>
      <c r="LVP23" s="338"/>
      <c r="LVQ23" s="338"/>
      <c r="LVR23" s="338"/>
      <c r="LVS23" s="338"/>
      <c r="LVT23" s="338"/>
      <c r="LVU23" s="338"/>
      <c r="LVV23" s="338"/>
      <c r="LVW23" s="338"/>
      <c r="LVX23" s="338"/>
      <c r="LVY23" s="338"/>
      <c r="LVZ23" s="338"/>
      <c r="LWA23" s="338"/>
      <c r="LWB23" s="338"/>
      <c r="LWC23" s="338"/>
      <c r="LWD23" s="338"/>
      <c r="LWE23" s="338"/>
      <c r="LWF23" s="338"/>
      <c r="LWG23" s="338"/>
      <c r="LWH23" s="338"/>
      <c r="LWI23" s="338"/>
      <c r="LWJ23" s="338"/>
      <c r="LWK23" s="338"/>
      <c r="LWL23" s="338"/>
      <c r="LWM23" s="338"/>
      <c r="LWN23" s="338"/>
      <c r="LWO23" s="338"/>
      <c r="LWP23" s="338"/>
      <c r="LWQ23" s="338"/>
      <c r="LWR23" s="338"/>
      <c r="LWS23" s="338"/>
      <c r="LWT23" s="338"/>
      <c r="LWU23" s="338"/>
      <c r="LWV23" s="338"/>
      <c r="LWW23" s="338"/>
      <c r="LWX23" s="338"/>
      <c r="LWY23" s="338"/>
      <c r="LWZ23" s="338"/>
      <c r="LXA23" s="337"/>
      <c r="LXB23" s="338"/>
      <c r="LXC23" s="338"/>
      <c r="LXD23" s="338"/>
      <c r="LXE23" s="338"/>
      <c r="LXF23" s="338"/>
      <c r="LXG23" s="338"/>
      <c r="LXH23" s="338"/>
      <c r="LXI23" s="338"/>
      <c r="LXJ23" s="338"/>
      <c r="LXK23" s="338"/>
      <c r="LXL23" s="338"/>
      <c r="LXM23" s="338"/>
      <c r="LXN23" s="338"/>
      <c r="LXO23" s="338"/>
      <c r="LXP23" s="338"/>
      <c r="LXQ23" s="338"/>
      <c r="LXR23" s="338"/>
      <c r="LXS23" s="338"/>
      <c r="LXT23" s="338"/>
      <c r="LXU23" s="338"/>
      <c r="LXV23" s="338"/>
      <c r="LXW23" s="338"/>
      <c r="LXX23" s="338"/>
      <c r="LXY23" s="338"/>
      <c r="LXZ23" s="338"/>
      <c r="LYA23" s="338"/>
      <c r="LYB23" s="338"/>
      <c r="LYC23" s="338"/>
      <c r="LYD23" s="338"/>
      <c r="LYE23" s="338"/>
      <c r="LYF23" s="338"/>
      <c r="LYG23" s="338"/>
      <c r="LYH23" s="338"/>
      <c r="LYI23" s="338"/>
      <c r="LYJ23" s="338"/>
      <c r="LYK23" s="338"/>
      <c r="LYL23" s="338"/>
      <c r="LYM23" s="338"/>
      <c r="LYN23" s="338"/>
      <c r="LYO23" s="338"/>
      <c r="LYP23" s="338"/>
      <c r="LYQ23" s="338"/>
      <c r="LYR23" s="338"/>
      <c r="LYS23" s="338"/>
      <c r="LYT23" s="338"/>
      <c r="LYU23" s="338"/>
      <c r="LYV23" s="338"/>
      <c r="LYW23" s="338"/>
      <c r="LYX23" s="338"/>
      <c r="LYY23" s="338"/>
      <c r="LYZ23" s="338"/>
      <c r="LZA23" s="338"/>
      <c r="LZB23" s="338"/>
      <c r="LZC23" s="338"/>
      <c r="LZD23" s="338"/>
      <c r="LZE23" s="338"/>
      <c r="LZF23" s="338"/>
      <c r="LZG23" s="338"/>
      <c r="LZH23" s="338"/>
      <c r="LZI23" s="338"/>
      <c r="LZJ23" s="338"/>
      <c r="LZK23" s="338"/>
      <c r="LZL23" s="338"/>
      <c r="LZM23" s="338"/>
      <c r="LZN23" s="338"/>
      <c r="LZO23" s="338"/>
      <c r="LZP23" s="338"/>
      <c r="LZQ23" s="338"/>
      <c r="LZR23" s="338"/>
      <c r="LZS23" s="338"/>
      <c r="LZT23" s="338"/>
      <c r="LZU23" s="338"/>
      <c r="LZV23" s="338"/>
      <c r="LZW23" s="338"/>
      <c r="LZX23" s="338"/>
      <c r="LZY23" s="338"/>
      <c r="LZZ23" s="338"/>
      <c r="MAA23" s="337"/>
      <c r="MAB23" s="338"/>
      <c r="MAC23" s="338"/>
      <c r="MAD23" s="338"/>
      <c r="MAE23" s="338"/>
      <c r="MAF23" s="338"/>
      <c r="MAG23" s="338"/>
      <c r="MAH23" s="338"/>
      <c r="MAI23" s="338"/>
      <c r="MAJ23" s="338"/>
      <c r="MAK23" s="338"/>
      <c r="MAL23" s="338"/>
      <c r="MAM23" s="338"/>
      <c r="MAN23" s="338"/>
      <c r="MAO23" s="338"/>
      <c r="MAP23" s="338"/>
      <c r="MAQ23" s="338"/>
      <c r="MAR23" s="338"/>
      <c r="MAS23" s="338"/>
      <c r="MAT23" s="338"/>
      <c r="MAU23" s="338"/>
      <c r="MAV23" s="338"/>
      <c r="MAW23" s="338"/>
      <c r="MAX23" s="338"/>
      <c r="MAY23" s="338"/>
      <c r="MAZ23" s="338"/>
      <c r="MBA23" s="338"/>
      <c r="MBB23" s="338"/>
      <c r="MBC23" s="338"/>
      <c r="MBD23" s="338"/>
      <c r="MBE23" s="338"/>
      <c r="MBF23" s="338"/>
      <c r="MBG23" s="338"/>
      <c r="MBH23" s="338"/>
      <c r="MBI23" s="338"/>
      <c r="MBJ23" s="338"/>
      <c r="MBK23" s="338"/>
      <c r="MBL23" s="338"/>
      <c r="MBM23" s="338"/>
      <c r="MBN23" s="338"/>
      <c r="MBO23" s="338"/>
      <c r="MBP23" s="338"/>
      <c r="MBQ23" s="338"/>
      <c r="MBR23" s="338"/>
      <c r="MBS23" s="338"/>
      <c r="MBT23" s="338"/>
      <c r="MBU23" s="338"/>
      <c r="MBV23" s="338"/>
      <c r="MBW23" s="338"/>
      <c r="MBX23" s="338"/>
      <c r="MBY23" s="338"/>
      <c r="MBZ23" s="338"/>
      <c r="MCA23" s="338"/>
      <c r="MCB23" s="338"/>
      <c r="MCC23" s="338"/>
      <c r="MCD23" s="338"/>
      <c r="MCE23" s="338"/>
      <c r="MCF23" s="338"/>
      <c r="MCG23" s="338"/>
      <c r="MCH23" s="338"/>
      <c r="MCI23" s="338"/>
      <c r="MCJ23" s="338"/>
      <c r="MCK23" s="338"/>
      <c r="MCL23" s="338"/>
      <c r="MCM23" s="338"/>
      <c r="MCN23" s="338"/>
      <c r="MCO23" s="338"/>
      <c r="MCP23" s="338"/>
      <c r="MCQ23" s="338"/>
      <c r="MCR23" s="338"/>
      <c r="MCS23" s="338"/>
      <c r="MCT23" s="338"/>
      <c r="MCU23" s="338"/>
      <c r="MCV23" s="338"/>
      <c r="MCW23" s="338"/>
      <c r="MCX23" s="338"/>
      <c r="MCY23" s="338"/>
      <c r="MCZ23" s="338"/>
      <c r="MDA23" s="337"/>
      <c r="MDB23" s="338"/>
      <c r="MDC23" s="338"/>
      <c r="MDD23" s="338"/>
      <c r="MDE23" s="338"/>
      <c r="MDF23" s="338"/>
      <c r="MDG23" s="338"/>
      <c r="MDH23" s="338"/>
      <c r="MDI23" s="338"/>
      <c r="MDJ23" s="338"/>
      <c r="MDK23" s="338"/>
      <c r="MDL23" s="338"/>
      <c r="MDM23" s="338"/>
      <c r="MDN23" s="338"/>
      <c r="MDO23" s="338"/>
      <c r="MDP23" s="338"/>
      <c r="MDQ23" s="338"/>
      <c r="MDR23" s="338"/>
      <c r="MDS23" s="338"/>
      <c r="MDT23" s="338"/>
      <c r="MDU23" s="338"/>
      <c r="MDV23" s="338"/>
      <c r="MDW23" s="338"/>
      <c r="MDX23" s="338"/>
      <c r="MDY23" s="338"/>
      <c r="MDZ23" s="338"/>
      <c r="MEA23" s="338"/>
      <c r="MEB23" s="338"/>
      <c r="MEC23" s="338"/>
      <c r="MED23" s="338"/>
      <c r="MEE23" s="338"/>
      <c r="MEF23" s="338"/>
      <c r="MEG23" s="338"/>
      <c r="MEH23" s="338"/>
      <c r="MEI23" s="338"/>
      <c r="MEJ23" s="338"/>
      <c r="MEK23" s="338"/>
      <c r="MEL23" s="338"/>
      <c r="MEM23" s="338"/>
      <c r="MEN23" s="338"/>
      <c r="MEO23" s="338"/>
      <c r="MEP23" s="338"/>
      <c r="MEQ23" s="338"/>
      <c r="MER23" s="338"/>
      <c r="MES23" s="338"/>
      <c r="MET23" s="338"/>
      <c r="MEU23" s="338"/>
      <c r="MEV23" s="338"/>
      <c r="MEW23" s="338"/>
      <c r="MEX23" s="338"/>
      <c r="MEY23" s="338"/>
      <c r="MEZ23" s="338"/>
      <c r="MFA23" s="338"/>
      <c r="MFB23" s="338"/>
      <c r="MFC23" s="338"/>
      <c r="MFD23" s="338"/>
      <c r="MFE23" s="338"/>
      <c r="MFF23" s="338"/>
      <c r="MFG23" s="338"/>
      <c r="MFH23" s="338"/>
      <c r="MFI23" s="338"/>
      <c r="MFJ23" s="338"/>
      <c r="MFK23" s="338"/>
      <c r="MFL23" s="338"/>
      <c r="MFM23" s="338"/>
      <c r="MFN23" s="338"/>
      <c r="MFO23" s="338"/>
      <c r="MFP23" s="338"/>
      <c r="MFQ23" s="338"/>
      <c r="MFR23" s="338"/>
      <c r="MFS23" s="338"/>
      <c r="MFT23" s="338"/>
      <c r="MFU23" s="338"/>
      <c r="MFV23" s="338"/>
      <c r="MFW23" s="338"/>
      <c r="MFX23" s="338"/>
      <c r="MFY23" s="338"/>
      <c r="MFZ23" s="338"/>
      <c r="MGA23" s="337"/>
      <c r="MGB23" s="338"/>
      <c r="MGC23" s="338"/>
      <c r="MGD23" s="338"/>
      <c r="MGE23" s="338"/>
      <c r="MGF23" s="338"/>
      <c r="MGG23" s="338"/>
      <c r="MGH23" s="338"/>
      <c r="MGI23" s="338"/>
      <c r="MGJ23" s="338"/>
      <c r="MGK23" s="338"/>
      <c r="MGL23" s="338"/>
      <c r="MGM23" s="338"/>
      <c r="MGN23" s="338"/>
      <c r="MGO23" s="338"/>
      <c r="MGP23" s="338"/>
      <c r="MGQ23" s="338"/>
      <c r="MGR23" s="338"/>
      <c r="MGS23" s="338"/>
      <c r="MGT23" s="338"/>
      <c r="MGU23" s="338"/>
      <c r="MGV23" s="338"/>
      <c r="MGW23" s="338"/>
      <c r="MGX23" s="338"/>
      <c r="MGY23" s="338"/>
      <c r="MGZ23" s="338"/>
      <c r="MHA23" s="338"/>
      <c r="MHB23" s="338"/>
      <c r="MHC23" s="338"/>
      <c r="MHD23" s="338"/>
      <c r="MHE23" s="338"/>
      <c r="MHF23" s="338"/>
      <c r="MHG23" s="338"/>
      <c r="MHH23" s="338"/>
      <c r="MHI23" s="338"/>
      <c r="MHJ23" s="338"/>
      <c r="MHK23" s="338"/>
      <c r="MHL23" s="338"/>
      <c r="MHM23" s="338"/>
      <c r="MHN23" s="338"/>
      <c r="MHO23" s="338"/>
      <c r="MHP23" s="338"/>
      <c r="MHQ23" s="338"/>
      <c r="MHR23" s="338"/>
      <c r="MHS23" s="338"/>
      <c r="MHT23" s="338"/>
      <c r="MHU23" s="338"/>
      <c r="MHV23" s="338"/>
      <c r="MHW23" s="338"/>
      <c r="MHX23" s="338"/>
      <c r="MHY23" s="338"/>
      <c r="MHZ23" s="338"/>
      <c r="MIA23" s="338"/>
      <c r="MIB23" s="338"/>
      <c r="MIC23" s="338"/>
      <c r="MID23" s="338"/>
      <c r="MIE23" s="338"/>
      <c r="MIF23" s="338"/>
      <c r="MIG23" s="338"/>
      <c r="MIH23" s="338"/>
      <c r="MII23" s="338"/>
      <c r="MIJ23" s="338"/>
      <c r="MIK23" s="338"/>
      <c r="MIL23" s="338"/>
      <c r="MIM23" s="338"/>
      <c r="MIN23" s="338"/>
      <c r="MIO23" s="338"/>
      <c r="MIP23" s="338"/>
      <c r="MIQ23" s="338"/>
      <c r="MIR23" s="338"/>
      <c r="MIS23" s="338"/>
      <c r="MIT23" s="338"/>
      <c r="MIU23" s="338"/>
      <c r="MIV23" s="338"/>
      <c r="MIW23" s="338"/>
      <c r="MIX23" s="338"/>
      <c r="MIY23" s="338"/>
      <c r="MIZ23" s="338"/>
      <c r="MJA23" s="337"/>
      <c r="MJB23" s="338"/>
      <c r="MJC23" s="338"/>
      <c r="MJD23" s="338"/>
      <c r="MJE23" s="338"/>
      <c r="MJF23" s="338"/>
      <c r="MJG23" s="338"/>
      <c r="MJH23" s="338"/>
      <c r="MJI23" s="338"/>
      <c r="MJJ23" s="338"/>
      <c r="MJK23" s="338"/>
      <c r="MJL23" s="338"/>
      <c r="MJM23" s="338"/>
      <c r="MJN23" s="338"/>
      <c r="MJO23" s="338"/>
      <c r="MJP23" s="338"/>
      <c r="MJQ23" s="338"/>
      <c r="MJR23" s="338"/>
      <c r="MJS23" s="338"/>
      <c r="MJT23" s="338"/>
      <c r="MJU23" s="338"/>
      <c r="MJV23" s="338"/>
      <c r="MJW23" s="338"/>
      <c r="MJX23" s="338"/>
      <c r="MJY23" s="338"/>
      <c r="MJZ23" s="338"/>
      <c r="MKA23" s="338"/>
      <c r="MKB23" s="338"/>
      <c r="MKC23" s="338"/>
      <c r="MKD23" s="338"/>
      <c r="MKE23" s="338"/>
      <c r="MKF23" s="338"/>
      <c r="MKG23" s="338"/>
      <c r="MKH23" s="338"/>
      <c r="MKI23" s="338"/>
      <c r="MKJ23" s="338"/>
      <c r="MKK23" s="338"/>
      <c r="MKL23" s="338"/>
      <c r="MKM23" s="338"/>
      <c r="MKN23" s="338"/>
      <c r="MKO23" s="338"/>
      <c r="MKP23" s="338"/>
      <c r="MKQ23" s="338"/>
      <c r="MKR23" s="338"/>
      <c r="MKS23" s="338"/>
      <c r="MKT23" s="338"/>
      <c r="MKU23" s="338"/>
      <c r="MKV23" s="338"/>
      <c r="MKW23" s="338"/>
      <c r="MKX23" s="338"/>
      <c r="MKY23" s="338"/>
      <c r="MKZ23" s="338"/>
      <c r="MLA23" s="338"/>
      <c r="MLB23" s="338"/>
      <c r="MLC23" s="338"/>
      <c r="MLD23" s="338"/>
      <c r="MLE23" s="338"/>
      <c r="MLF23" s="338"/>
      <c r="MLG23" s="338"/>
      <c r="MLH23" s="338"/>
      <c r="MLI23" s="338"/>
      <c r="MLJ23" s="338"/>
      <c r="MLK23" s="338"/>
      <c r="MLL23" s="338"/>
      <c r="MLM23" s="338"/>
      <c r="MLN23" s="338"/>
      <c r="MLO23" s="338"/>
      <c r="MLP23" s="338"/>
      <c r="MLQ23" s="338"/>
      <c r="MLR23" s="338"/>
      <c r="MLS23" s="338"/>
      <c r="MLT23" s="338"/>
      <c r="MLU23" s="338"/>
      <c r="MLV23" s="338"/>
      <c r="MLW23" s="338"/>
      <c r="MLX23" s="338"/>
      <c r="MLY23" s="338"/>
      <c r="MLZ23" s="338"/>
      <c r="MMA23" s="337"/>
      <c r="MMB23" s="338"/>
      <c r="MMC23" s="338"/>
      <c r="MMD23" s="338"/>
      <c r="MME23" s="338"/>
      <c r="MMF23" s="338"/>
      <c r="MMG23" s="338"/>
      <c r="MMH23" s="338"/>
      <c r="MMI23" s="338"/>
      <c r="MMJ23" s="338"/>
      <c r="MMK23" s="338"/>
      <c r="MML23" s="338"/>
      <c r="MMM23" s="338"/>
      <c r="MMN23" s="338"/>
      <c r="MMO23" s="338"/>
      <c r="MMP23" s="338"/>
      <c r="MMQ23" s="338"/>
      <c r="MMR23" s="338"/>
      <c r="MMS23" s="338"/>
      <c r="MMT23" s="338"/>
      <c r="MMU23" s="338"/>
      <c r="MMV23" s="338"/>
      <c r="MMW23" s="338"/>
      <c r="MMX23" s="338"/>
      <c r="MMY23" s="338"/>
      <c r="MMZ23" s="338"/>
      <c r="MNA23" s="338"/>
      <c r="MNB23" s="338"/>
      <c r="MNC23" s="338"/>
      <c r="MND23" s="338"/>
      <c r="MNE23" s="338"/>
      <c r="MNF23" s="338"/>
      <c r="MNG23" s="338"/>
      <c r="MNH23" s="338"/>
      <c r="MNI23" s="338"/>
      <c r="MNJ23" s="338"/>
      <c r="MNK23" s="338"/>
      <c r="MNL23" s="338"/>
      <c r="MNM23" s="338"/>
      <c r="MNN23" s="338"/>
      <c r="MNO23" s="338"/>
      <c r="MNP23" s="338"/>
      <c r="MNQ23" s="338"/>
      <c r="MNR23" s="338"/>
      <c r="MNS23" s="338"/>
      <c r="MNT23" s="338"/>
      <c r="MNU23" s="338"/>
      <c r="MNV23" s="338"/>
      <c r="MNW23" s="338"/>
      <c r="MNX23" s="338"/>
      <c r="MNY23" s="338"/>
      <c r="MNZ23" s="338"/>
      <c r="MOA23" s="338"/>
      <c r="MOB23" s="338"/>
      <c r="MOC23" s="338"/>
      <c r="MOD23" s="338"/>
      <c r="MOE23" s="338"/>
      <c r="MOF23" s="338"/>
      <c r="MOG23" s="338"/>
      <c r="MOH23" s="338"/>
      <c r="MOI23" s="338"/>
      <c r="MOJ23" s="338"/>
      <c r="MOK23" s="338"/>
      <c r="MOL23" s="338"/>
      <c r="MOM23" s="338"/>
      <c r="MON23" s="338"/>
      <c r="MOO23" s="338"/>
      <c r="MOP23" s="338"/>
      <c r="MOQ23" s="338"/>
      <c r="MOR23" s="338"/>
      <c r="MOS23" s="338"/>
      <c r="MOT23" s="338"/>
      <c r="MOU23" s="338"/>
      <c r="MOV23" s="338"/>
      <c r="MOW23" s="338"/>
      <c r="MOX23" s="338"/>
      <c r="MOY23" s="338"/>
      <c r="MOZ23" s="338"/>
      <c r="MPA23" s="337"/>
      <c r="MPB23" s="338"/>
      <c r="MPC23" s="338"/>
      <c r="MPD23" s="338"/>
      <c r="MPE23" s="338"/>
      <c r="MPF23" s="338"/>
      <c r="MPG23" s="338"/>
      <c r="MPH23" s="338"/>
      <c r="MPI23" s="338"/>
      <c r="MPJ23" s="338"/>
      <c r="MPK23" s="338"/>
      <c r="MPL23" s="338"/>
      <c r="MPM23" s="338"/>
      <c r="MPN23" s="338"/>
      <c r="MPO23" s="338"/>
      <c r="MPP23" s="338"/>
      <c r="MPQ23" s="338"/>
      <c r="MPR23" s="338"/>
      <c r="MPS23" s="338"/>
      <c r="MPT23" s="338"/>
      <c r="MPU23" s="338"/>
      <c r="MPV23" s="338"/>
      <c r="MPW23" s="338"/>
      <c r="MPX23" s="338"/>
      <c r="MPY23" s="338"/>
      <c r="MPZ23" s="338"/>
      <c r="MQA23" s="338"/>
      <c r="MQB23" s="338"/>
      <c r="MQC23" s="338"/>
      <c r="MQD23" s="338"/>
      <c r="MQE23" s="338"/>
      <c r="MQF23" s="338"/>
      <c r="MQG23" s="338"/>
      <c r="MQH23" s="338"/>
      <c r="MQI23" s="338"/>
      <c r="MQJ23" s="338"/>
      <c r="MQK23" s="338"/>
      <c r="MQL23" s="338"/>
      <c r="MQM23" s="338"/>
      <c r="MQN23" s="338"/>
      <c r="MQO23" s="338"/>
      <c r="MQP23" s="338"/>
      <c r="MQQ23" s="338"/>
      <c r="MQR23" s="338"/>
      <c r="MQS23" s="338"/>
      <c r="MQT23" s="338"/>
      <c r="MQU23" s="338"/>
      <c r="MQV23" s="338"/>
      <c r="MQW23" s="338"/>
      <c r="MQX23" s="338"/>
      <c r="MQY23" s="338"/>
      <c r="MQZ23" s="338"/>
      <c r="MRA23" s="338"/>
      <c r="MRB23" s="338"/>
      <c r="MRC23" s="338"/>
      <c r="MRD23" s="338"/>
      <c r="MRE23" s="338"/>
      <c r="MRF23" s="338"/>
      <c r="MRG23" s="338"/>
      <c r="MRH23" s="338"/>
      <c r="MRI23" s="338"/>
      <c r="MRJ23" s="338"/>
      <c r="MRK23" s="338"/>
      <c r="MRL23" s="338"/>
      <c r="MRM23" s="338"/>
      <c r="MRN23" s="338"/>
      <c r="MRO23" s="338"/>
      <c r="MRP23" s="338"/>
      <c r="MRQ23" s="338"/>
      <c r="MRR23" s="338"/>
      <c r="MRS23" s="338"/>
      <c r="MRT23" s="338"/>
      <c r="MRU23" s="338"/>
      <c r="MRV23" s="338"/>
      <c r="MRW23" s="338"/>
      <c r="MRX23" s="338"/>
      <c r="MRY23" s="338"/>
      <c r="MRZ23" s="338"/>
      <c r="MSA23" s="337"/>
      <c r="MSB23" s="338"/>
      <c r="MSC23" s="338"/>
      <c r="MSD23" s="338"/>
      <c r="MSE23" s="338"/>
      <c r="MSF23" s="338"/>
      <c r="MSG23" s="338"/>
      <c r="MSH23" s="338"/>
      <c r="MSI23" s="338"/>
      <c r="MSJ23" s="338"/>
      <c r="MSK23" s="338"/>
      <c r="MSL23" s="338"/>
      <c r="MSM23" s="338"/>
      <c r="MSN23" s="338"/>
      <c r="MSO23" s="338"/>
      <c r="MSP23" s="338"/>
      <c r="MSQ23" s="338"/>
      <c r="MSR23" s="338"/>
      <c r="MSS23" s="338"/>
      <c r="MST23" s="338"/>
      <c r="MSU23" s="338"/>
      <c r="MSV23" s="338"/>
      <c r="MSW23" s="338"/>
      <c r="MSX23" s="338"/>
      <c r="MSY23" s="338"/>
      <c r="MSZ23" s="338"/>
      <c r="MTA23" s="338"/>
      <c r="MTB23" s="338"/>
      <c r="MTC23" s="338"/>
      <c r="MTD23" s="338"/>
      <c r="MTE23" s="338"/>
      <c r="MTF23" s="338"/>
      <c r="MTG23" s="338"/>
      <c r="MTH23" s="338"/>
      <c r="MTI23" s="338"/>
      <c r="MTJ23" s="338"/>
      <c r="MTK23" s="338"/>
      <c r="MTL23" s="338"/>
      <c r="MTM23" s="338"/>
      <c r="MTN23" s="338"/>
      <c r="MTO23" s="338"/>
      <c r="MTP23" s="338"/>
      <c r="MTQ23" s="338"/>
      <c r="MTR23" s="338"/>
      <c r="MTS23" s="338"/>
      <c r="MTT23" s="338"/>
      <c r="MTU23" s="338"/>
      <c r="MTV23" s="338"/>
      <c r="MTW23" s="338"/>
      <c r="MTX23" s="338"/>
      <c r="MTY23" s="338"/>
      <c r="MTZ23" s="338"/>
      <c r="MUA23" s="338"/>
      <c r="MUB23" s="338"/>
      <c r="MUC23" s="338"/>
      <c r="MUD23" s="338"/>
      <c r="MUE23" s="338"/>
      <c r="MUF23" s="338"/>
      <c r="MUG23" s="338"/>
      <c r="MUH23" s="338"/>
      <c r="MUI23" s="338"/>
      <c r="MUJ23" s="338"/>
      <c r="MUK23" s="338"/>
      <c r="MUL23" s="338"/>
      <c r="MUM23" s="338"/>
      <c r="MUN23" s="338"/>
      <c r="MUO23" s="338"/>
      <c r="MUP23" s="338"/>
      <c r="MUQ23" s="338"/>
      <c r="MUR23" s="338"/>
      <c r="MUS23" s="338"/>
      <c r="MUT23" s="338"/>
      <c r="MUU23" s="338"/>
      <c r="MUV23" s="338"/>
      <c r="MUW23" s="338"/>
      <c r="MUX23" s="338"/>
      <c r="MUY23" s="338"/>
      <c r="MUZ23" s="338"/>
      <c r="MVA23" s="337"/>
      <c r="MVB23" s="338"/>
      <c r="MVC23" s="338"/>
      <c r="MVD23" s="338"/>
      <c r="MVE23" s="338"/>
      <c r="MVF23" s="338"/>
      <c r="MVG23" s="338"/>
      <c r="MVH23" s="338"/>
      <c r="MVI23" s="338"/>
      <c r="MVJ23" s="338"/>
      <c r="MVK23" s="338"/>
      <c r="MVL23" s="338"/>
      <c r="MVM23" s="338"/>
      <c r="MVN23" s="338"/>
      <c r="MVO23" s="338"/>
      <c r="MVP23" s="338"/>
      <c r="MVQ23" s="338"/>
      <c r="MVR23" s="338"/>
      <c r="MVS23" s="338"/>
      <c r="MVT23" s="338"/>
      <c r="MVU23" s="338"/>
      <c r="MVV23" s="338"/>
      <c r="MVW23" s="338"/>
      <c r="MVX23" s="338"/>
      <c r="MVY23" s="338"/>
      <c r="MVZ23" s="338"/>
      <c r="MWA23" s="338"/>
      <c r="MWB23" s="338"/>
      <c r="MWC23" s="338"/>
      <c r="MWD23" s="338"/>
      <c r="MWE23" s="338"/>
      <c r="MWF23" s="338"/>
      <c r="MWG23" s="338"/>
      <c r="MWH23" s="338"/>
      <c r="MWI23" s="338"/>
      <c r="MWJ23" s="338"/>
      <c r="MWK23" s="338"/>
      <c r="MWL23" s="338"/>
      <c r="MWM23" s="338"/>
      <c r="MWN23" s="338"/>
      <c r="MWO23" s="338"/>
      <c r="MWP23" s="338"/>
      <c r="MWQ23" s="338"/>
      <c r="MWR23" s="338"/>
      <c r="MWS23" s="338"/>
      <c r="MWT23" s="338"/>
      <c r="MWU23" s="338"/>
      <c r="MWV23" s="338"/>
      <c r="MWW23" s="338"/>
      <c r="MWX23" s="338"/>
      <c r="MWY23" s="338"/>
      <c r="MWZ23" s="338"/>
      <c r="MXA23" s="338"/>
      <c r="MXB23" s="338"/>
      <c r="MXC23" s="338"/>
      <c r="MXD23" s="338"/>
      <c r="MXE23" s="338"/>
      <c r="MXF23" s="338"/>
      <c r="MXG23" s="338"/>
      <c r="MXH23" s="338"/>
      <c r="MXI23" s="338"/>
      <c r="MXJ23" s="338"/>
      <c r="MXK23" s="338"/>
      <c r="MXL23" s="338"/>
      <c r="MXM23" s="338"/>
      <c r="MXN23" s="338"/>
      <c r="MXO23" s="338"/>
      <c r="MXP23" s="338"/>
      <c r="MXQ23" s="338"/>
      <c r="MXR23" s="338"/>
      <c r="MXS23" s="338"/>
      <c r="MXT23" s="338"/>
      <c r="MXU23" s="338"/>
      <c r="MXV23" s="338"/>
      <c r="MXW23" s="338"/>
      <c r="MXX23" s="338"/>
      <c r="MXY23" s="338"/>
      <c r="MXZ23" s="338"/>
      <c r="MYA23" s="337"/>
      <c r="MYB23" s="338"/>
      <c r="MYC23" s="338"/>
      <c r="MYD23" s="338"/>
      <c r="MYE23" s="338"/>
      <c r="MYF23" s="338"/>
      <c r="MYG23" s="338"/>
      <c r="MYH23" s="338"/>
      <c r="MYI23" s="338"/>
      <c r="MYJ23" s="338"/>
      <c r="MYK23" s="338"/>
      <c r="MYL23" s="338"/>
      <c r="MYM23" s="338"/>
      <c r="MYN23" s="338"/>
      <c r="MYO23" s="338"/>
      <c r="MYP23" s="338"/>
      <c r="MYQ23" s="338"/>
      <c r="MYR23" s="338"/>
      <c r="MYS23" s="338"/>
      <c r="MYT23" s="338"/>
      <c r="MYU23" s="338"/>
      <c r="MYV23" s="338"/>
      <c r="MYW23" s="338"/>
      <c r="MYX23" s="338"/>
      <c r="MYY23" s="338"/>
      <c r="MYZ23" s="338"/>
      <c r="MZA23" s="338"/>
      <c r="MZB23" s="338"/>
      <c r="MZC23" s="338"/>
      <c r="MZD23" s="338"/>
      <c r="MZE23" s="338"/>
      <c r="MZF23" s="338"/>
      <c r="MZG23" s="338"/>
      <c r="MZH23" s="338"/>
      <c r="MZI23" s="338"/>
      <c r="MZJ23" s="338"/>
      <c r="MZK23" s="338"/>
      <c r="MZL23" s="338"/>
      <c r="MZM23" s="338"/>
      <c r="MZN23" s="338"/>
      <c r="MZO23" s="338"/>
      <c r="MZP23" s="338"/>
      <c r="MZQ23" s="338"/>
      <c r="MZR23" s="338"/>
      <c r="MZS23" s="338"/>
      <c r="MZT23" s="338"/>
      <c r="MZU23" s="338"/>
      <c r="MZV23" s="338"/>
      <c r="MZW23" s="338"/>
      <c r="MZX23" s="338"/>
      <c r="MZY23" s="338"/>
      <c r="MZZ23" s="338"/>
      <c r="NAA23" s="338"/>
      <c r="NAB23" s="338"/>
      <c r="NAC23" s="338"/>
      <c r="NAD23" s="338"/>
      <c r="NAE23" s="338"/>
      <c r="NAF23" s="338"/>
      <c r="NAG23" s="338"/>
      <c r="NAH23" s="338"/>
      <c r="NAI23" s="338"/>
      <c r="NAJ23" s="338"/>
      <c r="NAK23" s="338"/>
      <c r="NAL23" s="338"/>
      <c r="NAM23" s="338"/>
      <c r="NAN23" s="338"/>
      <c r="NAO23" s="338"/>
      <c r="NAP23" s="338"/>
      <c r="NAQ23" s="338"/>
      <c r="NAR23" s="338"/>
      <c r="NAS23" s="338"/>
      <c r="NAT23" s="338"/>
      <c r="NAU23" s="338"/>
      <c r="NAV23" s="338"/>
      <c r="NAW23" s="338"/>
      <c r="NAX23" s="338"/>
      <c r="NAY23" s="338"/>
      <c r="NAZ23" s="338"/>
      <c r="NBA23" s="337"/>
      <c r="NBB23" s="338"/>
      <c r="NBC23" s="338"/>
      <c r="NBD23" s="338"/>
      <c r="NBE23" s="338"/>
      <c r="NBF23" s="338"/>
      <c r="NBG23" s="338"/>
      <c r="NBH23" s="338"/>
      <c r="NBI23" s="338"/>
      <c r="NBJ23" s="338"/>
      <c r="NBK23" s="338"/>
      <c r="NBL23" s="338"/>
      <c r="NBM23" s="338"/>
      <c r="NBN23" s="338"/>
      <c r="NBO23" s="338"/>
      <c r="NBP23" s="338"/>
      <c r="NBQ23" s="338"/>
      <c r="NBR23" s="338"/>
      <c r="NBS23" s="338"/>
      <c r="NBT23" s="338"/>
      <c r="NBU23" s="338"/>
      <c r="NBV23" s="338"/>
      <c r="NBW23" s="338"/>
      <c r="NBX23" s="338"/>
      <c r="NBY23" s="338"/>
      <c r="NBZ23" s="338"/>
      <c r="NCA23" s="338"/>
      <c r="NCB23" s="338"/>
      <c r="NCC23" s="338"/>
      <c r="NCD23" s="338"/>
      <c r="NCE23" s="338"/>
      <c r="NCF23" s="338"/>
      <c r="NCG23" s="338"/>
      <c r="NCH23" s="338"/>
      <c r="NCI23" s="338"/>
      <c r="NCJ23" s="338"/>
      <c r="NCK23" s="338"/>
      <c r="NCL23" s="338"/>
      <c r="NCM23" s="338"/>
      <c r="NCN23" s="338"/>
      <c r="NCO23" s="338"/>
      <c r="NCP23" s="338"/>
      <c r="NCQ23" s="338"/>
      <c r="NCR23" s="338"/>
      <c r="NCS23" s="338"/>
      <c r="NCT23" s="338"/>
      <c r="NCU23" s="338"/>
      <c r="NCV23" s="338"/>
      <c r="NCW23" s="338"/>
      <c r="NCX23" s="338"/>
      <c r="NCY23" s="338"/>
      <c r="NCZ23" s="338"/>
      <c r="NDA23" s="338"/>
      <c r="NDB23" s="338"/>
      <c r="NDC23" s="338"/>
      <c r="NDD23" s="338"/>
      <c r="NDE23" s="338"/>
      <c r="NDF23" s="338"/>
      <c r="NDG23" s="338"/>
      <c r="NDH23" s="338"/>
      <c r="NDI23" s="338"/>
      <c r="NDJ23" s="338"/>
      <c r="NDK23" s="338"/>
      <c r="NDL23" s="338"/>
      <c r="NDM23" s="338"/>
      <c r="NDN23" s="338"/>
      <c r="NDO23" s="338"/>
      <c r="NDP23" s="338"/>
      <c r="NDQ23" s="338"/>
      <c r="NDR23" s="338"/>
      <c r="NDS23" s="338"/>
      <c r="NDT23" s="338"/>
      <c r="NDU23" s="338"/>
      <c r="NDV23" s="338"/>
      <c r="NDW23" s="338"/>
      <c r="NDX23" s="338"/>
      <c r="NDY23" s="338"/>
      <c r="NDZ23" s="338"/>
      <c r="NEA23" s="337"/>
      <c r="NEB23" s="338"/>
      <c r="NEC23" s="338"/>
      <c r="NED23" s="338"/>
      <c r="NEE23" s="338"/>
      <c r="NEF23" s="338"/>
      <c r="NEG23" s="338"/>
      <c r="NEH23" s="338"/>
      <c r="NEI23" s="338"/>
      <c r="NEJ23" s="338"/>
      <c r="NEK23" s="338"/>
      <c r="NEL23" s="338"/>
      <c r="NEM23" s="338"/>
      <c r="NEN23" s="338"/>
      <c r="NEO23" s="338"/>
      <c r="NEP23" s="338"/>
      <c r="NEQ23" s="338"/>
      <c r="NER23" s="338"/>
      <c r="NES23" s="338"/>
      <c r="NET23" s="338"/>
      <c r="NEU23" s="338"/>
      <c r="NEV23" s="338"/>
      <c r="NEW23" s="338"/>
      <c r="NEX23" s="338"/>
      <c r="NEY23" s="338"/>
      <c r="NEZ23" s="338"/>
      <c r="NFA23" s="338"/>
      <c r="NFB23" s="338"/>
      <c r="NFC23" s="338"/>
      <c r="NFD23" s="338"/>
      <c r="NFE23" s="338"/>
      <c r="NFF23" s="338"/>
      <c r="NFG23" s="338"/>
      <c r="NFH23" s="338"/>
      <c r="NFI23" s="338"/>
      <c r="NFJ23" s="338"/>
      <c r="NFK23" s="338"/>
      <c r="NFL23" s="338"/>
      <c r="NFM23" s="338"/>
      <c r="NFN23" s="338"/>
      <c r="NFO23" s="338"/>
      <c r="NFP23" s="338"/>
      <c r="NFQ23" s="338"/>
      <c r="NFR23" s="338"/>
      <c r="NFS23" s="338"/>
      <c r="NFT23" s="338"/>
      <c r="NFU23" s="338"/>
      <c r="NFV23" s="338"/>
      <c r="NFW23" s="338"/>
      <c r="NFX23" s="338"/>
      <c r="NFY23" s="338"/>
      <c r="NFZ23" s="338"/>
      <c r="NGA23" s="338"/>
      <c r="NGB23" s="338"/>
      <c r="NGC23" s="338"/>
      <c r="NGD23" s="338"/>
      <c r="NGE23" s="338"/>
      <c r="NGF23" s="338"/>
      <c r="NGG23" s="338"/>
      <c r="NGH23" s="338"/>
      <c r="NGI23" s="338"/>
      <c r="NGJ23" s="338"/>
      <c r="NGK23" s="338"/>
      <c r="NGL23" s="338"/>
      <c r="NGM23" s="338"/>
      <c r="NGN23" s="338"/>
      <c r="NGO23" s="338"/>
      <c r="NGP23" s="338"/>
      <c r="NGQ23" s="338"/>
      <c r="NGR23" s="338"/>
      <c r="NGS23" s="338"/>
      <c r="NGT23" s="338"/>
      <c r="NGU23" s="338"/>
      <c r="NGV23" s="338"/>
      <c r="NGW23" s="338"/>
      <c r="NGX23" s="338"/>
      <c r="NGY23" s="338"/>
      <c r="NGZ23" s="338"/>
      <c r="NHA23" s="337"/>
      <c r="NHB23" s="338"/>
      <c r="NHC23" s="338"/>
      <c r="NHD23" s="338"/>
      <c r="NHE23" s="338"/>
      <c r="NHF23" s="338"/>
      <c r="NHG23" s="338"/>
      <c r="NHH23" s="338"/>
      <c r="NHI23" s="338"/>
      <c r="NHJ23" s="338"/>
      <c r="NHK23" s="338"/>
      <c r="NHL23" s="338"/>
      <c r="NHM23" s="338"/>
      <c r="NHN23" s="338"/>
      <c r="NHO23" s="338"/>
      <c r="NHP23" s="338"/>
      <c r="NHQ23" s="338"/>
      <c r="NHR23" s="338"/>
      <c r="NHS23" s="338"/>
      <c r="NHT23" s="338"/>
      <c r="NHU23" s="338"/>
      <c r="NHV23" s="338"/>
      <c r="NHW23" s="338"/>
      <c r="NHX23" s="338"/>
      <c r="NHY23" s="338"/>
      <c r="NHZ23" s="338"/>
      <c r="NIA23" s="338"/>
      <c r="NIB23" s="338"/>
      <c r="NIC23" s="338"/>
      <c r="NID23" s="338"/>
      <c r="NIE23" s="338"/>
      <c r="NIF23" s="338"/>
      <c r="NIG23" s="338"/>
      <c r="NIH23" s="338"/>
      <c r="NII23" s="338"/>
      <c r="NIJ23" s="338"/>
      <c r="NIK23" s="338"/>
      <c r="NIL23" s="338"/>
      <c r="NIM23" s="338"/>
      <c r="NIN23" s="338"/>
      <c r="NIO23" s="338"/>
      <c r="NIP23" s="338"/>
      <c r="NIQ23" s="338"/>
      <c r="NIR23" s="338"/>
      <c r="NIS23" s="338"/>
      <c r="NIT23" s="338"/>
      <c r="NIU23" s="338"/>
      <c r="NIV23" s="338"/>
      <c r="NIW23" s="338"/>
      <c r="NIX23" s="338"/>
      <c r="NIY23" s="338"/>
      <c r="NIZ23" s="338"/>
      <c r="NJA23" s="338"/>
      <c r="NJB23" s="338"/>
      <c r="NJC23" s="338"/>
      <c r="NJD23" s="338"/>
      <c r="NJE23" s="338"/>
      <c r="NJF23" s="338"/>
      <c r="NJG23" s="338"/>
      <c r="NJH23" s="338"/>
      <c r="NJI23" s="338"/>
      <c r="NJJ23" s="338"/>
      <c r="NJK23" s="338"/>
      <c r="NJL23" s="338"/>
      <c r="NJM23" s="338"/>
      <c r="NJN23" s="338"/>
      <c r="NJO23" s="338"/>
      <c r="NJP23" s="338"/>
      <c r="NJQ23" s="338"/>
      <c r="NJR23" s="338"/>
      <c r="NJS23" s="338"/>
      <c r="NJT23" s="338"/>
      <c r="NJU23" s="338"/>
      <c r="NJV23" s="338"/>
      <c r="NJW23" s="338"/>
      <c r="NJX23" s="338"/>
      <c r="NJY23" s="338"/>
      <c r="NJZ23" s="338"/>
      <c r="NKA23" s="337"/>
      <c r="NKB23" s="338"/>
      <c r="NKC23" s="338"/>
      <c r="NKD23" s="338"/>
      <c r="NKE23" s="338"/>
      <c r="NKF23" s="338"/>
      <c r="NKG23" s="338"/>
      <c r="NKH23" s="338"/>
      <c r="NKI23" s="338"/>
      <c r="NKJ23" s="338"/>
      <c r="NKK23" s="338"/>
      <c r="NKL23" s="338"/>
      <c r="NKM23" s="338"/>
      <c r="NKN23" s="338"/>
      <c r="NKO23" s="338"/>
      <c r="NKP23" s="338"/>
      <c r="NKQ23" s="338"/>
      <c r="NKR23" s="338"/>
      <c r="NKS23" s="338"/>
      <c r="NKT23" s="338"/>
      <c r="NKU23" s="338"/>
      <c r="NKV23" s="338"/>
      <c r="NKW23" s="338"/>
      <c r="NKX23" s="338"/>
      <c r="NKY23" s="338"/>
      <c r="NKZ23" s="338"/>
      <c r="NLA23" s="338"/>
      <c r="NLB23" s="338"/>
      <c r="NLC23" s="338"/>
      <c r="NLD23" s="338"/>
      <c r="NLE23" s="338"/>
      <c r="NLF23" s="338"/>
      <c r="NLG23" s="338"/>
      <c r="NLH23" s="338"/>
      <c r="NLI23" s="338"/>
      <c r="NLJ23" s="338"/>
      <c r="NLK23" s="338"/>
      <c r="NLL23" s="338"/>
      <c r="NLM23" s="338"/>
      <c r="NLN23" s="338"/>
      <c r="NLO23" s="338"/>
      <c r="NLP23" s="338"/>
      <c r="NLQ23" s="338"/>
      <c r="NLR23" s="338"/>
      <c r="NLS23" s="338"/>
      <c r="NLT23" s="338"/>
      <c r="NLU23" s="338"/>
      <c r="NLV23" s="338"/>
      <c r="NLW23" s="338"/>
      <c r="NLX23" s="338"/>
      <c r="NLY23" s="338"/>
      <c r="NLZ23" s="338"/>
      <c r="NMA23" s="338"/>
      <c r="NMB23" s="338"/>
      <c r="NMC23" s="338"/>
      <c r="NMD23" s="338"/>
      <c r="NME23" s="338"/>
      <c r="NMF23" s="338"/>
      <c r="NMG23" s="338"/>
      <c r="NMH23" s="338"/>
      <c r="NMI23" s="338"/>
      <c r="NMJ23" s="338"/>
      <c r="NMK23" s="338"/>
      <c r="NML23" s="338"/>
      <c r="NMM23" s="338"/>
      <c r="NMN23" s="338"/>
      <c r="NMO23" s="338"/>
      <c r="NMP23" s="338"/>
      <c r="NMQ23" s="338"/>
      <c r="NMR23" s="338"/>
      <c r="NMS23" s="338"/>
      <c r="NMT23" s="338"/>
      <c r="NMU23" s="338"/>
      <c r="NMV23" s="338"/>
      <c r="NMW23" s="338"/>
      <c r="NMX23" s="338"/>
      <c r="NMY23" s="338"/>
      <c r="NMZ23" s="338"/>
      <c r="NNA23" s="337"/>
      <c r="NNB23" s="338"/>
      <c r="NNC23" s="338"/>
      <c r="NND23" s="338"/>
      <c r="NNE23" s="338"/>
      <c r="NNF23" s="338"/>
      <c r="NNG23" s="338"/>
      <c r="NNH23" s="338"/>
      <c r="NNI23" s="338"/>
      <c r="NNJ23" s="338"/>
      <c r="NNK23" s="338"/>
      <c r="NNL23" s="338"/>
      <c r="NNM23" s="338"/>
      <c r="NNN23" s="338"/>
      <c r="NNO23" s="338"/>
      <c r="NNP23" s="338"/>
      <c r="NNQ23" s="338"/>
      <c r="NNR23" s="338"/>
      <c r="NNS23" s="338"/>
      <c r="NNT23" s="338"/>
      <c r="NNU23" s="338"/>
      <c r="NNV23" s="338"/>
      <c r="NNW23" s="338"/>
      <c r="NNX23" s="338"/>
      <c r="NNY23" s="338"/>
      <c r="NNZ23" s="338"/>
      <c r="NOA23" s="338"/>
      <c r="NOB23" s="338"/>
      <c r="NOC23" s="338"/>
      <c r="NOD23" s="338"/>
      <c r="NOE23" s="338"/>
      <c r="NOF23" s="338"/>
      <c r="NOG23" s="338"/>
      <c r="NOH23" s="338"/>
      <c r="NOI23" s="338"/>
      <c r="NOJ23" s="338"/>
      <c r="NOK23" s="338"/>
      <c r="NOL23" s="338"/>
      <c r="NOM23" s="338"/>
      <c r="NON23" s="338"/>
      <c r="NOO23" s="338"/>
      <c r="NOP23" s="338"/>
      <c r="NOQ23" s="338"/>
      <c r="NOR23" s="338"/>
      <c r="NOS23" s="338"/>
      <c r="NOT23" s="338"/>
      <c r="NOU23" s="338"/>
      <c r="NOV23" s="338"/>
      <c r="NOW23" s="338"/>
      <c r="NOX23" s="338"/>
      <c r="NOY23" s="338"/>
      <c r="NOZ23" s="338"/>
      <c r="NPA23" s="338"/>
      <c r="NPB23" s="338"/>
      <c r="NPC23" s="338"/>
      <c r="NPD23" s="338"/>
      <c r="NPE23" s="338"/>
      <c r="NPF23" s="338"/>
      <c r="NPG23" s="338"/>
      <c r="NPH23" s="338"/>
      <c r="NPI23" s="338"/>
      <c r="NPJ23" s="338"/>
      <c r="NPK23" s="338"/>
      <c r="NPL23" s="338"/>
      <c r="NPM23" s="338"/>
      <c r="NPN23" s="338"/>
      <c r="NPO23" s="338"/>
      <c r="NPP23" s="338"/>
      <c r="NPQ23" s="338"/>
      <c r="NPR23" s="338"/>
      <c r="NPS23" s="338"/>
      <c r="NPT23" s="338"/>
      <c r="NPU23" s="338"/>
      <c r="NPV23" s="338"/>
      <c r="NPW23" s="338"/>
      <c r="NPX23" s="338"/>
      <c r="NPY23" s="338"/>
      <c r="NPZ23" s="338"/>
      <c r="NQA23" s="337"/>
      <c r="NQB23" s="338"/>
      <c r="NQC23" s="338"/>
      <c r="NQD23" s="338"/>
      <c r="NQE23" s="338"/>
      <c r="NQF23" s="338"/>
      <c r="NQG23" s="338"/>
      <c r="NQH23" s="338"/>
      <c r="NQI23" s="338"/>
      <c r="NQJ23" s="338"/>
      <c r="NQK23" s="338"/>
      <c r="NQL23" s="338"/>
      <c r="NQM23" s="338"/>
      <c r="NQN23" s="338"/>
      <c r="NQO23" s="338"/>
      <c r="NQP23" s="338"/>
      <c r="NQQ23" s="338"/>
      <c r="NQR23" s="338"/>
      <c r="NQS23" s="338"/>
      <c r="NQT23" s="338"/>
      <c r="NQU23" s="338"/>
      <c r="NQV23" s="338"/>
      <c r="NQW23" s="338"/>
      <c r="NQX23" s="338"/>
      <c r="NQY23" s="338"/>
      <c r="NQZ23" s="338"/>
      <c r="NRA23" s="338"/>
      <c r="NRB23" s="338"/>
      <c r="NRC23" s="338"/>
      <c r="NRD23" s="338"/>
      <c r="NRE23" s="338"/>
      <c r="NRF23" s="338"/>
      <c r="NRG23" s="338"/>
      <c r="NRH23" s="338"/>
      <c r="NRI23" s="338"/>
      <c r="NRJ23" s="338"/>
      <c r="NRK23" s="338"/>
      <c r="NRL23" s="338"/>
      <c r="NRM23" s="338"/>
      <c r="NRN23" s="338"/>
      <c r="NRO23" s="338"/>
      <c r="NRP23" s="338"/>
      <c r="NRQ23" s="338"/>
      <c r="NRR23" s="338"/>
      <c r="NRS23" s="338"/>
      <c r="NRT23" s="338"/>
      <c r="NRU23" s="338"/>
      <c r="NRV23" s="338"/>
      <c r="NRW23" s="338"/>
      <c r="NRX23" s="338"/>
      <c r="NRY23" s="338"/>
      <c r="NRZ23" s="338"/>
      <c r="NSA23" s="338"/>
      <c r="NSB23" s="338"/>
      <c r="NSC23" s="338"/>
      <c r="NSD23" s="338"/>
      <c r="NSE23" s="338"/>
      <c r="NSF23" s="338"/>
      <c r="NSG23" s="338"/>
      <c r="NSH23" s="338"/>
      <c r="NSI23" s="338"/>
      <c r="NSJ23" s="338"/>
      <c r="NSK23" s="338"/>
      <c r="NSL23" s="338"/>
      <c r="NSM23" s="338"/>
      <c r="NSN23" s="338"/>
      <c r="NSO23" s="338"/>
      <c r="NSP23" s="338"/>
      <c r="NSQ23" s="338"/>
      <c r="NSR23" s="338"/>
      <c r="NSS23" s="338"/>
      <c r="NST23" s="338"/>
      <c r="NSU23" s="338"/>
      <c r="NSV23" s="338"/>
      <c r="NSW23" s="338"/>
      <c r="NSX23" s="338"/>
      <c r="NSY23" s="338"/>
      <c r="NSZ23" s="338"/>
      <c r="NTA23" s="337"/>
      <c r="NTB23" s="338"/>
      <c r="NTC23" s="338"/>
      <c r="NTD23" s="338"/>
      <c r="NTE23" s="338"/>
      <c r="NTF23" s="338"/>
      <c r="NTG23" s="338"/>
      <c r="NTH23" s="338"/>
      <c r="NTI23" s="338"/>
      <c r="NTJ23" s="338"/>
      <c r="NTK23" s="338"/>
      <c r="NTL23" s="338"/>
      <c r="NTM23" s="338"/>
      <c r="NTN23" s="338"/>
      <c r="NTO23" s="338"/>
      <c r="NTP23" s="338"/>
      <c r="NTQ23" s="338"/>
      <c r="NTR23" s="338"/>
      <c r="NTS23" s="338"/>
      <c r="NTT23" s="338"/>
      <c r="NTU23" s="338"/>
      <c r="NTV23" s="338"/>
      <c r="NTW23" s="338"/>
      <c r="NTX23" s="338"/>
      <c r="NTY23" s="338"/>
      <c r="NTZ23" s="338"/>
      <c r="NUA23" s="338"/>
      <c r="NUB23" s="338"/>
      <c r="NUC23" s="338"/>
      <c r="NUD23" s="338"/>
      <c r="NUE23" s="338"/>
      <c r="NUF23" s="338"/>
      <c r="NUG23" s="338"/>
      <c r="NUH23" s="338"/>
      <c r="NUI23" s="338"/>
      <c r="NUJ23" s="338"/>
      <c r="NUK23" s="338"/>
      <c r="NUL23" s="338"/>
      <c r="NUM23" s="338"/>
      <c r="NUN23" s="338"/>
      <c r="NUO23" s="338"/>
      <c r="NUP23" s="338"/>
      <c r="NUQ23" s="338"/>
      <c r="NUR23" s="338"/>
      <c r="NUS23" s="338"/>
      <c r="NUT23" s="338"/>
      <c r="NUU23" s="338"/>
      <c r="NUV23" s="338"/>
      <c r="NUW23" s="338"/>
      <c r="NUX23" s="338"/>
      <c r="NUY23" s="338"/>
      <c r="NUZ23" s="338"/>
      <c r="NVA23" s="338"/>
      <c r="NVB23" s="338"/>
      <c r="NVC23" s="338"/>
      <c r="NVD23" s="338"/>
      <c r="NVE23" s="338"/>
      <c r="NVF23" s="338"/>
      <c r="NVG23" s="338"/>
      <c r="NVH23" s="338"/>
      <c r="NVI23" s="338"/>
      <c r="NVJ23" s="338"/>
      <c r="NVK23" s="338"/>
      <c r="NVL23" s="338"/>
      <c r="NVM23" s="338"/>
      <c r="NVN23" s="338"/>
      <c r="NVO23" s="338"/>
      <c r="NVP23" s="338"/>
      <c r="NVQ23" s="338"/>
      <c r="NVR23" s="338"/>
      <c r="NVS23" s="338"/>
      <c r="NVT23" s="338"/>
      <c r="NVU23" s="338"/>
      <c r="NVV23" s="338"/>
      <c r="NVW23" s="338"/>
      <c r="NVX23" s="338"/>
      <c r="NVY23" s="338"/>
      <c r="NVZ23" s="338"/>
      <c r="NWA23" s="337"/>
      <c r="NWB23" s="338"/>
      <c r="NWC23" s="338"/>
      <c r="NWD23" s="338"/>
      <c r="NWE23" s="338"/>
      <c r="NWF23" s="338"/>
      <c r="NWG23" s="338"/>
      <c r="NWH23" s="338"/>
      <c r="NWI23" s="338"/>
      <c r="NWJ23" s="338"/>
      <c r="NWK23" s="338"/>
      <c r="NWL23" s="338"/>
      <c r="NWM23" s="338"/>
      <c r="NWN23" s="338"/>
      <c r="NWO23" s="338"/>
      <c r="NWP23" s="338"/>
      <c r="NWQ23" s="338"/>
      <c r="NWR23" s="338"/>
      <c r="NWS23" s="338"/>
      <c r="NWT23" s="338"/>
      <c r="NWU23" s="338"/>
      <c r="NWV23" s="338"/>
      <c r="NWW23" s="338"/>
      <c r="NWX23" s="338"/>
      <c r="NWY23" s="338"/>
      <c r="NWZ23" s="338"/>
      <c r="NXA23" s="338"/>
      <c r="NXB23" s="338"/>
      <c r="NXC23" s="338"/>
      <c r="NXD23" s="338"/>
      <c r="NXE23" s="338"/>
      <c r="NXF23" s="338"/>
      <c r="NXG23" s="338"/>
      <c r="NXH23" s="338"/>
      <c r="NXI23" s="338"/>
      <c r="NXJ23" s="338"/>
      <c r="NXK23" s="338"/>
      <c r="NXL23" s="338"/>
      <c r="NXM23" s="338"/>
      <c r="NXN23" s="338"/>
      <c r="NXO23" s="338"/>
      <c r="NXP23" s="338"/>
      <c r="NXQ23" s="338"/>
      <c r="NXR23" s="338"/>
      <c r="NXS23" s="338"/>
      <c r="NXT23" s="338"/>
      <c r="NXU23" s="338"/>
      <c r="NXV23" s="338"/>
      <c r="NXW23" s="338"/>
      <c r="NXX23" s="338"/>
      <c r="NXY23" s="338"/>
      <c r="NXZ23" s="338"/>
      <c r="NYA23" s="338"/>
      <c r="NYB23" s="338"/>
      <c r="NYC23" s="338"/>
      <c r="NYD23" s="338"/>
      <c r="NYE23" s="338"/>
      <c r="NYF23" s="338"/>
      <c r="NYG23" s="338"/>
      <c r="NYH23" s="338"/>
      <c r="NYI23" s="338"/>
      <c r="NYJ23" s="338"/>
      <c r="NYK23" s="338"/>
      <c r="NYL23" s="338"/>
      <c r="NYM23" s="338"/>
      <c r="NYN23" s="338"/>
      <c r="NYO23" s="338"/>
      <c r="NYP23" s="338"/>
      <c r="NYQ23" s="338"/>
      <c r="NYR23" s="338"/>
      <c r="NYS23" s="338"/>
      <c r="NYT23" s="338"/>
      <c r="NYU23" s="338"/>
      <c r="NYV23" s="338"/>
      <c r="NYW23" s="338"/>
      <c r="NYX23" s="338"/>
      <c r="NYY23" s="338"/>
      <c r="NYZ23" s="338"/>
      <c r="NZA23" s="337"/>
      <c r="NZB23" s="338"/>
      <c r="NZC23" s="338"/>
      <c r="NZD23" s="338"/>
      <c r="NZE23" s="338"/>
      <c r="NZF23" s="338"/>
      <c r="NZG23" s="338"/>
      <c r="NZH23" s="338"/>
      <c r="NZI23" s="338"/>
      <c r="NZJ23" s="338"/>
      <c r="NZK23" s="338"/>
      <c r="NZL23" s="338"/>
      <c r="NZM23" s="338"/>
      <c r="NZN23" s="338"/>
      <c r="NZO23" s="338"/>
      <c r="NZP23" s="338"/>
      <c r="NZQ23" s="338"/>
      <c r="NZR23" s="338"/>
      <c r="NZS23" s="338"/>
      <c r="NZT23" s="338"/>
      <c r="NZU23" s="338"/>
      <c r="NZV23" s="338"/>
      <c r="NZW23" s="338"/>
      <c r="NZX23" s="338"/>
      <c r="NZY23" s="338"/>
      <c r="NZZ23" s="338"/>
      <c r="OAA23" s="338"/>
      <c r="OAB23" s="338"/>
      <c r="OAC23" s="338"/>
      <c r="OAD23" s="338"/>
      <c r="OAE23" s="338"/>
      <c r="OAF23" s="338"/>
      <c r="OAG23" s="338"/>
      <c r="OAH23" s="338"/>
      <c r="OAI23" s="338"/>
      <c r="OAJ23" s="338"/>
      <c r="OAK23" s="338"/>
      <c r="OAL23" s="338"/>
      <c r="OAM23" s="338"/>
      <c r="OAN23" s="338"/>
      <c r="OAO23" s="338"/>
      <c r="OAP23" s="338"/>
      <c r="OAQ23" s="338"/>
      <c r="OAR23" s="338"/>
      <c r="OAS23" s="338"/>
      <c r="OAT23" s="338"/>
      <c r="OAU23" s="338"/>
      <c r="OAV23" s="338"/>
      <c r="OAW23" s="338"/>
      <c r="OAX23" s="338"/>
      <c r="OAY23" s="338"/>
      <c r="OAZ23" s="338"/>
      <c r="OBA23" s="338"/>
      <c r="OBB23" s="338"/>
      <c r="OBC23" s="338"/>
      <c r="OBD23" s="338"/>
      <c r="OBE23" s="338"/>
      <c r="OBF23" s="338"/>
      <c r="OBG23" s="338"/>
      <c r="OBH23" s="338"/>
      <c r="OBI23" s="338"/>
      <c r="OBJ23" s="338"/>
      <c r="OBK23" s="338"/>
      <c r="OBL23" s="338"/>
      <c r="OBM23" s="338"/>
      <c r="OBN23" s="338"/>
      <c r="OBO23" s="338"/>
      <c r="OBP23" s="338"/>
      <c r="OBQ23" s="338"/>
      <c r="OBR23" s="338"/>
      <c r="OBS23" s="338"/>
      <c r="OBT23" s="338"/>
      <c r="OBU23" s="338"/>
      <c r="OBV23" s="338"/>
      <c r="OBW23" s="338"/>
      <c r="OBX23" s="338"/>
      <c r="OBY23" s="338"/>
      <c r="OBZ23" s="338"/>
      <c r="OCA23" s="337"/>
      <c r="OCB23" s="338"/>
      <c r="OCC23" s="338"/>
      <c r="OCD23" s="338"/>
      <c r="OCE23" s="338"/>
      <c r="OCF23" s="338"/>
      <c r="OCG23" s="338"/>
      <c r="OCH23" s="338"/>
      <c r="OCI23" s="338"/>
      <c r="OCJ23" s="338"/>
      <c r="OCK23" s="338"/>
      <c r="OCL23" s="338"/>
      <c r="OCM23" s="338"/>
      <c r="OCN23" s="338"/>
      <c r="OCO23" s="338"/>
      <c r="OCP23" s="338"/>
      <c r="OCQ23" s="338"/>
      <c r="OCR23" s="338"/>
      <c r="OCS23" s="338"/>
      <c r="OCT23" s="338"/>
      <c r="OCU23" s="338"/>
      <c r="OCV23" s="338"/>
      <c r="OCW23" s="338"/>
      <c r="OCX23" s="338"/>
      <c r="OCY23" s="338"/>
      <c r="OCZ23" s="338"/>
      <c r="ODA23" s="338"/>
      <c r="ODB23" s="338"/>
      <c r="ODC23" s="338"/>
      <c r="ODD23" s="338"/>
      <c r="ODE23" s="338"/>
      <c r="ODF23" s="338"/>
      <c r="ODG23" s="338"/>
      <c r="ODH23" s="338"/>
      <c r="ODI23" s="338"/>
      <c r="ODJ23" s="338"/>
      <c r="ODK23" s="338"/>
      <c r="ODL23" s="338"/>
      <c r="ODM23" s="338"/>
      <c r="ODN23" s="338"/>
      <c r="ODO23" s="338"/>
      <c r="ODP23" s="338"/>
      <c r="ODQ23" s="338"/>
      <c r="ODR23" s="338"/>
      <c r="ODS23" s="338"/>
      <c r="ODT23" s="338"/>
      <c r="ODU23" s="338"/>
      <c r="ODV23" s="338"/>
      <c r="ODW23" s="338"/>
      <c r="ODX23" s="338"/>
      <c r="ODY23" s="338"/>
      <c r="ODZ23" s="338"/>
      <c r="OEA23" s="338"/>
      <c r="OEB23" s="338"/>
      <c r="OEC23" s="338"/>
      <c r="OED23" s="338"/>
      <c r="OEE23" s="338"/>
      <c r="OEF23" s="338"/>
      <c r="OEG23" s="338"/>
      <c r="OEH23" s="338"/>
      <c r="OEI23" s="338"/>
      <c r="OEJ23" s="338"/>
      <c r="OEK23" s="338"/>
      <c r="OEL23" s="338"/>
      <c r="OEM23" s="338"/>
      <c r="OEN23" s="338"/>
      <c r="OEO23" s="338"/>
      <c r="OEP23" s="338"/>
      <c r="OEQ23" s="338"/>
      <c r="OER23" s="338"/>
      <c r="OES23" s="338"/>
      <c r="OET23" s="338"/>
      <c r="OEU23" s="338"/>
      <c r="OEV23" s="338"/>
      <c r="OEW23" s="338"/>
      <c r="OEX23" s="338"/>
      <c r="OEY23" s="338"/>
      <c r="OEZ23" s="338"/>
      <c r="OFA23" s="337"/>
      <c r="OFB23" s="338"/>
      <c r="OFC23" s="338"/>
      <c r="OFD23" s="338"/>
      <c r="OFE23" s="338"/>
      <c r="OFF23" s="338"/>
      <c r="OFG23" s="338"/>
      <c r="OFH23" s="338"/>
      <c r="OFI23" s="338"/>
      <c r="OFJ23" s="338"/>
      <c r="OFK23" s="338"/>
      <c r="OFL23" s="338"/>
      <c r="OFM23" s="338"/>
      <c r="OFN23" s="338"/>
      <c r="OFO23" s="338"/>
      <c r="OFP23" s="338"/>
      <c r="OFQ23" s="338"/>
      <c r="OFR23" s="338"/>
      <c r="OFS23" s="338"/>
      <c r="OFT23" s="338"/>
      <c r="OFU23" s="338"/>
      <c r="OFV23" s="338"/>
      <c r="OFW23" s="338"/>
      <c r="OFX23" s="338"/>
      <c r="OFY23" s="338"/>
      <c r="OFZ23" s="338"/>
      <c r="OGA23" s="338"/>
      <c r="OGB23" s="338"/>
      <c r="OGC23" s="338"/>
      <c r="OGD23" s="338"/>
      <c r="OGE23" s="338"/>
      <c r="OGF23" s="338"/>
      <c r="OGG23" s="338"/>
      <c r="OGH23" s="338"/>
      <c r="OGI23" s="338"/>
      <c r="OGJ23" s="338"/>
      <c r="OGK23" s="338"/>
      <c r="OGL23" s="338"/>
      <c r="OGM23" s="338"/>
      <c r="OGN23" s="338"/>
      <c r="OGO23" s="338"/>
      <c r="OGP23" s="338"/>
      <c r="OGQ23" s="338"/>
      <c r="OGR23" s="338"/>
      <c r="OGS23" s="338"/>
      <c r="OGT23" s="338"/>
      <c r="OGU23" s="338"/>
      <c r="OGV23" s="338"/>
      <c r="OGW23" s="338"/>
      <c r="OGX23" s="338"/>
      <c r="OGY23" s="338"/>
      <c r="OGZ23" s="338"/>
      <c r="OHA23" s="338"/>
      <c r="OHB23" s="338"/>
      <c r="OHC23" s="338"/>
      <c r="OHD23" s="338"/>
      <c r="OHE23" s="338"/>
      <c r="OHF23" s="338"/>
      <c r="OHG23" s="338"/>
      <c r="OHH23" s="338"/>
      <c r="OHI23" s="338"/>
      <c r="OHJ23" s="338"/>
      <c r="OHK23" s="338"/>
      <c r="OHL23" s="338"/>
      <c r="OHM23" s="338"/>
      <c r="OHN23" s="338"/>
      <c r="OHO23" s="338"/>
      <c r="OHP23" s="338"/>
      <c r="OHQ23" s="338"/>
      <c r="OHR23" s="338"/>
      <c r="OHS23" s="338"/>
      <c r="OHT23" s="338"/>
      <c r="OHU23" s="338"/>
      <c r="OHV23" s="338"/>
      <c r="OHW23" s="338"/>
      <c r="OHX23" s="338"/>
      <c r="OHY23" s="338"/>
      <c r="OHZ23" s="338"/>
      <c r="OIA23" s="337"/>
      <c r="OIB23" s="338"/>
      <c r="OIC23" s="338"/>
      <c r="OID23" s="338"/>
      <c r="OIE23" s="338"/>
      <c r="OIF23" s="338"/>
      <c r="OIG23" s="338"/>
      <c r="OIH23" s="338"/>
      <c r="OII23" s="338"/>
      <c r="OIJ23" s="338"/>
      <c r="OIK23" s="338"/>
      <c r="OIL23" s="338"/>
      <c r="OIM23" s="338"/>
      <c r="OIN23" s="338"/>
      <c r="OIO23" s="338"/>
      <c r="OIP23" s="338"/>
      <c r="OIQ23" s="338"/>
      <c r="OIR23" s="338"/>
      <c r="OIS23" s="338"/>
      <c r="OIT23" s="338"/>
      <c r="OIU23" s="338"/>
      <c r="OIV23" s="338"/>
      <c r="OIW23" s="338"/>
      <c r="OIX23" s="338"/>
      <c r="OIY23" s="338"/>
      <c r="OIZ23" s="338"/>
      <c r="OJA23" s="338"/>
      <c r="OJB23" s="338"/>
      <c r="OJC23" s="338"/>
      <c r="OJD23" s="338"/>
      <c r="OJE23" s="338"/>
      <c r="OJF23" s="338"/>
      <c r="OJG23" s="338"/>
      <c r="OJH23" s="338"/>
      <c r="OJI23" s="338"/>
      <c r="OJJ23" s="338"/>
      <c r="OJK23" s="338"/>
      <c r="OJL23" s="338"/>
      <c r="OJM23" s="338"/>
      <c r="OJN23" s="338"/>
      <c r="OJO23" s="338"/>
      <c r="OJP23" s="338"/>
      <c r="OJQ23" s="338"/>
      <c r="OJR23" s="338"/>
      <c r="OJS23" s="338"/>
      <c r="OJT23" s="338"/>
      <c r="OJU23" s="338"/>
      <c r="OJV23" s="338"/>
      <c r="OJW23" s="338"/>
      <c r="OJX23" s="338"/>
      <c r="OJY23" s="338"/>
      <c r="OJZ23" s="338"/>
      <c r="OKA23" s="338"/>
      <c r="OKB23" s="338"/>
      <c r="OKC23" s="338"/>
      <c r="OKD23" s="338"/>
      <c r="OKE23" s="338"/>
      <c r="OKF23" s="338"/>
      <c r="OKG23" s="338"/>
      <c r="OKH23" s="338"/>
      <c r="OKI23" s="338"/>
      <c r="OKJ23" s="338"/>
      <c r="OKK23" s="338"/>
      <c r="OKL23" s="338"/>
      <c r="OKM23" s="338"/>
      <c r="OKN23" s="338"/>
      <c r="OKO23" s="338"/>
      <c r="OKP23" s="338"/>
      <c r="OKQ23" s="338"/>
      <c r="OKR23" s="338"/>
      <c r="OKS23" s="338"/>
      <c r="OKT23" s="338"/>
      <c r="OKU23" s="338"/>
      <c r="OKV23" s="338"/>
      <c r="OKW23" s="338"/>
      <c r="OKX23" s="338"/>
      <c r="OKY23" s="338"/>
      <c r="OKZ23" s="338"/>
      <c r="OLA23" s="337"/>
      <c r="OLB23" s="338"/>
      <c r="OLC23" s="338"/>
      <c r="OLD23" s="338"/>
      <c r="OLE23" s="338"/>
      <c r="OLF23" s="338"/>
      <c r="OLG23" s="338"/>
      <c r="OLH23" s="338"/>
      <c r="OLI23" s="338"/>
      <c r="OLJ23" s="338"/>
      <c r="OLK23" s="338"/>
      <c r="OLL23" s="338"/>
      <c r="OLM23" s="338"/>
      <c r="OLN23" s="338"/>
      <c r="OLO23" s="338"/>
      <c r="OLP23" s="338"/>
      <c r="OLQ23" s="338"/>
      <c r="OLR23" s="338"/>
      <c r="OLS23" s="338"/>
      <c r="OLT23" s="338"/>
      <c r="OLU23" s="338"/>
      <c r="OLV23" s="338"/>
      <c r="OLW23" s="338"/>
      <c r="OLX23" s="338"/>
      <c r="OLY23" s="338"/>
      <c r="OLZ23" s="338"/>
      <c r="OMA23" s="338"/>
      <c r="OMB23" s="338"/>
      <c r="OMC23" s="338"/>
      <c r="OMD23" s="338"/>
      <c r="OME23" s="338"/>
      <c r="OMF23" s="338"/>
      <c r="OMG23" s="338"/>
      <c r="OMH23" s="338"/>
      <c r="OMI23" s="338"/>
      <c r="OMJ23" s="338"/>
      <c r="OMK23" s="338"/>
      <c r="OML23" s="338"/>
      <c r="OMM23" s="338"/>
      <c r="OMN23" s="338"/>
      <c r="OMO23" s="338"/>
      <c r="OMP23" s="338"/>
      <c r="OMQ23" s="338"/>
      <c r="OMR23" s="338"/>
      <c r="OMS23" s="338"/>
      <c r="OMT23" s="338"/>
      <c r="OMU23" s="338"/>
      <c r="OMV23" s="338"/>
      <c r="OMW23" s="338"/>
      <c r="OMX23" s="338"/>
      <c r="OMY23" s="338"/>
      <c r="OMZ23" s="338"/>
      <c r="ONA23" s="338"/>
      <c r="ONB23" s="338"/>
      <c r="ONC23" s="338"/>
      <c r="OND23" s="338"/>
      <c r="ONE23" s="338"/>
      <c r="ONF23" s="338"/>
      <c r="ONG23" s="338"/>
      <c r="ONH23" s="338"/>
      <c r="ONI23" s="338"/>
      <c r="ONJ23" s="338"/>
      <c r="ONK23" s="338"/>
      <c r="ONL23" s="338"/>
      <c r="ONM23" s="338"/>
      <c r="ONN23" s="338"/>
      <c r="ONO23" s="338"/>
      <c r="ONP23" s="338"/>
      <c r="ONQ23" s="338"/>
      <c r="ONR23" s="338"/>
      <c r="ONS23" s="338"/>
      <c r="ONT23" s="338"/>
      <c r="ONU23" s="338"/>
      <c r="ONV23" s="338"/>
      <c r="ONW23" s="338"/>
      <c r="ONX23" s="338"/>
      <c r="ONY23" s="338"/>
      <c r="ONZ23" s="338"/>
      <c r="OOA23" s="337"/>
      <c r="OOB23" s="338"/>
      <c r="OOC23" s="338"/>
      <c r="OOD23" s="338"/>
      <c r="OOE23" s="338"/>
      <c r="OOF23" s="338"/>
      <c r="OOG23" s="338"/>
      <c r="OOH23" s="338"/>
      <c r="OOI23" s="338"/>
      <c r="OOJ23" s="338"/>
      <c r="OOK23" s="338"/>
      <c r="OOL23" s="338"/>
      <c r="OOM23" s="338"/>
      <c r="OON23" s="338"/>
      <c r="OOO23" s="338"/>
      <c r="OOP23" s="338"/>
      <c r="OOQ23" s="338"/>
      <c r="OOR23" s="338"/>
      <c r="OOS23" s="338"/>
      <c r="OOT23" s="338"/>
      <c r="OOU23" s="338"/>
      <c r="OOV23" s="338"/>
      <c r="OOW23" s="338"/>
      <c r="OOX23" s="338"/>
      <c r="OOY23" s="338"/>
      <c r="OOZ23" s="338"/>
      <c r="OPA23" s="338"/>
      <c r="OPB23" s="338"/>
      <c r="OPC23" s="338"/>
      <c r="OPD23" s="338"/>
      <c r="OPE23" s="338"/>
      <c r="OPF23" s="338"/>
      <c r="OPG23" s="338"/>
      <c r="OPH23" s="338"/>
      <c r="OPI23" s="338"/>
      <c r="OPJ23" s="338"/>
      <c r="OPK23" s="338"/>
      <c r="OPL23" s="338"/>
      <c r="OPM23" s="338"/>
      <c r="OPN23" s="338"/>
      <c r="OPO23" s="338"/>
      <c r="OPP23" s="338"/>
      <c r="OPQ23" s="338"/>
      <c r="OPR23" s="338"/>
      <c r="OPS23" s="338"/>
      <c r="OPT23" s="338"/>
      <c r="OPU23" s="338"/>
      <c r="OPV23" s="338"/>
      <c r="OPW23" s="338"/>
      <c r="OPX23" s="338"/>
      <c r="OPY23" s="338"/>
      <c r="OPZ23" s="338"/>
      <c r="OQA23" s="338"/>
      <c r="OQB23" s="338"/>
      <c r="OQC23" s="338"/>
      <c r="OQD23" s="338"/>
      <c r="OQE23" s="338"/>
      <c r="OQF23" s="338"/>
      <c r="OQG23" s="338"/>
      <c r="OQH23" s="338"/>
      <c r="OQI23" s="338"/>
      <c r="OQJ23" s="338"/>
      <c r="OQK23" s="338"/>
      <c r="OQL23" s="338"/>
      <c r="OQM23" s="338"/>
      <c r="OQN23" s="338"/>
      <c r="OQO23" s="338"/>
      <c r="OQP23" s="338"/>
      <c r="OQQ23" s="338"/>
      <c r="OQR23" s="338"/>
      <c r="OQS23" s="338"/>
      <c r="OQT23" s="338"/>
      <c r="OQU23" s="338"/>
      <c r="OQV23" s="338"/>
      <c r="OQW23" s="338"/>
      <c r="OQX23" s="338"/>
      <c r="OQY23" s="338"/>
      <c r="OQZ23" s="338"/>
      <c r="ORA23" s="337"/>
      <c r="ORB23" s="338"/>
      <c r="ORC23" s="338"/>
      <c r="ORD23" s="338"/>
      <c r="ORE23" s="338"/>
      <c r="ORF23" s="338"/>
      <c r="ORG23" s="338"/>
      <c r="ORH23" s="338"/>
      <c r="ORI23" s="338"/>
      <c r="ORJ23" s="338"/>
      <c r="ORK23" s="338"/>
      <c r="ORL23" s="338"/>
      <c r="ORM23" s="338"/>
      <c r="ORN23" s="338"/>
      <c r="ORO23" s="338"/>
      <c r="ORP23" s="338"/>
      <c r="ORQ23" s="338"/>
      <c r="ORR23" s="338"/>
      <c r="ORS23" s="338"/>
      <c r="ORT23" s="338"/>
      <c r="ORU23" s="338"/>
      <c r="ORV23" s="338"/>
      <c r="ORW23" s="338"/>
      <c r="ORX23" s="338"/>
      <c r="ORY23" s="338"/>
      <c r="ORZ23" s="338"/>
      <c r="OSA23" s="338"/>
      <c r="OSB23" s="338"/>
      <c r="OSC23" s="338"/>
      <c r="OSD23" s="338"/>
      <c r="OSE23" s="338"/>
      <c r="OSF23" s="338"/>
      <c r="OSG23" s="338"/>
      <c r="OSH23" s="338"/>
      <c r="OSI23" s="338"/>
      <c r="OSJ23" s="338"/>
      <c r="OSK23" s="338"/>
      <c r="OSL23" s="338"/>
      <c r="OSM23" s="338"/>
      <c r="OSN23" s="338"/>
      <c r="OSO23" s="338"/>
      <c r="OSP23" s="338"/>
      <c r="OSQ23" s="338"/>
      <c r="OSR23" s="338"/>
      <c r="OSS23" s="338"/>
      <c r="OST23" s="338"/>
      <c r="OSU23" s="338"/>
      <c r="OSV23" s="338"/>
      <c r="OSW23" s="338"/>
      <c r="OSX23" s="338"/>
      <c r="OSY23" s="338"/>
      <c r="OSZ23" s="338"/>
      <c r="OTA23" s="338"/>
      <c r="OTB23" s="338"/>
      <c r="OTC23" s="338"/>
      <c r="OTD23" s="338"/>
      <c r="OTE23" s="338"/>
      <c r="OTF23" s="338"/>
      <c r="OTG23" s="338"/>
      <c r="OTH23" s="338"/>
      <c r="OTI23" s="338"/>
      <c r="OTJ23" s="338"/>
      <c r="OTK23" s="338"/>
      <c r="OTL23" s="338"/>
      <c r="OTM23" s="338"/>
      <c r="OTN23" s="338"/>
      <c r="OTO23" s="338"/>
      <c r="OTP23" s="338"/>
      <c r="OTQ23" s="338"/>
      <c r="OTR23" s="338"/>
      <c r="OTS23" s="338"/>
      <c r="OTT23" s="338"/>
      <c r="OTU23" s="338"/>
      <c r="OTV23" s="338"/>
      <c r="OTW23" s="338"/>
      <c r="OTX23" s="338"/>
      <c r="OTY23" s="338"/>
      <c r="OTZ23" s="338"/>
      <c r="OUA23" s="337"/>
      <c r="OUB23" s="338"/>
      <c r="OUC23" s="338"/>
      <c r="OUD23" s="338"/>
      <c r="OUE23" s="338"/>
      <c r="OUF23" s="338"/>
      <c r="OUG23" s="338"/>
      <c r="OUH23" s="338"/>
      <c r="OUI23" s="338"/>
      <c r="OUJ23" s="338"/>
      <c r="OUK23" s="338"/>
      <c r="OUL23" s="338"/>
      <c r="OUM23" s="338"/>
      <c r="OUN23" s="338"/>
      <c r="OUO23" s="338"/>
      <c r="OUP23" s="338"/>
      <c r="OUQ23" s="338"/>
      <c r="OUR23" s="338"/>
      <c r="OUS23" s="338"/>
      <c r="OUT23" s="338"/>
      <c r="OUU23" s="338"/>
      <c r="OUV23" s="338"/>
      <c r="OUW23" s="338"/>
      <c r="OUX23" s="338"/>
      <c r="OUY23" s="338"/>
      <c r="OUZ23" s="338"/>
      <c r="OVA23" s="338"/>
      <c r="OVB23" s="338"/>
      <c r="OVC23" s="338"/>
      <c r="OVD23" s="338"/>
      <c r="OVE23" s="338"/>
      <c r="OVF23" s="338"/>
      <c r="OVG23" s="338"/>
      <c r="OVH23" s="338"/>
      <c r="OVI23" s="338"/>
      <c r="OVJ23" s="338"/>
      <c r="OVK23" s="338"/>
      <c r="OVL23" s="338"/>
      <c r="OVM23" s="338"/>
      <c r="OVN23" s="338"/>
      <c r="OVO23" s="338"/>
      <c r="OVP23" s="338"/>
      <c r="OVQ23" s="338"/>
      <c r="OVR23" s="338"/>
      <c r="OVS23" s="338"/>
      <c r="OVT23" s="338"/>
      <c r="OVU23" s="338"/>
      <c r="OVV23" s="338"/>
      <c r="OVW23" s="338"/>
      <c r="OVX23" s="338"/>
      <c r="OVY23" s="338"/>
      <c r="OVZ23" s="338"/>
      <c r="OWA23" s="338"/>
      <c r="OWB23" s="338"/>
      <c r="OWC23" s="338"/>
      <c r="OWD23" s="338"/>
      <c r="OWE23" s="338"/>
      <c r="OWF23" s="338"/>
      <c r="OWG23" s="338"/>
      <c r="OWH23" s="338"/>
      <c r="OWI23" s="338"/>
      <c r="OWJ23" s="338"/>
      <c r="OWK23" s="338"/>
      <c r="OWL23" s="338"/>
      <c r="OWM23" s="338"/>
      <c r="OWN23" s="338"/>
      <c r="OWO23" s="338"/>
      <c r="OWP23" s="338"/>
      <c r="OWQ23" s="338"/>
      <c r="OWR23" s="338"/>
      <c r="OWS23" s="338"/>
      <c r="OWT23" s="338"/>
      <c r="OWU23" s="338"/>
      <c r="OWV23" s="338"/>
      <c r="OWW23" s="338"/>
      <c r="OWX23" s="338"/>
      <c r="OWY23" s="338"/>
      <c r="OWZ23" s="338"/>
      <c r="OXA23" s="337"/>
      <c r="OXB23" s="338"/>
      <c r="OXC23" s="338"/>
      <c r="OXD23" s="338"/>
      <c r="OXE23" s="338"/>
      <c r="OXF23" s="338"/>
      <c r="OXG23" s="338"/>
      <c r="OXH23" s="338"/>
      <c r="OXI23" s="338"/>
      <c r="OXJ23" s="338"/>
      <c r="OXK23" s="338"/>
      <c r="OXL23" s="338"/>
      <c r="OXM23" s="338"/>
      <c r="OXN23" s="338"/>
      <c r="OXO23" s="338"/>
      <c r="OXP23" s="338"/>
      <c r="OXQ23" s="338"/>
      <c r="OXR23" s="338"/>
      <c r="OXS23" s="338"/>
      <c r="OXT23" s="338"/>
      <c r="OXU23" s="338"/>
      <c r="OXV23" s="338"/>
      <c r="OXW23" s="338"/>
      <c r="OXX23" s="338"/>
      <c r="OXY23" s="338"/>
      <c r="OXZ23" s="338"/>
      <c r="OYA23" s="338"/>
      <c r="OYB23" s="338"/>
      <c r="OYC23" s="338"/>
      <c r="OYD23" s="338"/>
      <c r="OYE23" s="338"/>
      <c r="OYF23" s="338"/>
      <c r="OYG23" s="338"/>
      <c r="OYH23" s="338"/>
      <c r="OYI23" s="338"/>
      <c r="OYJ23" s="338"/>
      <c r="OYK23" s="338"/>
      <c r="OYL23" s="338"/>
      <c r="OYM23" s="338"/>
      <c r="OYN23" s="338"/>
      <c r="OYO23" s="338"/>
      <c r="OYP23" s="338"/>
      <c r="OYQ23" s="338"/>
      <c r="OYR23" s="338"/>
      <c r="OYS23" s="338"/>
      <c r="OYT23" s="338"/>
      <c r="OYU23" s="338"/>
      <c r="OYV23" s="338"/>
      <c r="OYW23" s="338"/>
      <c r="OYX23" s="338"/>
      <c r="OYY23" s="338"/>
      <c r="OYZ23" s="338"/>
      <c r="OZA23" s="338"/>
      <c r="OZB23" s="338"/>
      <c r="OZC23" s="338"/>
      <c r="OZD23" s="338"/>
      <c r="OZE23" s="338"/>
      <c r="OZF23" s="338"/>
      <c r="OZG23" s="338"/>
      <c r="OZH23" s="338"/>
      <c r="OZI23" s="338"/>
      <c r="OZJ23" s="338"/>
      <c r="OZK23" s="338"/>
      <c r="OZL23" s="338"/>
      <c r="OZM23" s="338"/>
      <c r="OZN23" s="338"/>
      <c r="OZO23" s="338"/>
      <c r="OZP23" s="338"/>
      <c r="OZQ23" s="338"/>
      <c r="OZR23" s="338"/>
      <c r="OZS23" s="338"/>
      <c r="OZT23" s="338"/>
      <c r="OZU23" s="338"/>
      <c r="OZV23" s="338"/>
      <c r="OZW23" s="338"/>
      <c r="OZX23" s="338"/>
      <c r="OZY23" s="338"/>
      <c r="OZZ23" s="338"/>
      <c r="PAA23" s="337"/>
      <c r="PAB23" s="338"/>
      <c r="PAC23" s="338"/>
      <c r="PAD23" s="338"/>
      <c r="PAE23" s="338"/>
      <c r="PAF23" s="338"/>
      <c r="PAG23" s="338"/>
      <c r="PAH23" s="338"/>
      <c r="PAI23" s="338"/>
      <c r="PAJ23" s="338"/>
      <c r="PAK23" s="338"/>
      <c r="PAL23" s="338"/>
      <c r="PAM23" s="338"/>
      <c r="PAN23" s="338"/>
      <c r="PAO23" s="338"/>
      <c r="PAP23" s="338"/>
      <c r="PAQ23" s="338"/>
      <c r="PAR23" s="338"/>
      <c r="PAS23" s="338"/>
      <c r="PAT23" s="338"/>
      <c r="PAU23" s="338"/>
      <c r="PAV23" s="338"/>
      <c r="PAW23" s="338"/>
      <c r="PAX23" s="338"/>
      <c r="PAY23" s="338"/>
      <c r="PAZ23" s="338"/>
      <c r="PBA23" s="338"/>
      <c r="PBB23" s="338"/>
      <c r="PBC23" s="338"/>
      <c r="PBD23" s="338"/>
      <c r="PBE23" s="338"/>
      <c r="PBF23" s="338"/>
      <c r="PBG23" s="338"/>
      <c r="PBH23" s="338"/>
      <c r="PBI23" s="338"/>
      <c r="PBJ23" s="338"/>
      <c r="PBK23" s="338"/>
      <c r="PBL23" s="338"/>
      <c r="PBM23" s="338"/>
      <c r="PBN23" s="338"/>
      <c r="PBO23" s="338"/>
      <c r="PBP23" s="338"/>
      <c r="PBQ23" s="338"/>
      <c r="PBR23" s="338"/>
      <c r="PBS23" s="338"/>
      <c r="PBT23" s="338"/>
      <c r="PBU23" s="338"/>
      <c r="PBV23" s="338"/>
      <c r="PBW23" s="338"/>
      <c r="PBX23" s="338"/>
      <c r="PBY23" s="338"/>
      <c r="PBZ23" s="338"/>
      <c r="PCA23" s="338"/>
      <c r="PCB23" s="338"/>
      <c r="PCC23" s="338"/>
      <c r="PCD23" s="338"/>
      <c r="PCE23" s="338"/>
      <c r="PCF23" s="338"/>
      <c r="PCG23" s="338"/>
      <c r="PCH23" s="338"/>
      <c r="PCI23" s="338"/>
      <c r="PCJ23" s="338"/>
      <c r="PCK23" s="338"/>
      <c r="PCL23" s="338"/>
      <c r="PCM23" s="338"/>
      <c r="PCN23" s="338"/>
      <c r="PCO23" s="338"/>
      <c r="PCP23" s="338"/>
      <c r="PCQ23" s="338"/>
      <c r="PCR23" s="338"/>
      <c r="PCS23" s="338"/>
      <c r="PCT23" s="338"/>
      <c r="PCU23" s="338"/>
      <c r="PCV23" s="338"/>
      <c r="PCW23" s="338"/>
      <c r="PCX23" s="338"/>
      <c r="PCY23" s="338"/>
      <c r="PCZ23" s="338"/>
      <c r="PDA23" s="337"/>
      <c r="PDB23" s="338"/>
      <c r="PDC23" s="338"/>
      <c r="PDD23" s="338"/>
      <c r="PDE23" s="338"/>
      <c r="PDF23" s="338"/>
      <c r="PDG23" s="338"/>
      <c r="PDH23" s="338"/>
      <c r="PDI23" s="338"/>
      <c r="PDJ23" s="338"/>
      <c r="PDK23" s="338"/>
      <c r="PDL23" s="338"/>
      <c r="PDM23" s="338"/>
      <c r="PDN23" s="338"/>
      <c r="PDO23" s="338"/>
      <c r="PDP23" s="338"/>
      <c r="PDQ23" s="338"/>
      <c r="PDR23" s="338"/>
      <c r="PDS23" s="338"/>
      <c r="PDT23" s="338"/>
      <c r="PDU23" s="338"/>
      <c r="PDV23" s="338"/>
      <c r="PDW23" s="338"/>
      <c r="PDX23" s="338"/>
      <c r="PDY23" s="338"/>
      <c r="PDZ23" s="338"/>
      <c r="PEA23" s="338"/>
      <c r="PEB23" s="338"/>
      <c r="PEC23" s="338"/>
      <c r="PED23" s="338"/>
      <c r="PEE23" s="338"/>
      <c r="PEF23" s="338"/>
      <c r="PEG23" s="338"/>
      <c r="PEH23" s="338"/>
      <c r="PEI23" s="338"/>
      <c r="PEJ23" s="338"/>
      <c r="PEK23" s="338"/>
      <c r="PEL23" s="338"/>
      <c r="PEM23" s="338"/>
      <c r="PEN23" s="338"/>
      <c r="PEO23" s="338"/>
      <c r="PEP23" s="338"/>
      <c r="PEQ23" s="338"/>
      <c r="PER23" s="338"/>
      <c r="PES23" s="338"/>
      <c r="PET23" s="338"/>
      <c r="PEU23" s="338"/>
      <c r="PEV23" s="338"/>
      <c r="PEW23" s="338"/>
      <c r="PEX23" s="338"/>
      <c r="PEY23" s="338"/>
      <c r="PEZ23" s="338"/>
      <c r="PFA23" s="338"/>
      <c r="PFB23" s="338"/>
      <c r="PFC23" s="338"/>
      <c r="PFD23" s="338"/>
      <c r="PFE23" s="338"/>
      <c r="PFF23" s="338"/>
      <c r="PFG23" s="338"/>
      <c r="PFH23" s="338"/>
      <c r="PFI23" s="338"/>
      <c r="PFJ23" s="338"/>
      <c r="PFK23" s="338"/>
      <c r="PFL23" s="338"/>
      <c r="PFM23" s="338"/>
      <c r="PFN23" s="338"/>
      <c r="PFO23" s="338"/>
      <c r="PFP23" s="338"/>
      <c r="PFQ23" s="338"/>
      <c r="PFR23" s="338"/>
      <c r="PFS23" s="338"/>
      <c r="PFT23" s="338"/>
      <c r="PFU23" s="338"/>
      <c r="PFV23" s="338"/>
      <c r="PFW23" s="338"/>
      <c r="PFX23" s="338"/>
      <c r="PFY23" s="338"/>
      <c r="PFZ23" s="338"/>
      <c r="PGA23" s="337"/>
      <c r="PGB23" s="338"/>
      <c r="PGC23" s="338"/>
      <c r="PGD23" s="338"/>
      <c r="PGE23" s="338"/>
      <c r="PGF23" s="338"/>
      <c r="PGG23" s="338"/>
      <c r="PGH23" s="338"/>
      <c r="PGI23" s="338"/>
      <c r="PGJ23" s="338"/>
      <c r="PGK23" s="338"/>
      <c r="PGL23" s="338"/>
      <c r="PGM23" s="338"/>
      <c r="PGN23" s="338"/>
      <c r="PGO23" s="338"/>
      <c r="PGP23" s="338"/>
      <c r="PGQ23" s="338"/>
      <c r="PGR23" s="338"/>
      <c r="PGS23" s="338"/>
      <c r="PGT23" s="338"/>
      <c r="PGU23" s="338"/>
      <c r="PGV23" s="338"/>
      <c r="PGW23" s="338"/>
      <c r="PGX23" s="338"/>
      <c r="PGY23" s="338"/>
      <c r="PGZ23" s="338"/>
      <c r="PHA23" s="338"/>
      <c r="PHB23" s="338"/>
      <c r="PHC23" s="338"/>
      <c r="PHD23" s="338"/>
      <c r="PHE23" s="338"/>
      <c r="PHF23" s="338"/>
      <c r="PHG23" s="338"/>
      <c r="PHH23" s="338"/>
      <c r="PHI23" s="338"/>
      <c r="PHJ23" s="338"/>
      <c r="PHK23" s="338"/>
      <c r="PHL23" s="338"/>
      <c r="PHM23" s="338"/>
      <c r="PHN23" s="338"/>
      <c r="PHO23" s="338"/>
      <c r="PHP23" s="338"/>
      <c r="PHQ23" s="338"/>
      <c r="PHR23" s="338"/>
      <c r="PHS23" s="338"/>
      <c r="PHT23" s="338"/>
      <c r="PHU23" s="338"/>
      <c r="PHV23" s="338"/>
      <c r="PHW23" s="338"/>
      <c r="PHX23" s="338"/>
      <c r="PHY23" s="338"/>
      <c r="PHZ23" s="338"/>
      <c r="PIA23" s="338"/>
      <c r="PIB23" s="338"/>
      <c r="PIC23" s="338"/>
      <c r="PID23" s="338"/>
      <c r="PIE23" s="338"/>
      <c r="PIF23" s="338"/>
      <c r="PIG23" s="338"/>
      <c r="PIH23" s="338"/>
      <c r="PII23" s="338"/>
      <c r="PIJ23" s="338"/>
      <c r="PIK23" s="338"/>
      <c r="PIL23" s="338"/>
      <c r="PIM23" s="338"/>
      <c r="PIN23" s="338"/>
      <c r="PIO23" s="338"/>
      <c r="PIP23" s="338"/>
      <c r="PIQ23" s="338"/>
      <c r="PIR23" s="338"/>
      <c r="PIS23" s="338"/>
      <c r="PIT23" s="338"/>
      <c r="PIU23" s="338"/>
      <c r="PIV23" s="338"/>
      <c r="PIW23" s="338"/>
      <c r="PIX23" s="338"/>
      <c r="PIY23" s="338"/>
      <c r="PIZ23" s="338"/>
      <c r="PJA23" s="337"/>
      <c r="PJB23" s="338"/>
      <c r="PJC23" s="338"/>
      <c r="PJD23" s="338"/>
      <c r="PJE23" s="338"/>
      <c r="PJF23" s="338"/>
      <c r="PJG23" s="338"/>
      <c r="PJH23" s="338"/>
      <c r="PJI23" s="338"/>
      <c r="PJJ23" s="338"/>
      <c r="PJK23" s="338"/>
      <c r="PJL23" s="338"/>
      <c r="PJM23" s="338"/>
      <c r="PJN23" s="338"/>
      <c r="PJO23" s="338"/>
      <c r="PJP23" s="338"/>
      <c r="PJQ23" s="338"/>
      <c r="PJR23" s="338"/>
      <c r="PJS23" s="338"/>
      <c r="PJT23" s="338"/>
      <c r="PJU23" s="338"/>
      <c r="PJV23" s="338"/>
      <c r="PJW23" s="338"/>
      <c r="PJX23" s="338"/>
      <c r="PJY23" s="338"/>
      <c r="PJZ23" s="338"/>
      <c r="PKA23" s="338"/>
      <c r="PKB23" s="338"/>
      <c r="PKC23" s="338"/>
      <c r="PKD23" s="338"/>
      <c r="PKE23" s="338"/>
      <c r="PKF23" s="338"/>
      <c r="PKG23" s="338"/>
      <c r="PKH23" s="338"/>
      <c r="PKI23" s="338"/>
      <c r="PKJ23" s="338"/>
      <c r="PKK23" s="338"/>
      <c r="PKL23" s="338"/>
      <c r="PKM23" s="338"/>
      <c r="PKN23" s="338"/>
      <c r="PKO23" s="338"/>
      <c r="PKP23" s="338"/>
      <c r="PKQ23" s="338"/>
      <c r="PKR23" s="338"/>
      <c r="PKS23" s="338"/>
      <c r="PKT23" s="338"/>
      <c r="PKU23" s="338"/>
      <c r="PKV23" s="338"/>
      <c r="PKW23" s="338"/>
      <c r="PKX23" s="338"/>
      <c r="PKY23" s="338"/>
      <c r="PKZ23" s="338"/>
      <c r="PLA23" s="338"/>
      <c r="PLB23" s="338"/>
      <c r="PLC23" s="338"/>
      <c r="PLD23" s="338"/>
      <c r="PLE23" s="338"/>
      <c r="PLF23" s="338"/>
      <c r="PLG23" s="338"/>
      <c r="PLH23" s="338"/>
      <c r="PLI23" s="338"/>
      <c r="PLJ23" s="338"/>
      <c r="PLK23" s="338"/>
      <c r="PLL23" s="338"/>
      <c r="PLM23" s="338"/>
      <c r="PLN23" s="338"/>
      <c r="PLO23" s="338"/>
      <c r="PLP23" s="338"/>
      <c r="PLQ23" s="338"/>
      <c r="PLR23" s="338"/>
      <c r="PLS23" s="338"/>
      <c r="PLT23" s="338"/>
      <c r="PLU23" s="338"/>
      <c r="PLV23" s="338"/>
      <c r="PLW23" s="338"/>
      <c r="PLX23" s="338"/>
      <c r="PLY23" s="338"/>
      <c r="PLZ23" s="338"/>
      <c r="PMA23" s="337"/>
      <c r="PMB23" s="338"/>
      <c r="PMC23" s="338"/>
      <c r="PMD23" s="338"/>
      <c r="PME23" s="338"/>
      <c r="PMF23" s="338"/>
      <c r="PMG23" s="338"/>
      <c r="PMH23" s="338"/>
      <c r="PMI23" s="338"/>
      <c r="PMJ23" s="338"/>
      <c r="PMK23" s="338"/>
      <c r="PML23" s="338"/>
      <c r="PMM23" s="338"/>
      <c r="PMN23" s="338"/>
      <c r="PMO23" s="338"/>
      <c r="PMP23" s="338"/>
      <c r="PMQ23" s="338"/>
      <c r="PMR23" s="338"/>
      <c r="PMS23" s="338"/>
      <c r="PMT23" s="338"/>
      <c r="PMU23" s="338"/>
      <c r="PMV23" s="338"/>
      <c r="PMW23" s="338"/>
      <c r="PMX23" s="338"/>
      <c r="PMY23" s="338"/>
      <c r="PMZ23" s="338"/>
      <c r="PNA23" s="338"/>
      <c r="PNB23" s="338"/>
      <c r="PNC23" s="338"/>
      <c r="PND23" s="338"/>
      <c r="PNE23" s="338"/>
      <c r="PNF23" s="338"/>
      <c r="PNG23" s="338"/>
      <c r="PNH23" s="338"/>
      <c r="PNI23" s="338"/>
      <c r="PNJ23" s="338"/>
      <c r="PNK23" s="338"/>
      <c r="PNL23" s="338"/>
      <c r="PNM23" s="338"/>
      <c r="PNN23" s="338"/>
      <c r="PNO23" s="338"/>
      <c r="PNP23" s="338"/>
      <c r="PNQ23" s="338"/>
      <c r="PNR23" s="338"/>
      <c r="PNS23" s="338"/>
      <c r="PNT23" s="338"/>
      <c r="PNU23" s="338"/>
      <c r="PNV23" s="338"/>
      <c r="PNW23" s="338"/>
      <c r="PNX23" s="338"/>
      <c r="PNY23" s="338"/>
      <c r="PNZ23" s="338"/>
      <c r="POA23" s="338"/>
      <c r="POB23" s="338"/>
      <c r="POC23" s="338"/>
      <c r="POD23" s="338"/>
      <c r="POE23" s="338"/>
      <c r="POF23" s="338"/>
      <c r="POG23" s="338"/>
      <c r="POH23" s="338"/>
      <c r="POI23" s="338"/>
      <c r="POJ23" s="338"/>
      <c r="POK23" s="338"/>
      <c r="POL23" s="338"/>
      <c r="POM23" s="338"/>
      <c r="PON23" s="338"/>
      <c r="POO23" s="338"/>
      <c r="POP23" s="338"/>
      <c r="POQ23" s="338"/>
      <c r="POR23" s="338"/>
      <c r="POS23" s="338"/>
      <c r="POT23" s="338"/>
      <c r="POU23" s="338"/>
      <c r="POV23" s="338"/>
      <c r="POW23" s="338"/>
      <c r="POX23" s="338"/>
      <c r="POY23" s="338"/>
      <c r="POZ23" s="338"/>
      <c r="PPA23" s="337"/>
      <c r="PPB23" s="338"/>
      <c r="PPC23" s="338"/>
      <c r="PPD23" s="338"/>
      <c r="PPE23" s="338"/>
      <c r="PPF23" s="338"/>
      <c r="PPG23" s="338"/>
      <c r="PPH23" s="338"/>
      <c r="PPI23" s="338"/>
      <c r="PPJ23" s="338"/>
      <c r="PPK23" s="338"/>
      <c r="PPL23" s="338"/>
      <c r="PPM23" s="338"/>
      <c r="PPN23" s="338"/>
      <c r="PPO23" s="338"/>
      <c r="PPP23" s="338"/>
      <c r="PPQ23" s="338"/>
      <c r="PPR23" s="338"/>
      <c r="PPS23" s="338"/>
      <c r="PPT23" s="338"/>
      <c r="PPU23" s="338"/>
      <c r="PPV23" s="338"/>
      <c r="PPW23" s="338"/>
      <c r="PPX23" s="338"/>
      <c r="PPY23" s="338"/>
      <c r="PPZ23" s="338"/>
      <c r="PQA23" s="338"/>
      <c r="PQB23" s="338"/>
      <c r="PQC23" s="338"/>
      <c r="PQD23" s="338"/>
      <c r="PQE23" s="338"/>
      <c r="PQF23" s="338"/>
      <c r="PQG23" s="338"/>
      <c r="PQH23" s="338"/>
      <c r="PQI23" s="338"/>
      <c r="PQJ23" s="338"/>
      <c r="PQK23" s="338"/>
      <c r="PQL23" s="338"/>
      <c r="PQM23" s="338"/>
      <c r="PQN23" s="338"/>
      <c r="PQO23" s="338"/>
      <c r="PQP23" s="338"/>
      <c r="PQQ23" s="338"/>
      <c r="PQR23" s="338"/>
      <c r="PQS23" s="338"/>
      <c r="PQT23" s="338"/>
      <c r="PQU23" s="338"/>
      <c r="PQV23" s="338"/>
      <c r="PQW23" s="338"/>
      <c r="PQX23" s="338"/>
      <c r="PQY23" s="338"/>
      <c r="PQZ23" s="338"/>
      <c r="PRA23" s="338"/>
      <c r="PRB23" s="338"/>
      <c r="PRC23" s="338"/>
      <c r="PRD23" s="338"/>
      <c r="PRE23" s="338"/>
      <c r="PRF23" s="338"/>
      <c r="PRG23" s="338"/>
      <c r="PRH23" s="338"/>
      <c r="PRI23" s="338"/>
      <c r="PRJ23" s="338"/>
      <c r="PRK23" s="338"/>
      <c r="PRL23" s="338"/>
      <c r="PRM23" s="338"/>
      <c r="PRN23" s="338"/>
      <c r="PRO23" s="338"/>
      <c r="PRP23" s="338"/>
      <c r="PRQ23" s="338"/>
      <c r="PRR23" s="338"/>
      <c r="PRS23" s="338"/>
      <c r="PRT23" s="338"/>
      <c r="PRU23" s="338"/>
      <c r="PRV23" s="338"/>
      <c r="PRW23" s="338"/>
      <c r="PRX23" s="338"/>
      <c r="PRY23" s="338"/>
      <c r="PRZ23" s="338"/>
      <c r="PSA23" s="337"/>
      <c r="PSB23" s="338"/>
      <c r="PSC23" s="338"/>
      <c r="PSD23" s="338"/>
      <c r="PSE23" s="338"/>
      <c r="PSF23" s="338"/>
      <c r="PSG23" s="338"/>
      <c r="PSH23" s="338"/>
      <c r="PSI23" s="338"/>
      <c r="PSJ23" s="338"/>
      <c r="PSK23" s="338"/>
      <c r="PSL23" s="338"/>
      <c r="PSM23" s="338"/>
      <c r="PSN23" s="338"/>
      <c r="PSO23" s="338"/>
      <c r="PSP23" s="338"/>
      <c r="PSQ23" s="338"/>
      <c r="PSR23" s="338"/>
      <c r="PSS23" s="338"/>
      <c r="PST23" s="338"/>
      <c r="PSU23" s="338"/>
      <c r="PSV23" s="338"/>
      <c r="PSW23" s="338"/>
      <c r="PSX23" s="338"/>
      <c r="PSY23" s="338"/>
      <c r="PSZ23" s="338"/>
      <c r="PTA23" s="338"/>
      <c r="PTB23" s="338"/>
      <c r="PTC23" s="338"/>
      <c r="PTD23" s="338"/>
      <c r="PTE23" s="338"/>
      <c r="PTF23" s="338"/>
      <c r="PTG23" s="338"/>
      <c r="PTH23" s="338"/>
      <c r="PTI23" s="338"/>
      <c r="PTJ23" s="338"/>
      <c r="PTK23" s="338"/>
      <c r="PTL23" s="338"/>
      <c r="PTM23" s="338"/>
      <c r="PTN23" s="338"/>
      <c r="PTO23" s="338"/>
      <c r="PTP23" s="338"/>
      <c r="PTQ23" s="338"/>
      <c r="PTR23" s="338"/>
      <c r="PTS23" s="338"/>
      <c r="PTT23" s="338"/>
      <c r="PTU23" s="338"/>
      <c r="PTV23" s="338"/>
      <c r="PTW23" s="338"/>
      <c r="PTX23" s="338"/>
      <c r="PTY23" s="338"/>
      <c r="PTZ23" s="338"/>
      <c r="PUA23" s="338"/>
      <c r="PUB23" s="338"/>
      <c r="PUC23" s="338"/>
      <c r="PUD23" s="338"/>
      <c r="PUE23" s="338"/>
      <c r="PUF23" s="338"/>
      <c r="PUG23" s="338"/>
      <c r="PUH23" s="338"/>
      <c r="PUI23" s="338"/>
      <c r="PUJ23" s="338"/>
      <c r="PUK23" s="338"/>
      <c r="PUL23" s="338"/>
      <c r="PUM23" s="338"/>
      <c r="PUN23" s="338"/>
      <c r="PUO23" s="338"/>
      <c r="PUP23" s="338"/>
      <c r="PUQ23" s="338"/>
      <c r="PUR23" s="338"/>
      <c r="PUS23" s="338"/>
      <c r="PUT23" s="338"/>
      <c r="PUU23" s="338"/>
      <c r="PUV23" s="338"/>
      <c r="PUW23" s="338"/>
      <c r="PUX23" s="338"/>
      <c r="PUY23" s="338"/>
      <c r="PUZ23" s="338"/>
      <c r="PVA23" s="337"/>
      <c r="PVB23" s="338"/>
      <c r="PVC23" s="338"/>
      <c r="PVD23" s="338"/>
      <c r="PVE23" s="338"/>
      <c r="PVF23" s="338"/>
      <c r="PVG23" s="338"/>
      <c r="PVH23" s="338"/>
      <c r="PVI23" s="338"/>
      <c r="PVJ23" s="338"/>
      <c r="PVK23" s="338"/>
      <c r="PVL23" s="338"/>
      <c r="PVM23" s="338"/>
      <c r="PVN23" s="338"/>
      <c r="PVO23" s="338"/>
      <c r="PVP23" s="338"/>
      <c r="PVQ23" s="338"/>
      <c r="PVR23" s="338"/>
      <c r="PVS23" s="338"/>
      <c r="PVT23" s="338"/>
      <c r="PVU23" s="338"/>
      <c r="PVV23" s="338"/>
      <c r="PVW23" s="338"/>
      <c r="PVX23" s="338"/>
      <c r="PVY23" s="338"/>
      <c r="PVZ23" s="338"/>
      <c r="PWA23" s="338"/>
      <c r="PWB23" s="338"/>
      <c r="PWC23" s="338"/>
      <c r="PWD23" s="338"/>
      <c r="PWE23" s="338"/>
      <c r="PWF23" s="338"/>
      <c r="PWG23" s="338"/>
      <c r="PWH23" s="338"/>
      <c r="PWI23" s="338"/>
      <c r="PWJ23" s="338"/>
      <c r="PWK23" s="338"/>
      <c r="PWL23" s="338"/>
      <c r="PWM23" s="338"/>
      <c r="PWN23" s="338"/>
      <c r="PWO23" s="338"/>
      <c r="PWP23" s="338"/>
      <c r="PWQ23" s="338"/>
      <c r="PWR23" s="338"/>
      <c r="PWS23" s="338"/>
      <c r="PWT23" s="338"/>
      <c r="PWU23" s="338"/>
      <c r="PWV23" s="338"/>
      <c r="PWW23" s="338"/>
      <c r="PWX23" s="338"/>
      <c r="PWY23" s="338"/>
      <c r="PWZ23" s="338"/>
      <c r="PXA23" s="338"/>
      <c r="PXB23" s="338"/>
      <c r="PXC23" s="338"/>
      <c r="PXD23" s="338"/>
      <c r="PXE23" s="338"/>
      <c r="PXF23" s="338"/>
      <c r="PXG23" s="338"/>
      <c r="PXH23" s="338"/>
      <c r="PXI23" s="338"/>
      <c r="PXJ23" s="338"/>
      <c r="PXK23" s="338"/>
      <c r="PXL23" s="338"/>
      <c r="PXM23" s="338"/>
      <c r="PXN23" s="338"/>
      <c r="PXO23" s="338"/>
      <c r="PXP23" s="338"/>
      <c r="PXQ23" s="338"/>
      <c r="PXR23" s="338"/>
      <c r="PXS23" s="338"/>
      <c r="PXT23" s="338"/>
      <c r="PXU23" s="338"/>
      <c r="PXV23" s="338"/>
      <c r="PXW23" s="338"/>
      <c r="PXX23" s="338"/>
      <c r="PXY23" s="338"/>
      <c r="PXZ23" s="338"/>
      <c r="PYA23" s="337"/>
      <c r="PYB23" s="338"/>
      <c r="PYC23" s="338"/>
      <c r="PYD23" s="338"/>
      <c r="PYE23" s="338"/>
      <c r="PYF23" s="338"/>
      <c r="PYG23" s="338"/>
      <c r="PYH23" s="338"/>
      <c r="PYI23" s="338"/>
      <c r="PYJ23" s="338"/>
      <c r="PYK23" s="338"/>
      <c r="PYL23" s="338"/>
      <c r="PYM23" s="338"/>
      <c r="PYN23" s="338"/>
      <c r="PYO23" s="338"/>
      <c r="PYP23" s="338"/>
      <c r="PYQ23" s="338"/>
      <c r="PYR23" s="338"/>
      <c r="PYS23" s="338"/>
      <c r="PYT23" s="338"/>
      <c r="PYU23" s="338"/>
      <c r="PYV23" s="338"/>
      <c r="PYW23" s="338"/>
      <c r="PYX23" s="338"/>
      <c r="PYY23" s="338"/>
      <c r="PYZ23" s="338"/>
      <c r="PZA23" s="338"/>
      <c r="PZB23" s="338"/>
      <c r="PZC23" s="338"/>
      <c r="PZD23" s="338"/>
      <c r="PZE23" s="338"/>
      <c r="PZF23" s="338"/>
      <c r="PZG23" s="338"/>
      <c r="PZH23" s="338"/>
      <c r="PZI23" s="338"/>
      <c r="PZJ23" s="338"/>
      <c r="PZK23" s="338"/>
      <c r="PZL23" s="338"/>
      <c r="PZM23" s="338"/>
      <c r="PZN23" s="338"/>
      <c r="PZO23" s="338"/>
      <c r="PZP23" s="338"/>
      <c r="PZQ23" s="338"/>
      <c r="PZR23" s="338"/>
      <c r="PZS23" s="338"/>
      <c r="PZT23" s="338"/>
      <c r="PZU23" s="338"/>
      <c r="PZV23" s="338"/>
      <c r="PZW23" s="338"/>
      <c r="PZX23" s="338"/>
      <c r="PZY23" s="338"/>
      <c r="PZZ23" s="338"/>
      <c r="QAA23" s="338"/>
      <c r="QAB23" s="338"/>
      <c r="QAC23" s="338"/>
      <c r="QAD23" s="338"/>
      <c r="QAE23" s="338"/>
      <c r="QAF23" s="338"/>
      <c r="QAG23" s="338"/>
      <c r="QAH23" s="338"/>
      <c r="QAI23" s="338"/>
      <c r="QAJ23" s="338"/>
      <c r="QAK23" s="338"/>
      <c r="QAL23" s="338"/>
      <c r="QAM23" s="338"/>
      <c r="QAN23" s="338"/>
      <c r="QAO23" s="338"/>
      <c r="QAP23" s="338"/>
      <c r="QAQ23" s="338"/>
      <c r="QAR23" s="338"/>
      <c r="QAS23" s="338"/>
      <c r="QAT23" s="338"/>
      <c r="QAU23" s="338"/>
      <c r="QAV23" s="338"/>
      <c r="QAW23" s="338"/>
      <c r="QAX23" s="338"/>
      <c r="QAY23" s="338"/>
      <c r="QAZ23" s="338"/>
      <c r="QBA23" s="337"/>
      <c r="QBB23" s="338"/>
      <c r="QBC23" s="338"/>
      <c r="QBD23" s="338"/>
      <c r="QBE23" s="338"/>
      <c r="QBF23" s="338"/>
      <c r="QBG23" s="338"/>
      <c r="QBH23" s="338"/>
      <c r="QBI23" s="338"/>
      <c r="QBJ23" s="338"/>
      <c r="QBK23" s="338"/>
      <c r="QBL23" s="338"/>
      <c r="QBM23" s="338"/>
      <c r="QBN23" s="338"/>
      <c r="QBO23" s="338"/>
      <c r="QBP23" s="338"/>
      <c r="QBQ23" s="338"/>
      <c r="QBR23" s="338"/>
      <c r="QBS23" s="338"/>
      <c r="QBT23" s="338"/>
      <c r="QBU23" s="338"/>
      <c r="QBV23" s="338"/>
      <c r="QBW23" s="338"/>
      <c r="QBX23" s="338"/>
      <c r="QBY23" s="338"/>
      <c r="QBZ23" s="338"/>
      <c r="QCA23" s="338"/>
      <c r="QCB23" s="338"/>
      <c r="QCC23" s="338"/>
      <c r="QCD23" s="338"/>
      <c r="QCE23" s="338"/>
      <c r="QCF23" s="338"/>
      <c r="QCG23" s="338"/>
      <c r="QCH23" s="338"/>
      <c r="QCI23" s="338"/>
      <c r="QCJ23" s="338"/>
      <c r="QCK23" s="338"/>
      <c r="QCL23" s="338"/>
      <c r="QCM23" s="338"/>
      <c r="QCN23" s="338"/>
      <c r="QCO23" s="338"/>
      <c r="QCP23" s="338"/>
      <c r="QCQ23" s="338"/>
      <c r="QCR23" s="338"/>
      <c r="QCS23" s="338"/>
      <c r="QCT23" s="338"/>
      <c r="QCU23" s="338"/>
      <c r="QCV23" s="338"/>
      <c r="QCW23" s="338"/>
      <c r="QCX23" s="338"/>
      <c r="QCY23" s="338"/>
      <c r="QCZ23" s="338"/>
      <c r="QDA23" s="338"/>
      <c r="QDB23" s="338"/>
      <c r="QDC23" s="338"/>
      <c r="QDD23" s="338"/>
      <c r="QDE23" s="338"/>
      <c r="QDF23" s="338"/>
      <c r="QDG23" s="338"/>
      <c r="QDH23" s="338"/>
      <c r="QDI23" s="338"/>
      <c r="QDJ23" s="338"/>
      <c r="QDK23" s="338"/>
      <c r="QDL23" s="338"/>
      <c r="QDM23" s="338"/>
      <c r="QDN23" s="338"/>
      <c r="QDO23" s="338"/>
      <c r="QDP23" s="338"/>
      <c r="QDQ23" s="338"/>
      <c r="QDR23" s="338"/>
      <c r="QDS23" s="338"/>
      <c r="QDT23" s="338"/>
      <c r="QDU23" s="338"/>
      <c r="QDV23" s="338"/>
      <c r="QDW23" s="338"/>
      <c r="QDX23" s="338"/>
      <c r="QDY23" s="338"/>
      <c r="QDZ23" s="338"/>
      <c r="QEA23" s="337"/>
      <c r="QEB23" s="338"/>
      <c r="QEC23" s="338"/>
      <c r="QED23" s="338"/>
      <c r="QEE23" s="338"/>
      <c r="QEF23" s="338"/>
      <c r="QEG23" s="338"/>
      <c r="QEH23" s="338"/>
      <c r="QEI23" s="338"/>
      <c r="QEJ23" s="338"/>
      <c r="QEK23" s="338"/>
      <c r="QEL23" s="338"/>
      <c r="QEM23" s="338"/>
      <c r="QEN23" s="338"/>
      <c r="QEO23" s="338"/>
      <c r="QEP23" s="338"/>
      <c r="QEQ23" s="338"/>
      <c r="QER23" s="338"/>
      <c r="QES23" s="338"/>
      <c r="QET23" s="338"/>
      <c r="QEU23" s="338"/>
      <c r="QEV23" s="338"/>
      <c r="QEW23" s="338"/>
      <c r="QEX23" s="338"/>
      <c r="QEY23" s="338"/>
      <c r="QEZ23" s="338"/>
      <c r="QFA23" s="338"/>
      <c r="QFB23" s="338"/>
      <c r="QFC23" s="338"/>
      <c r="QFD23" s="338"/>
      <c r="QFE23" s="338"/>
      <c r="QFF23" s="338"/>
      <c r="QFG23" s="338"/>
      <c r="QFH23" s="338"/>
      <c r="QFI23" s="338"/>
      <c r="QFJ23" s="338"/>
      <c r="QFK23" s="338"/>
      <c r="QFL23" s="338"/>
      <c r="QFM23" s="338"/>
      <c r="QFN23" s="338"/>
      <c r="QFO23" s="338"/>
      <c r="QFP23" s="338"/>
      <c r="QFQ23" s="338"/>
      <c r="QFR23" s="338"/>
      <c r="QFS23" s="338"/>
      <c r="QFT23" s="338"/>
      <c r="QFU23" s="338"/>
      <c r="QFV23" s="338"/>
      <c r="QFW23" s="338"/>
      <c r="QFX23" s="338"/>
      <c r="QFY23" s="338"/>
      <c r="QFZ23" s="338"/>
      <c r="QGA23" s="338"/>
      <c r="QGB23" s="338"/>
      <c r="QGC23" s="338"/>
      <c r="QGD23" s="338"/>
      <c r="QGE23" s="338"/>
      <c r="QGF23" s="338"/>
      <c r="QGG23" s="338"/>
      <c r="QGH23" s="338"/>
      <c r="QGI23" s="338"/>
      <c r="QGJ23" s="338"/>
      <c r="QGK23" s="338"/>
      <c r="QGL23" s="338"/>
      <c r="QGM23" s="338"/>
      <c r="QGN23" s="338"/>
      <c r="QGO23" s="338"/>
      <c r="QGP23" s="338"/>
      <c r="QGQ23" s="338"/>
      <c r="QGR23" s="338"/>
      <c r="QGS23" s="338"/>
      <c r="QGT23" s="338"/>
      <c r="QGU23" s="338"/>
      <c r="QGV23" s="338"/>
      <c r="QGW23" s="338"/>
      <c r="QGX23" s="338"/>
      <c r="QGY23" s="338"/>
      <c r="QGZ23" s="338"/>
      <c r="QHA23" s="337"/>
      <c r="QHB23" s="338"/>
      <c r="QHC23" s="338"/>
      <c r="QHD23" s="338"/>
      <c r="QHE23" s="338"/>
      <c r="QHF23" s="338"/>
      <c r="QHG23" s="338"/>
      <c r="QHH23" s="338"/>
      <c r="QHI23" s="338"/>
      <c r="QHJ23" s="338"/>
      <c r="QHK23" s="338"/>
      <c r="QHL23" s="338"/>
      <c r="QHM23" s="338"/>
      <c r="QHN23" s="338"/>
      <c r="QHO23" s="338"/>
      <c r="QHP23" s="338"/>
      <c r="QHQ23" s="338"/>
      <c r="QHR23" s="338"/>
      <c r="QHS23" s="338"/>
      <c r="QHT23" s="338"/>
      <c r="QHU23" s="338"/>
      <c r="QHV23" s="338"/>
      <c r="QHW23" s="338"/>
      <c r="QHX23" s="338"/>
      <c r="QHY23" s="338"/>
      <c r="QHZ23" s="338"/>
      <c r="QIA23" s="338"/>
      <c r="QIB23" s="338"/>
      <c r="QIC23" s="338"/>
      <c r="QID23" s="338"/>
      <c r="QIE23" s="338"/>
      <c r="QIF23" s="338"/>
      <c r="QIG23" s="338"/>
      <c r="QIH23" s="338"/>
      <c r="QII23" s="338"/>
      <c r="QIJ23" s="338"/>
      <c r="QIK23" s="338"/>
      <c r="QIL23" s="338"/>
      <c r="QIM23" s="338"/>
      <c r="QIN23" s="338"/>
      <c r="QIO23" s="338"/>
      <c r="QIP23" s="338"/>
      <c r="QIQ23" s="338"/>
      <c r="QIR23" s="338"/>
      <c r="QIS23" s="338"/>
      <c r="QIT23" s="338"/>
      <c r="QIU23" s="338"/>
      <c r="QIV23" s="338"/>
      <c r="QIW23" s="338"/>
      <c r="QIX23" s="338"/>
      <c r="QIY23" s="338"/>
      <c r="QIZ23" s="338"/>
      <c r="QJA23" s="338"/>
      <c r="QJB23" s="338"/>
      <c r="QJC23" s="338"/>
      <c r="QJD23" s="338"/>
      <c r="QJE23" s="338"/>
      <c r="QJF23" s="338"/>
      <c r="QJG23" s="338"/>
      <c r="QJH23" s="338"/>
      <c r="QJI23" s="338"/>
      <c r="QJJ23" s="338"/>
      <c r="QJK23" s="338"/>
      <c r="QJL23" s="338"/>
      <c r="QJM23" s="338"/>
      <c r="QJN23" s="338"/>
      <c r="QJO23" s="338"/>
      <c r="QJP23" s="338"/>
      <c r="QJQ23" s="338"/>
      <c r="QJR23" s="338"/>
      <c r="QJS23" s="338"/>
      <c r="QJT23" s="338"/>
      <c r="QJU23" s="338"/>
      <c r="QJV23" s="338"/>
      <c r="QJW23" s="338"/>
      <c r="QJX23" s="338"/>
      <c r="QJY23" s="338"/>
      <c r="QJZ23" s="338"/>
      <c r="QKA23" s="337"/>
      <c r="QKB23" s="338"/>
      <c r="QKC23" s="338"/>
      <c r="QKD23" s="338"/>
      <c r="QKE23" s="338"/>
      <c r="QKF23" s="338"/>
      <c r="QKG23" s="338"/>
      <c r="QKH23" s="338"/>
      <c r="QKI23" s="338"/>
      <c r="QKJ23" s="338"/>
      <c r="QKK23" s="338"/>
      <c r="QKL23" s="338"/>
      <c r="QKM23" s="338"/>
      <c r="QKN23" s="338"/>
      <c r="QKO23" s="338"/>
      <c r="QKP23" s="338"/>
      <c r="QKQ23" s="338"/>
      <c r="QKR23" s="338"/>
      <c r="QKS23" s="338"/>
      <c r="QKT23" s="338"/>
      <c r="QKU23" s="338"/>
      <c r="QKV23" s="338"/>
      <c r="QKW23" s="338"/>
      <c r="QKX23" s="338"/>
      <c r="QKY23" s="338"/>
      <c r="QKZ23" s="338"/>
      <c r="QLA23" s="338"/>
      <c r="QLB23" s="338"/>
      <c r="QLC23" s="338"/>
      <c r="QLD23" s="338"/>
      <c r="QLE23" s="338"/>
      <c r="QLF23" s="338"/>
      <c r="QLG23" s="338"/>
      <c r="QLH23" s="338"/>
      <c r="QLI23" s="338"/>
      <c r="QLJ23" s="338"/>
      <c r="QLK23" s="338"/>
      <c r="QLL23" s="338"/>
      <c r="QLM23" s="338"/>
      <c r="QLN23" s="338"/>
      <c r="QLO23" s="338"/>
      <c r="QLP23" s="338"/>
      <c r="QLQ23" s="338"/>
      <c r="QLR23" s="338"/>
      <c r="QLS23" s="338"/>
      <c r="QLT23" s="338"/>
      <c r="QLU23" s="338"/>
      <c r="QLV23" s="338"/>
      <c r="QLW23" s="338"/>
      <c r="QLX23" s="338"/>
      <c r="QLY23" s="338"/>
      <c r="QLZ23" s="338"/>
      <c r="QMA23" s="338"/>
      <c r="QMB23" s="338"/>
      <c r="QMC23" s="338"/>
      <c r="QMD23" s="338"/>
      <c r="QME23" s="338"/>
      <c r="QMF23" s="338"/>
      <c r="QMG23" s="338"/>
      <c r="QMH23" s="338"/>
      <c r="QMI23" s="338"/>
      <c r="QMJ23" s="338"/>
      <c r="QMK23" s="338"/>
      <c r="QML23" s="338"/>
      <c r="QMM23" s="338"/>
      <c r="QMN23" s="338"/>
      <c r="QMO23" s="338"/>
      <c r="QMP23" s="338"/>
      <c r="QMQ23" s="338"/>
      <c r="QMR23" s="338"/>
      <c r="QMS23" s="338"/>
      <c r="QMT23" s="338"/>
      <c r="QMU23" s="338"/>
      <c r="QMV23" s="338"/>
      <c r="QMW23" s="338"/>
      <c r="QMX23" s="338"/>
      <c r="QMY23" s="338"/>
      <c r="QMZ23" s="338"/>
      <c r="QNA23" s="337"/>
      <c r="QNB23" s="338"/>
      <c r="QNC23" s="338"/>
      <c r="QND23" s="338"/>
      <c r="QNE23" s="338"/>
      <c r="QNF23" s="338"/>
      <c r="QNG23" s="338"/>
      <c r="QNH23" s="338"/>
      <c r="QNI23" s="338"/>
      <c r="QNJ23" s="338"/>
      <c r="QNK23" s="338"/>
      <c r="QNL23" s="338"/>
      <c r="QNM23" s="338"/>
      <c r="QNN23" s="338"/>
      <c r="QNO23" s="338"/>
      <c r="QNP23" s="338"/>
      <c r="QNQ23" s="338"/>
      <c r="QNR23" s="338"/>
      <c r="QNS23" s="338"/>
      <c r="QNT23" s="338"/>
      <c r="QNU23" s="338"/>
      <c r="QNV23" s="338"/>
      <c r="QNW23" s="338"/>
      <c r="QNX23" s="338"/>
      <c r="QNY23" s="338"/>
      <c r="QNZ23" s="338"/>
      <c r="QOA23" s="338"/>
      <c r="QOB23" s="338"/>
      <c r="QOC23" s="338"/>
      <c r="QOD23" s="338"/>
      <c r="QOE23" s="338"/>
      <c r="QOF23" s="338"/>
      <c r="QOG23" s="338"/>
      <c r="QOH23" s="338"/>
      <c r="QOI23" s="338"/>
      <c r="QOJ23" s="338"/>
      <c r="QOK23" s="338"/>
      <c r="QOL23" s="338"/>
      <c r="QOM23" s="338"/>
      <c r="QON23" s="338"/>
      <c r="QOO23" s="338"/>
      <c r="QOP23" s="338"/>
      <c r="QOQ23" s="338"/>
      <c r="QOR23" s="338"/>
      <c r="QOS23" s="338"/>
      <c r="QOT23" s="338"/>
      <c r="QOU23" s="338"/>
      <c r="QOV23" s="338"/>
      <c r="QOW23" s="338"/>
      <c r="QOX23" s="338"/>
      <c r="QOY23" s="338"/>
      <c r="QOZ23" s="338"/>
      <c r="QPA23" s="338"/>
      <c r="QPB23" s="338"/>
      <c r="QPC23" s="338"/>
      <c r="QPD23" s="338"/>
      <c r="QPE23" s="338"/>
      <c r="QPF23" s="338"/>
      <c r="QPG23" s="338"/>
      <c r="QPH23" s="338"/>
      <c r="QPI23" s="338"/>
      <c r="QPJ23" s="338"/>
      <c r="QPK23" s="338"/>
      <c r="QPL23" s="338"/>
      <c r="QPM23" s="338"/>
      <c r="QPN23" s="338"/>
      <c r="QPO23" s="338"/>
      <c r="QPP23" s="338"/>
      <c r="QPQ23" s="338"/>
      <c r="QPR23" s="338"/>
      <c r="QPS23" s="338"/>
      <c r="QPT23" s="338"/>
      <c r="QPU23" s="338"/>
      <c r="QPV23" s="338"/>
      <c r="QPW23" s="338"/>
      <c r="QPX23" s="338"/>
      <c r="QPY23" s="338"/>
      <c r="QPZ23" s="338"/>
      <c r="QQA23" s="337"/>
      <c r="QQB23" s="338"/>
      <c r="QQC23" s="338"/>
      <c r="QQD23" s="338"/>
      <c r="QQE23" s="338"/>
      <c r="QQF23" s="338"/>
      <c r="QQG23" s="338"/>
      <c r="QQH23" s="338"/>
      <c r="QQI23" s="338"/>
      <c r="QQJ23" s="338"/>
      <c r="QQK23" s="338"/>
      <c r="QQL23" s="338"/>
      <c r="QQM23" s="338"/>
      <c r="QQN23" s="338"/>
      <c r="QQO23" s="338"/>
      <c r="QQP23" s="338"/>
      <c r="QQQ23" s="338"/>
      <c r="QQR23" s="338"/>
      <c r="QQS23" s="338"/>
      <c r="QQT23" s="338"/>
      <c r="QQU23" s="338"/>
      <c r="QQV23" s="338"/>
      <c r="QQW23" s="338"/>
      <c r="QQX23" s="338"/>
      <c r="QQY23" s="338"/>
      <c r="QQZ23" s="338"/>
      <c r="QRA23" s="338"/>
      <c r="QRB23" s="338"/>
      <c r="QRC23" s="338"/>
      <c r="QRD23" s="338"/>
      <c r="QRE23" s="338"/>
      <c r="QRF23" s="338"/>
      <c r="QRG23" s="338"/>
      <c r="QRH23" s="338"/>
      <c r="QRI23" s="338"/>
      <c r="QRJ23" s="338"/>
      <c r="QRK23" s="338"/>
      <c r="QRL23" s="338"/>
      <c r="QRM23" s="338"/>
      <c r="QRN23" s="338"/>
      <c r="QRO23" s="338"/>
      <c r="QRP23" s="338"/>
      <c r="QRQ23" s="338"/>
      <c r="QRR23" s="338"/>
      <c r="QRS23" s="338"/>
      <c r="QRT23" s="338"/>
      <c r="QRU23" s="338"/>
      <c r="QRV23" s="338"/>
      <c r="QRW23" s="338"/>
      <c r="QRX23" s="338"/>
      <c r="QRY23" s="338"/>
      <c r="QRZ23" s="338"/>
      <c r="QSA23" s="338"/>
      <c r="QSB23" s="338"/>
      <c r="QSC23" s="338"/>
      <c r="QSD23" s="338"/>
      <c r="QSE23" s="338"/>
      <c r="QSF23" s="338"/>
      <c r="QSG23" s="338"/>
      <c r="QSH23" s="338"/>
      <c r="QSI23" s="338"/>
      <c r="QSJ23" s="338"/>
      <c r="QSK23" s="338"/>
      <c r="QSL23" s="338"/>
      <c r="QSM23" s="338"/>
      <c r="QSN23" s="338"/>
      <c r="QSO23" s="338"/>
      <c r="QSP23" s="338"/>
      <c r="QSQ23" s="338"/>
      <c r="QSR23" s="338"/>
      <c r="QSS23" s="338"/>
      <c r="QST23" s="338"/>
      <c r="QSU23" s="338"/>
      <c r="QSV23" s="338"/>
      <c r="QSW23" s="338"/>
      <c r="QSX23" s="338"/>
      <c r="QSY23" s="338"/>
      <c r="QSZ23" s="338"/>
      <c r="QTA23" s="337"/>
      <c r="QTB23" s="338"/>
      <c r="QTC23" s="338"/>
      <c r="QTD23" s="338"/>
      <c r="QTE23" s="338"/>
      <c r="QTF23" s="338"/>
      <c r="QTG23" s="338"/>
      <c r="QTH23" s="338"/>
      <c r="QTI23" s="338"/>
      <c r="QTJ23" s="338"/>
      <c r="QTK23" s="338"/>
      <c r="QTL23" s="338"/>
      <c r="QTM23" s="338"/>
      <c r="QTN23" s="338"/>
      <c r="QTO23" s="338"/>
      <c r="QTP23" s="338"/>
      <c r="QTQ23" s="338"/>
      <c r="QTR23" s="338"/>
      <c r="QTS23" s="338"/>
      <c r="QTT23" s="338"/>
      <c r="QTU23" s="338"/>
      <c r="QTV23" s="338"/>
      <c r="QTW23" s="338"/>
      <c r="QTX23" s="338"/>
      <c r="QTY23" s="338"/>
      <c r="QTZ23" s="338"/>
      <c r="QUA23" s="338"/>
      <c r="QUB23" s="338"/>
      <c r="QUC23" s="338"/>
      <c r="QUD23" s="338"/>
      <c r="QUE23" s="338"/>
      <c r="QUF23" s="338"/>
      <c r="QUG23" s="338"/>
      <c r="QUH23" s="338"/>
      <c r="QUI23" s="338"/>
      <c r="QUJ23" s="338"/>
      <c r="QUK23" s="338"/>
      <c r="QUL23" s="338"/>
      <c r="QUM23" s="338"/>
      <c r="QUN23" s="338"/>
      <c r="QUO23" s="338"/>
      <c r="QUP23" s="338"/>
      <c r="QUQ23" s="338"/>
      <c r="QUR23" s="338"/>
      <c r="QUS23" s="338"/>
      <c r="QUT23" s="338"/>
      <c r="QUU23" s="338"/>
      <c r="QUV23" s="338"/>
      <c r="QUW23" s="338"/>
      <c r="QUX23" s="338"/>
      <c r="QUY23" s="338"/>
      <c r="QUZ23" s="338"/>
      <c r="QVA23" s="338"/>
      <c r="QVB23" s="338"/>
      <c r="QVC23" s="338"/>
      <c r="QVD23" s="338"/>
      <c r="QVE23" s="338"/>
      <c r="QVF23" s="338"/>
      <c r="QVG23" s="338"/>
      <c r="QVH23" s="338"/>
      <c r="QVI23" s="338"/>
      <c r="QVJ23" s="338"/>
      <c r="QVK23" s="338"/>
      <c r="QVL23" s="338"/>
      <c r="QVM23" s="338"/>
      <c r="QVN23" s="338"/>
      <c r="QVO23" s="338"/>
      <c r="QVP23" s="338"/>
      <c r="QVQ23" s="338"/>
      <c r="QVR23" s="338"/>
      <c r="QVS23" s="338"/>
      <c r="QVT23" s="338"/>
      <c r="QVU23" s="338"/>
      <c r="QVV23" s="338"/>
      <c r="QVW23" s="338"/>
      <c r="QVX23" s="338"/>
      <c r="QVY23" s="338"/>
      <c r="QVZ23" s="338"/>
      <c r="QWA23" s="337"/>
      <c r="QWB23" s="338"/>
      <c r="QWC23" s="338"/>
      <c r="QWD23" s="338"/>
      <c r="QWE23" s="338"/>
      <c r="QWF23" s="338"/>
      <c r="QWG23" s="338"/>
      <c r="QWH23" s="338"/>
      <c r="QWI23" s="338"/>
      <c r="QWJ23" s="338"/>
      <c r="QWK23" s="338"/>
      <c r="QWL23" s="338"/>
      <c r="QWM23" s="338"/>
      <c r="QWN23" s="338"/>
      <c r="QWO23" s="338"/>
      <c r="QWP23" s="338"/>
      <c r="QWQ23" s="338"/>
      <c r="QWR23" s="338"/>
      <c r="QWS23" s="338"/>
      <c r="QWT23" s="338"/>
      <c r="QWU23" s="338"/>
      <c r="QWV23" s="338"/>
      <c r="QWW23" s="338"/>
      <c r="QWX23" s="338"/>
      <c r="QWY23" s="338"/>
      <c r="QWZ23" s="338"/>
      <c r="QXA23" s="338"/>
      <c r="QXB23" s="338"/>
      <c r="QXC23" s="338"/>
      <c r="QXD23" s="338"/>
      <c r="QXE23" s="338"/>
      <c r="QXF23" s="338"/>
      <c r="QXG23" s="338"/>
      <c r="QXH23" s="338"/>
      <c r="QXI23" s="338"/>
      <c r="QXJ23" s="338"/>
      <c r="QXK23" s="338"/>
      <c r="QXL23" s="338"/>
      <c r="QXM23" s="338"/>
      <c r="QXN23" s="338"/>
      <c r="QXO23" s="338"/>
      <c r="QXP23" s="338"/>
      <c r="QXQ23" s="338"/>
      <c r="QXR23" s="338"/>
      <c r="QXS23" s="338"/>
      <c r="QXT23" s="338"/>
      <c r="QXU23" s="338"/>
      <c r="QXV23" s="338"/>
      <c r="QXW23" s="338"/>
      <c r="QXX23" s="338"/>
      <c r="QXY23" s="338"/>
      <c r="QXZ23" s="338"/>
      <c r="QYA23" s="338"/>
      <c r="QYB23" s="338"/>
      <c r="QYC23" s="338"/>
      <c r="QYD23" s="338"/>
      <c r="QYE23" s="338"/>
      <c r="QYF23" s="338"/>
      <c r="QYG23" s="338"/>
      <c r="QYH23" s="338"/>
      <c r="QYI23" s="338"/>
      <c r="QYJ23" s="338"/>
      <c r="QYK23" s="338"/>
      <c r="QYL23" s="338"/>
      <c r="QYM23" s="338"/>
      <c r="QYN23" s="338"/>
      <c r="QYO23" s="338"/>
      <c r="QYP23" s="338"/>
      <c r="QYQ23" s="338"/>
      <c r="QYR23" s="338"/>
      <c r="QYS23" s="338"/>
      <c r="QYT23" s="338"/>
      <c r="QYU23" s="338"/>
      <c r="QYV23" s="338"/>
      <c r="QYW23" s="338"/>
      <c r="QYX23" s="338"/>
      <c r="QYY23" s="338"/>
      <c r="QYZ23" s="338"/>
      <c r="QZA23" s="337"/>
      <c r="QZB23" s="338"/>
      <c r="QZC23" s="338"/>
      <c r="QZD23" s="338"/>
      <c r="QZE23" s="338"/>
      <c r="QZF23" s="338"/>
      <c r="QZG23" s="338"/>
      <c r="QZH23" s="338"/>
      <c r="QZI23" s="338"/>
      <c r="QZJ23" s="338"/>
      <c r="QZK23" s="338"/>
      <c r="QZL23" s="338"/>
      <c r="QZM23" s="338"/>
      <c r="QZN23" s="338"/>
      <c r="QZO23" s="338"/>
      <c r="QZP23" s="338"/>
      <c r="QZQ23" s="338"/>
      <c r="QZR23" s="338"/>
      <c r="QZS23" s="338"/>
      <c r="QZT23" s="338"/>
      <c r="QZU23" s="338"/>
      <c r="QZV23" s="338"/>
      <c r="QZW23" s="338"/>
      <c r="QZX23" s="338"/>
      <c r="QZY23" s="338"/>
      <c r="QZZ23" s="338"/>
      <c r="RAA23" s="338"/>
      <c r="RAB23" s="338"/>
      <c r="RAC23" s="338"/>
      <c r="RAD23" s="338"/>
      <c r="RAE23" s="338"/>
      <c r="RAF23" s="338"/>
      <c r="RAG23" s="338"/>
      <c r="RAH23" s="338"/>
      <c r="RAI23" s="338"/>
      <c r="RAJ23" s="338"/>
      <c r="RAK23" s="338"/>
      <c r="RAL23" s="338"/>
      <c r="RAM23" s="338"/>
      <c r="RAN23" s="338"/>
      <c r="RAO23" s="338"/>
      <c r="RAP23" s="338"/>
      <c r="RAQ23" s="338"/>
      <c r="RAR23" s="338"/>
      <c r="RAS23" s="338"/>
      <c r="RAT23" s="338"/>
      <c r="RAU23" s="338"/>
      <c r="RAV23" s="338"/>
      <c r="RAW23" s="338"/>
      <c r="RAX23" s="338"/>
      <c r="RAY23" s="338"/>
      <c r="RAZ23" s="338"/>
      <c r="RBA23" s="338"/>
      <c r="RBB23" s="338"/>
      <c r="RBC23" s="338"/>
      <c r="RBD23" s="338"/>
      <c r="RBE23" s="338"/>
      <c r="RBF23" s="338"/>
      <c r="RBG23" s="338"/>
      <c r="RBH23" s="338"/>
      <c r="RBI23" s="338"/>
      <c r="RBJ23" s="338"/>
      <c r="RBK23" s="338"/>
      <c r="RBL23" s="338"/>
      <c r="RBM23" s="338"/>
      <c r="RBN23" s="338"/>
      <c r="RBO23" s="338"/>
      <c r="RBP23" s="338"/>
      <c r="RBQ23" s="338"/>
      <c r="RBR23" s="338"/>
      <c r="RBS23" s="338"/>
      <c r="RBT23" s="338"/>
      <c r="RBU23" s="338"/>
      <c r="RBV23" s="338"/>
      <c r="RBW23" s="338"/>
      <c r="RBX23" s="338"/>
      <c r="RBY23" s="338"/>
      <c r="RBZ23" s="338"/>
      <c r="RCA23" s="337"/>
      <c r="RCB23" s="338"/>
      <c r="RCC23" s="338"/>
      <c r="RCD23" s="338"/>
      <c r="RCE23" s="338"/>
      <c r="RCF23" s="338"/>
      <c r="RCG23" s="338"/>
      <c r="RCH23" s="338"/>
      <c r="RCI23" s="338"/>
      <c r="RCJ23" s="338"/>
      <c r="RCK23" s="338"/>
      <c r="RCL23" s="338"/>
      <c r="RCM23" s="338"/>
      <c r="RCN23" s="338"/>
      <c r="RCO23" s="338"/>
      <c r="RCP23" s="338"/>
      <c r="RCQ23" s="338"/>
      <c r="RCR23" s="338"/>
      <c r="RCS23" s="338"/>
      <c r="RCT23" s="338"/>
      <c r="RCU23" s="338"/>
      <c r="RCV23" s="338"/>
      <c r="RCW23" s="338"/>
      <c r="RCX23" s="338"/>
      <c r="RCY23" s="338"/>
      <c r="RCZ23" s="338"/>
      <c r="RDA23" s="338"/>
      <c r="RDB23" s="338"/>
      <c r="RDC23" s="338"/>
      <c r="RDD23" s="338"/>
      <c r="RDE23" s="338"/>
      <c r="RDF23" s="338"/>
      <c r="RDG23" s="338"/>
      <c r="RDH23" s="338"/>
      <c r="RDI23" s="338"/>
      <c r="RDJ23" s="338"/>
      <c r="RDK23" s="338"/>
      <c r="RDL23" s="338"/>
      <c r="RDM23" s="338"/>
      <c r="RDN23" s="338"/>
      <c r="RDO23" s="338"/>
      <c r="RDP23" s="338"/>
      <c r="RDQ23" s="338"/>
      <c r="RDR23" s="338"/>
      <c r="RDS23" s="338"/>
      <c r="RDT23" s="338"/>
      <c r="RDU23" s="338"/>
      <c r="RDV23" s="338"/>
      <c r="RDW23" s="338"/>
      <c r="RDX23" s="338"/>
      <c r="RDY23" s="338"/>
      <c r="RDZ23" s="338"/>
      <c r="REA23" s="338"/>
      <c r="REB23" s="338"/>
      <c r="REC23" s="338"/>
      <c r="RED23" s="338"/>
      <c r="REE23" s="338"/>
      <c r="REF23" s="338"/>
      <c r="REG23" s="338"/>
      <c r="REH23" s="338"/>
      <c r="REI23" s="338"/>
      <c r="REJ23" s="338"/>
      <c r="REK23" s="338"/>
      <c r="REL23" s="338"/>
      <c r="REM23" s="338"/>
      <c r="REN23" s="338"/>
      <c r="REO23" s="338"/>
      <c r="REP23" s="338"/>
      <c r="REQ23" s="338"/>
      <c r="RER23" s="338"/>
      <c r="RES23" s="338"/>
      <c r="RET23" s="338"/>
      <c r="REU23" s="338"/>
      <c r="REV23" s="338"/>
      <c r="REW23" s="338"/>
      <c r="REX23" s="338"/>
      <c r="REY23" s="338"/>
      <c r="REZ23" s="338"/>
      <c r="RFA23" s="337"/>
      <c r="RFB23" s="338"/>
      <c r="RFC23" s="338"/>
      <c r="RFD23" s="338"/>
      <c r="RFE23" s="338"/>
      <c r="RFF23" s="338"/>
      <c r="RFG23" s="338"/>
      <c r="RFH23" s="338"/>
      <c r="RFI23" s="338"/>
      <c r="RFJ23" s="338"/>
      <c r="RFK23" s="338"/>
      <c r="RFL23" s="338"/>
      <c r="RFM23" s="338"/>
      <c r="RFN23" s="338"/>
      <c r="RFO23" s="338"/>
      <c r="RFP23" s="338"/>
      <c r="RFQ23" s="338"/>
      <c r="RFR23" s="338"/>
      <c r="RFS23" s="338"/>
      <c r="RFT23" s="338"/>
      <c r="RFU23" s="338"/>
      <c r="RFV23" s="338"/>
      <c r="RFW23" s="338"/>
      <c r="RFX23" s="338"/>
      <c r="RFY23" s="338"/>
      <c r="RFZ23" s="338"/>
      <c r="RGA23" s="338"/>
      <c r="RGB23" s="338"/>
      <c r="RGC23" s="338"/>
      <c r="RGD23" s="338"/>
      <c r="RGE23" s="338"/>
      <c r="RGF23" s="338"/>
      <c r="RGG23" s="338"/>
      <c r="RGH23" s="338"/>
      <c r="RGI23" s="338"/>
      <c r="RGJ23" s="338"/>
      <c r="RGK23" s="338"/>
      <c r="RGL23" s="338"/>
      <c r="RGM23" s="338"/>
      <c r="RGN23" s="338"/>
      <c r="RGO23" s="338"/>
      <c r="RGP23" s="338"/>
      <c r="RGQ23" s="338"/>
      <c r="RGR23" s="338"/>
      <c r="RGS23" s="338"/>
      <c r="RGT23" s="338"/>
      <c r="RGU23" s="338"/>
      <c r="RGV23" s="338"/>
      <c r="RGW23" s="338"/>
      <c r="RGX23" s="338"/>
      <c r="RGY23" s="338"/>
      <c r="RGZ23" s="338"/>
      <c r="RHA23" s="338"/>
      <c r="RHB23" s="338"/>
      <c r="RHC23" s="338"/>
      <c r="RHD23" s="338"/>
      <c r="RHE23" s="338"/>
      <c r="RHF23" s="338"/>
      <c r="RHG23" s="338"/>
      <c r="RHH23" s="338"/>
      <c r="RHI23" s="338"/>
      <c r="RHJ23" s="338"/>
      <c r="RHK23" s="338"/>
      <c r="RHL23" s="338"/>
      <c r="RHM23" s="338"/>
      <c r="RHN23" s="338"/>
      <c r="RHO23" s="338"/>
      <c r="RHP23" s="338"/>
      <c r="RHQ23" s="338"/>
      <c r="RHR23" s="338"/>
      <c r="RHS23" s="338"/>
      <c r="RHT23" s="338"/>
      <c r="RHU23" s="338"/>
      <c r="RHV23" s="338"/>
      <c r="RHW23" s="338"/>
      <c r="RHX23" s="338"/>
      <c r="RHY23" s="338"/>
      <c r="RHZ23" s="338"/>
      <c r="RIA23" s="337"/>
      <c r="RIB23" s="338"/>
      <c r="RIC23" s="338"/>
      <c r="RID23" s="338"/>
      <c r="RIE23" s="338"/>
      <c r="RIF23" s="338"/>
      <c r="RIG23" s="338"/>
      <c r="RIH23" s="338"/>
      <c r="RII23" s="338"/>
      <c r="RIJ23" s="338"/>
      <c r="RIK23" s="338"/>
      <c r="RIL23" s="338"/>
      <c r="RIM23" s="338"/>
      <c r="RIN23" s="338"/>
      <c r="RIO23" s="338"/>
      <c r="RIP23" s="338"/>
      <c r="RIQ23" s="338"/>
      <c r="RIR23" s="338"/>
      <c r="RIS23" s="338"/>
      <c r="RIT23" s="338"/>
      <c r="RIU23" s="338"/>
      <c r="RIV23" s="338"/>
      <c r="RIW23" s="338"/>
      <c r="RIX23" s="338"/>
      <c r="RIY23" s="338"/>
      <c r="RIZ23" s="338"/>
      <c r="RJA23" s="338"/>
      <c r="RJB23" s="338"/>
      <c r="RJC23" s="338"/>
      <c r="RJD23" s="338"/>
      <c r="RJE23" s="338"/>
      <c r="RJF23" s="338"/>
      <c r="RJG23" s="338"/>
      <c r="RJH23" s="338"/>
      <c r="RJI23" s="338"/>
      <c r="RJJ23" s="338"/>
      <c r="RJK23" s="338"/>
      <c r="RJL23" s="338"/>
      <c r="RJM23" s="338"/>
      <c r="RJN23" s="338"/>
      <c r="RJO23" s="338"/>
      <c r="RJP23" s="338"/>
      <c r="RJQ23" s="338"/>
      <c r="RJR23" s="338"/>
      <c r="RJS23" s="338"/>
      <c r="RJT23" s="338"/>
      <c r="RJU23" s="338"/>
      <c r="RJV23" s="338"/>
      <c r="RJW23" s="338"/>
      <c r="RJX23" s="338"/>
      <c r="RJY23" s="338"/>
      <c r="RJZ23" s="338"/>
      <c r="RKA23" s="338"/>
      <c r="RKB23" s="338"/>
      <c r="RKC23" s="338"/>
      <c r="RKD23" s="338"/>
      <c r="RKE23" s="338"/>
      <c r="RKF23" s="338"/>
      <c r="RKG23" s="338"/>
      <c r="RKH23" s="338"/>
      <c r="RKI23" s="338"/>
      <c r="RKJ23" s="338"/>
      <c r="RKK23" s="338"/>
      <c r="RKL23" s="338"/>
      <c r="RKM23" s="338"/>
      <c r="RKN23" s="338"/>
      <c r="RKO23" s="338"/>
      <c r="RKP23" s="338"/>
      <c r="RKQ23" s="338"/>
      <c r="RKR23" s="338"/>
      <c r="RKS23" s="338"/>
      <c r="RKT23" s="338"/>
      <c r="RKU23" s="338"/>
      <c r="RKV23" s="338"/>
      <c r="RKW23" s="338"/>
      <c r="RKX23" s="338"/>
      <c r="RKY23" s="338"/>
      <c r="RKZ23" s="338"/>
      <c r="RLA23" s="337"/>
      <c r="RLB23" s="338"/>
      <c r="RLC23" s="338"/>
      <c r="RLD23" s="338"/>
      <c r="RLE23" s="338"/>
      <c r="RLF23" s="338"/>
      <c r="RLG23" s="338"/>
      <c r="RLH23" s="338"/>
      <c r="RLI23" s="338"/>
      <c r="RLJ23" s="338"/>
      <c r="RLK23" s="338"/>
      <c r="RLL23" s="338"/>
      <c r="RLM23" s="338"/>
      <c r="RLN23" s="338"/>
      <c r="RLO23" s="338"/>
      <c r="RLP23" s="338"/>
      <c r="RLQ23" s="338"/>
      <c r="RLR23" s="338"/>
      <c r="RLS23" s="338"/>
      <c r="RLT23" s="338"/>
      <c r="RLU23" s="338"/>
      <c r="RLV23" s="338"/>
      <c r="RLW23" s="338"/>
      <c r="RLX23" s="338"/>
      <c r="RLY23" s="338"/>
      <c r="RLZ23" s="338"/>
      <c r="RMA23" s="338"/>
      <c r="RMB23" s="338"/>
      <c r="RMC23" s="338"/>
      <c r="RMD23" s="338"/>
      <c r="RME23" s="338"/>
      <c r="RMF23" s="338"/>
      <c r="RMG23" s="338"/>
      <c r="RMH23" s="338"/>
      <c r="RMI23" s="338"/>
      <c r="RMJ23" s="338"/>
      <c r="RMK23" s="338"/>
      <c r="RML23" s="338"/>
      <c r="RMM23" s="338"/>
      <c r="RMN23" s="338"/>
      <c r="RMO23" s="338"/>
      <c r="RMP23" s="338"/>
      <c r="RMQ23" s="338"/>
      <c r="RMR23" s="338"/>
      <c r="RMS23" s="338"/>
      <c r="RMT23" s="338"/>
      <c r="RMU23" s="338"/>
      <c r="RMV23" s="338"/>
      <c r="RMW23" s="338"/>
      <c r="RMX23" s="338"/>
      <c r="RMY23" s="338"/>
      <c r="RMZ23" s="338"/>
      <c r="RNA23" s="338"/>
      <c r="RNB23" s="338"/>
      <c r="RNC23" s="338"/>
      <c r="RND23" s="338"/>
      <c r="RNE23" s="338"/>
      <c r="RNF23" s="338"/>
      <c r="RNG23" s="338"/>
      <c r="RNH23" s="338"/>
      <c r="RNI23" s="338"/>
      <c r="RNJ23" s="338"/>
      <c r="RNK23" s="338"/>
      <c r="RNL23" s="338"/>
      <c r="RNM23" s="338"/>
      <c r="RNN23" s="338"/>
      <c r="RNO23" s="338"/>
      <c r="RNP23" s="338"/>
      <c r="RNQ23" s="338"/>
      <c r="RNR23" s="338"/>
      <c r="RNS23" s="338"/>
      <c r="RNT23" s="338"/>
      <c r="RNU23" s="338"/>
      <c r="RNV23" s="338"/>
      <c r="RNW23" s="338"/>
      <c r="RNX23" s="338"/>
      <c r="RNY23" s="338"/>
      <c r="RNZ23" s="338"/>
      <c r="ROA23" s="337"/>
      <c r="ROB23" s="338"/>
      <c r="ROC23" s="338"/>
      <c r="ROD23" s="338"/>
      <c r="ROE23" s="338"/>
      <c r="ROF23" s="338"/>
      <c r="ROG23" s="338"/>
      <c r="ROH23" s="338"/>
      <c r="ROI23" s="338"/>
      <c r="ROJ23" s="338"/>
      <c r="ROK23" s="338"/>
      <c r="ROL23" s="338"/>
      <c r="ROM23" s="338"/>
      <c r="RON23" s="338"/>
      <c r="ROO23" s="338"/>
      <c r="ROP23" s="338"/>
      <c r="ROQ23" s="338"/>
      <c r="ROR23" s="338"/>
      <c r="ROS23" s="338"/>
      <c r="ROT23" s="338"/>
      <c r="ROU23" s="338"/>
      <c r="ROV23" s="338"/>
      <c r="ROW23" s="338"/>
      <c r="ROX23" s="338"/>
      <c r="ROY23" s="338"/>
      <c r="ROZ23" s="338"/>
      <c r="RPA23" s="338"/>
      <c r="RPB23" s="338"/>
      <c r="RPC23" s="338"/>
      <c r="RPD23" s="338"/>
      <c r="RPE23" s="338"/>
      <c r="RPF23" s="338"/>
      <c r="RPG23" s="338"/>
      <c r="RPH23" s="338"/>
      <c r="RPI23" s="338"/>
      <c r="RPJ23" s="338"/>
      <c r="RPK23" s="338"/>
      <c r="RPL23" s="338"/>
      <c r="RPM23" s="338"/>
      <c r="RPN23" s="338"/>
      <c r="RPO23" s="338"/>
      <c r="RPP23" s="338"/>
      <c r="RPQ23" s="338"/>
      <c r="RPR23" s="338"/>
      <c r="RPS23" s="338"/>
      <c r="RPT23" s="338"/>
      <c r="RPU23" s="338"/>
      <c r="RPV23" s="338"/>
      <c r="RPW23" s="338"/>
      <c r="RPX23" s="338"/>
      <c r="RPY23" s="338"/>
      <c r="RPZ23" s="338"/>
      <c r="RQA23" s="338"/>
      <c r="RQB23" s="338"/>
      <c r="RQC23" s="338"/>
      <c r="RQD23" s="338"/>
      <c r="RQE23" s="338"/>
      <c r="RQF23" s="338"/>
      <c r="RQG23" s="338"/>
      <c r="RQH23" s="338"/>
      <c r="RQI23" s="338"/>
      <c r="RQJ23" s="338"/>
      <c r="RQK23" s="338"/>
      <c r="RQL23" s="338"/>
      <c r="RQM23" s="338"/>
      <c r="RQN23" s="338"/>
      <c r="RQO23" s="338"/>
      <c r="RQP23" s="338"/>
      <c r="RQQ23" s="338"/>
      <c r="RQR23" s="338"/>
      <c r="RQS23" s="338"/>
      <c r="RQT23" s="338"/>
      <c r="RQU23" s="338"/>
      <c r="RQV23" s="338"/>
      <c r="RQW23" s="338"/>
      <c r="RQX23" s="338"/>
      <c r="RQY23" s="338"/>
      <c r="RQZ23" s="338"/>
      <c r="RRA23" s="337"/>
      <c r="RRB23" s="338"/>
      <c r="RRC23" s="338"/>
      <c r="RRD23" s="338"/>
      <c r="RRE23" s="338"/>
      <c r="RRF23" s="338"/>
      <c r="RRG23" s="338"/>
      <c r="RRH23" s="338"/>
      <c r="RRI23" s="338"/>
      <c r="RRJ23" s="338"/>
      <c r="RRK23" s="338"/>
      <c r="RRL23" s="338"/>
      <c r="RRM23" s="338"/>
      <c r="RRN23" s="338"/>
      <c r="RRO23" s="338"/>
      <c r="RRP23" s="338"/>
      <c r="RRQ23" s="338"/>
      <c r="RRR23" s="338"/>
      <c r="RRS23" s="338"/>
      <c r="RRT23" s="338"/>
      <c r="RRU23" s="338"/>
      <c r="RRV23" s="338"/>
      <c r="RRW23" s="338"/>
      <c r="RRX23" s="338"/>
      <c r="RRY23" s="338"/>
      <c r="RRZ23" s="338"/>
      <c r="RSA23" s="338"/>
      <c r="RSB23" s="338"/>
      <c r="RSC23" s="338"/>
      <c r="RSD23" s="338"/>
      <c r="RSE23" s="338"/>
      <c r="RSF23" s="338"/>
      <c r="RSG23" s="338"/>
      <c r="RSH23" s="338"/>
      <c r="RSI23" s="338"/>
      <c r="RSJ23" s="338"/>
      <c r="RSK23" s="338"/>
      <c r="RSL23" s="338"/>
      <c r="RSM23" s="338"/>
      <c r="RSN23" s="338"/>
      <c r="RSO23" s="338"/>
      <c r="RSP23" s="338"/>
      <c r="RSQ23" s="338"/>
      <c r="RSR23" s="338"/>
      <c r="RSS23" s="338"/>
      <c r="RST23" s="338"/>
      <c r="RSU23" s="338"/>
      <c r="RSV23" s="338"/>
      <c r="RSW23" s="338"/>
      <c r="RSX23" s="338"/>
      <c r="RSY23" s="338"/>
      <c r="RSZ23" s="338"/>
      <c r="RTA23" s="338"/>
      <c r="RTB23" s="338"/>
      <c r="RTC23" s="338"/>
      <c r="RTD23" s="338"/>
      <c r="RTE23" s="338"/>
      <c r="RTF23" s="338"/>
      <c r="RTG23" s="338"/>
      <c r="RTH23" s="338"/>
      <c r="RTI23" s="338"/>
      <c r="RTJ23" s="338"/>
      <c r="RTK23" s="338"/>
      <c r="RTL23" s="338"/>
      <c r="RTM23" s="338"/>
      <c r="RTN23" s="338"/>
      <c r="RTO23" s="338"/>
      <c r="RTP23" s="338"/>
      <c r="RTQ23" s="338"/>
      <c r="RTR23" s="338"/>
      <c r="RTS23" s="338"/>
      <c r="RTT23" s="338"/>
      <c r="RTU23" s="338"/>
      <c r="RTV23" s="338"/>
      <c r="RTW23" s="338"/>
      <c r="RTX23" s="338"/>
      <c r="RTY23" s="338"/>
      <c r="RTZ23" s="338"/>
      <c r="RUA23" s="337"/>
      <c r="RUB23" s="338"/>
      <c r="RUC23" s="338"/>
      <c r="RUD23" s="338"/>
      <c r="RUE23" s="338"/>
      <c r="RUF23" s="338"/>
      <c r="RUG23" s="338"/>
      <c r="RUH23" s="338"/>
      <c r="RUI23" s="338"/>
      <c r="RUJ23" s="338"/>
      <c r="RUK23" s="338"/>
      <c r="RUL23" s="338"/>
      <c r="RUM23" s="338"/>
      <c r="RUN23" s="338"/>
      <c r="RUO23" s="338"/>
      <c r="RUP23" s="338"/>
      <c r="RUQ23" s="338"/>
      <c r="RUR23" s="338"/>
      <c r="RUS23" s="338"/>
      <c r="RUT23" s="338"/>
      <c r="RUU23" s="338"/>
      <c r="RUV23" s="338"/>
      <c r="RUW23" s="338"/>
      <c r="RUX23" s="338"/>
      <c r="RUY23" s="338"/>
      <c r="RUZ23" s="338"/>
      <c r="RVA23" s="338"/>
      <c r="RVB23" s="338"/>
      <c r="RVC23" s="338"/>
      <c r="RVD23" s="338"/>
      <c r="RVE23" s="338"/>
      <c r="RVF23" s="338"/>
      <c r="RVG23" s="338"/>
      <c r="RVH23" s="338"/>
      <c r="RVI23" s="338"/>
      <c r="RVJ23" s="338"/>
      <c r="RVK23" s="338"/>
      <c r="RVL23" s="338"/>
      <c r="RVM23" s="338"/>
      <c r="RVN23" s="338"/>
      <c r="RVO23" s="338"/>
      <c r="RVP23" s="338"/>
      <c r="RVQ23" s="338"/>
      <c r="RVR23" s="338"/>
      <c r="RVS23" s="338"/>
      <c r="RVT23" s="338"/>
      <c r="RVU23" s="338"/>
      <c r="RVV23" s="338"/>
      <c r="RVW23" s="338"/>
      <c r="RVX23" s="338"/>
      <c r="RVY23" s="338"/>
      <c r="RVZ23" s="338"/>
      <c r="RWA23" s="338"/>
      <c r="RWB23" s="338"/>
      <c r="RWC23" s="338"/>
      <c r="RWD23" s="338"/>
      <c r="RWE23" s="338"/>
      <c r="RWF23" s="338"/>
      <c r="RWG23" s="338"/>
      <c r="RWH23" s="338"/>
      <c r="RWI23" s="338"/>
      <c r="RWJ23" s="338"/>
      <c r="RWK23" s="338"/>
      <c r="RWL23" s="338"/>
      <c r="RWM23" s="338"/>
      <c r="RWN23" s="338"/>
      <c r="RWO23" s="338"/>
      <c r="RWP23" s="338"/>
      <c r="RWQ23" s="338"/>
      <c r="RWR23" s="338"/>
      <c r="RWS23" s="338"/>
      <c r="RWT23" s="338"/>
      <c r="RWU23" s="338"/>
      <c r="RWV23" s="338"/>
      <c r="RWW23" s="338"/>
      <c r="RWX23" s="338"/>
      <c r="RWY23" s="338"/>
      <c r="RWZ23" s="338"/>
      <c r="RXA23" s="337"/>
      <c r="RXB23" s="338"/>
      <c r="RXC23" s="338"/>
      <c r="RXD23" s="338"/>
      <c r="RXE23" s="338"/>
      <c r="RXF23" s="338"/>
      <c r="RXG23" s="338"/>
      <c r="RXH23" s="338"/>
      <c r="RXI23" s="338"/>
      <c r="RXJ23" s="338"/>
      <c r="RXK23" s="338"/>
      <c r="RXL23" s="338"/>
      <c r="RXM23" s="338"/>
      <c r="RXN23" s="338"/>
      <c r="RXO23" s="338"/>
      <c r="RXP23" s="338"/>
      <c r="RXQ23" s="338"/>
      <c r="RXR23" s="338"/>
      <c r="RXS23" s="338"/>
      <c r="RXT23" s="338"/>
      <c r="RXU23" s="338"/>
      <c r="RXV23" s="338"/>
      <c r="RXW23" s="338"/>
      <c r="RXX23" s="338"/>
      <c r="RXY23" s="338"/>
      <c r="RXZ23" s="338"/>
      <c r="RYA23" s="338"/>
      <c r="RYB23" s="338"/>
      <c r="RYC23" s="338"/>
      <c r="RYD23" s="338"/>
      <c r="RYE23" s="338"/>
      <c r="RYF23" s="338"/>
      <c r="RYG23" s="338"/>
      <c r="RYH23" s="338"/>
      <c r="RYI23" s="338"/>
      <c r="RYJ23" s="338"/>
      <c r="RYK23" s="338"/>
      <c r="RYL23" s="338"/>
      <c r="RYM23" s="338"/>
      <c r="RYN23" s="338"/>
      <c r="RYO23" s="338"/>
      <c r="RYP23" s="338"/>
      <c r="RYQ23" s="338"/>
      <c r="RYR23" s="338"/>
      <c r="RYS23" s="338"/>
      <c r="RYT23" s="338"/>
      <c r="RYU23" s="338"/>
      <c r="RYV23" s="338"/>
      <c r="RYW23" s="338"/>
      <c r="RYX23" s="338"/>
      <c r="RYY23" s="338"/>
      <c r="RYZ23" s="338"/>
      <c r="RZA23" s="338"/>
      <c r="RZB23" s="338"/>
      <c r="RZC23" s="338"/>
      <c r="RZD23" s="338"/>
      <c r="RZE23" s="338"/>
      <c r="RZF23" s="338"/>
      <c r="RZG23" s="338"/>
      <c r="RZH23" s="338"/>
      <c r="RZI23" s="338"/>
      <c r="RZJ23" s="338"/>
      <c r="RZK23" s="338"/>
      <c r="RZL23" s="338"/>
      <c r="RZM23" s="338"/>
      <c r="RZN23" s="338"/>
      <c r="RZO23" s="338"/>
      <c r="RZP23" s="338"/>
      <c r="RZQ23" s="338"/>
      <c r="RZR23" s="338"/>
      <c r="RZS23" s="338"/>
      <c r="RZT23" s="338"/>
      <c r="RZU23" s="338"/>
      <c r="RZV23" s="338"/>
      <c r="RZW23" s="338"/>
      <c r="RZX23" s="338"/>
      <c r="RZY23" s="338"/>
      <c r="RZZ23" s="338"/>
      <c r="SAA23" s="337"/>
      <c r="SAB23" s="338"/>
      <c r="SAC23" s="338"/>
      <c r="SAD23" s="338"/>
      <c r="SAE23" s="338"/>
      <c r="SAF23" s="338"/>
      <c r="SAG23" s="338"/>
      <c r="SAH23" s="338"/>
      <c r="SAI23" s="338"/>
      <c r="SAJ23" s="338"/>
      <c r="SAK23" s="338"/>
      <c r="SAL23" s="338"/>
      <c r="SAM23" s="338"/>
      <c r="SAN23" s="338"/>
      <c r="SAO23" s="338"/>
      <c r="SAP23" s="338"/>
      <c r="SAQ23" s="338"/>
      <c r="SAR23" s="338"/>
      <c r="SAS23" s="338"/>
      <c r="SAT23" s="338"/>
      <c r="SAU23" s="338"/>
      <c r="SAV23" s="338"/>
      <c r="SAW23" s="338"/>
      <c r="SAX23" s="338"/>
      <c r="SAY23" s="338"/>
      <c r="SAZ23" s="338"/>
      <c r="SBA23" s="338"/>
      <c r="SBB23" s="338"/>
      <c r="SBC23" s="338"/>
      <c r="SBD23" s="338"/>
      <c r="SBE23" s="338"/>
      <c r="SBF23" s="338"/>
      <c r="SBG23" s="338"/>
      <c r="SBH23" s="338"/>
      <c r="SBI23" s="338"/>
      <c r="SBJ23" s="338"/>
      <c r="SBK23" s="338"/>
      <c r="SBL23" s="338"/>
      <c r="SBM23" s="338"/>
      <c r="SBN23" s="338"/>
      <c r="SBO23" s="338"/>
      <c r="SBP23" s="338"/>
      <c r="SBQ23" s="338"/>
      <c r="SBR23" s="338"/>
      <c r="SBS23" s="338"/>
      <c r="SBT23" s="338"/>
      <c r="SBU23" s="338"/>
      <c r="SBV23" s="338"/>
      <c r="SBW23" s="338"/>
      <c r="SBX23" s="338"/>
      <c r="SBY23" s="338"/>
      <c r="SBZ23" s="338"/>
      <c r="SCA23" s="338"/>
      <c r="SCB23" s="338"/>
      <c r="SCC23" s="338"/>
      <c r="SCD23" s="338"/>
      <c r="SCE23" s="338"/>
      <c r="SCF23" s="338"/>
      <c r="SCG23" s="338"/>
      <c r="SCH23" s="338"/>
      <c r="SCI23" s="338"/>
      <c r="SCJ23" s="338"/>
      <c r="SCK23" s="338"/>
      <c r="SCL23" s="338"/>
      <c r="SCM23" s="338"/>
      <c r="SCN23" s="338"/>
      <c r="SCO23" s="338"/>
      <c r="SCP23" s="338"/>
      <c r="SCQ23" s="338"/>
      <c r="SCR23" s="338"/>
      <c r="SCS23" s="338"/>
      <c r="SCT23" s="338"/>
      <c r="SCU23" s="338"/>
      <c r="SCV23" s="338"/>
      <c r="SCW23" s="338"/>
      <c r="SCX23" s="338"/>
      <c r="SCY23" s="338"/>
      <c r="SCZ23" s="338"/>
      <c r="SDA23" s="337"/>
      <c r="SDB23" s="338"/>
      <c r="SDC23" s="338"/>
      <c r="SDD23" s="338"/>
      <c r="SDE23" s="338"/>
      <c r="SDF23" s="338"/>
      <c r="SDG23" s="338"/>
      <c r="SDH23" s="338"/>
      <c r="SDI23" s="338"/>
      <c r="SDJ23" s="338"/>
      <c r="SDK23" s="338"/>
      <c r="SDL23" s="338"/>
      <c r="SDM23" s="338"/>
      <c r="SDN23" s="338"/>
      <c r="SDO23" s="338"/>
      <c r="SDP23" s="338"/>
      <c r="SDQ23" s="338"/>
      <c r="SDR23" s="338"/>
      <c r="SDS23" s="338"/>
      <c r="SDT23" s="338"/>
      <c r="SDU23" s="338"/>
      <c r="SDV23" s="338"/>
      <c r="SDW23" s="338"/>
      <c r="SDX23" s="338"/>
      <c r="SDY23" s="338"/>
      <c r="SDZ23" s="338"/>
      <c r="SEA23" s="338"/>
      <c r="SEB23" s="338"/>
      <c r="SEC23" s="338"/>
      <c r="SED23" s="338"/>
      <c r="SEE23" s="338"/>
      <c r="SEF23" s="338"/>
      <c r="SEG23" s="338"/>
      <c r="SEH23" s="338"/>
      <c r="SEI23" s="338"/>
      <c r="SEJ23" s="338"/>
      <c r="SEK23" s="338"/>
      <c r="SEL23" s="338"/>
      <c r="SEM23" s="338"/>
      <c r="SEN23" s="338"/>
      <c r="SEO23" s="338"/>
      <c r="SEP23" s="338"/>
      <c r="SEQ23" s="338"/>
      <c r="SER23" s="338"/>
      <c r="SES23" s="338"/>
      <c r="SET23" s="338"/>
      <c r="SEU23" s="338"/>
      <c r="SEV23" s="338"/>
      <c r="SEW23" s="338"/>
      <c r="SEX23" s="338"/>
      <c r="SEY23" s="338"/>
      <c r="SEZ23" s="338"/>
      <c r="SFA23" s="338"/>
      <c r="SFB23" s="338"/>
      <c r="SFC23" s="338"/>
      <c r="SFD23" s="338"/>
      <c r="SFE23" s="338"/>
      <c r="SFF23" s="338"/>
      <c r="SFG23" s="338"/>
      <c r="SFH23" s="338"/>
      <c r="SFI23" s="338"/>
      <c r="SFJ23" s="338"/>
      <c r="SFK23" s="338"/>
      <c r="SFL23" s="338"/>
      <c r="SFM23" s="338"/>
      <c r="SFN23" s="338"/>
      <c r="SFO23" s="338"/>
      <c r="SFP23" s="338"/>
      <c r="SFQ23" s="338"/>
      <c r="SFR23" s="338"/>
      <c r="SFS23" s="338"/>
      <c r="SFT23" s="338"/>
      <c r="SFU23" s="338"/>
      <c r="SFV23" s="338"/>
      <c r="SFW23" s="338"/>
      <c r="SFX23" s="338"/>
      <c r="SFY23" s="338"/>
      <c r="SFZ23" s="338"/>
      <c r="SGA23" s="337"/>
      <c r="SGB23" s="338"/>
      <c r="SGC23" s="338"/>
      <c r="SGD23" s="338"/>
      <c r="SGE23" s="338"/>
      <c r="SGF23" s="338"/>
      <c r="SGG23" s="338"/>
      <c r="SGH23" s="338"/>
      <c r="SGI23" s="338"/>
      <c r="SGJ23" s="338"/>
      <c r="SGK23" s="338"/>
      <c r="SGL23" s="338"/>
      <c r="SGM23" s="338"/>
      <c r="SGN23" s="338"/>
      <c r="SGO23" s="338"/>
      <c r="SGP23" s="338"/>
      <c r="SGQ23" s="338"/>
      <c r="SGR23" s="338"/>
      <c r="SGS23" s="338"/>
      <c r="SGT23" s="338"/>
      <c r="SGU23" s="338"/>
      <c r="SGV23" s="338"/>
      <c r="SGW23" s="338"/>
      <c r="SGX23" s="338"/>
      <c r="SGY23" s="338"/>
      <c r="SGZ23" s="338"/>
      <c r="SHA23" s="338"/>
      <c r="SHB23" s="338"/>
      <c r="SHC23" s="338"/>
      <c r="SHD23" s="338"/>
      <c r="SHE23" s="338"/>
      <c r="SHF23" s="338"/>
      <c r="SHG23" s="338"/>
      <c r="SHH23" s="338"/>
      <c r="SHI23" s="338"/>
      <c r="SHJ23" s="338"/>
      <c r="SHK23" s="338"/>
      <c r="SHL23" s="338"/>
      <c r="SHM23" s="338"/>
      <c r="SHN23" s="338"/>
      <c r="SHO23" s="338"/>
      <c r="SHP23" s="338"/>
      <c r="SHQ23" s="338"/>
      <c r="SHR23" s="338"/>
      <c r="SHS23" s="338"/>
      <c r="SHT23" s="338"/>
      <c r="SHU23" s="338"/>
      <c r="SHV23" s="338"/>
      <c r="SHW23" s="338"/>
      <c r="SHX23" s="338"/>
      <c r="SHY23" s="338"/>
      <c r="SHZ23" s="338"/>
      <c r="SIA23" s="338"/>
      <c r="SIB23" s="338"/>
      <c r="SIC23" s="338"/>
      <c r="SID23" s="338"/>
      <c r="SIE23" s="338"/>
      <c r="SIF23" s="338"/>
      <c r="SIG23" s="338"/>
      <c r="SIH23" s="338"/>
      <c r="SII23" s="338"/>
      <c r="SIJ23" s="338"/>
      <c r="SIK23" s="338"/>
      <c r="SIL23" s="338"/>
      <c r="SIM23" s="338"/>
      <c r="SIN23" s="338"/>
      <c r="SIO23" s="338"/>
      <c r="SIP23" s="338"/>
      <c r="SIQ23" s="338"/>
      <c r="SIR23" s="338"/>
      <c r="SIS23" s="338"/>
      <c r="SIT23" s="338"/>
      <c r="SIU23" s="338"/>
      <c r="SIV23" s="338"/>
      <c r="SIW23" s="338"/>
      <c r="SIX23" s="338"/>
      <c r="SIY23" s="338"/>
      <c r="SIZ23" s="338"/>
      <c r="SJA23" s="337"/>
      <c r="SJB23" s="338"/>
      <c r="SJC23" s="338"/>
      <c r="SJD23" s="338"/>
      <c r="SJE23" s="338"/>
      <c r="SJF23" s="338"/>
      <c r="SJG23" s="338"/>
      <c r="SJH23" s="338"/>
      <c r="SJI23" s="338"/>
      <c r="SJJ23" s="338"/>
      <c r="SJK23" s="338"/>
      <c r="SJL23" s="338"/>
      <c r="SJM23" s="338"/>
      <c r="SJN23" s="338"/>
      <c r="SJO23" s="338"/>
      <c r="SJP23" s="338"/>
      <c r="SJQ23" s="338"/>
      <c r="SJR23" s="338"/>
      <c r="SJS23" s="338"/>
      <c r="SJT23" s="338"/>
      <c r="SJU23" s="338"/>
      <c r="SJV23" s="338"/>
      <c r="SJW23" s="338"/>
      <c r="SJX23" s="338"/>
      <c r="SJY23" s="338"/>
      <c r="SJZ23" s="338"/>
      <c r="SKA23" s="338"/>
      <c r="SKB23" s="338"/>
      <c r="SKC23" s="338"/>
      <c r="SKD23" s="338"/>
      <c r="SKE23" s="338"/>
      <c r="SKF23" s="338"/>
      <c r="SKG23" s="338"/>
      <c r="SKH23" s="338"/>
      <c r="SKI23" s="338"/>
      <c r="SKJ23" s="338"/>
      <c r="SKK23" s="338"/>
      <c r="SKL23" s="338"/>
      <c r="SKM23" s="338"/>
      <c r="SKN23" s="338"/>
      <c r="SKO23" s="338"/>
      <c r="SKP23" s="338"/>
      <c r="SKQ23" s="338"/>
      <c r="SKR23" s="338"/>
      <c r="SKS23" s="338"/>
      <c r="SKT23" s="338"/>
      <c r="SKU23" s="338"/>
      <c r="SKV23" s="338"/>
      <c r="SKW23" s="338"/>
      <c r="SKX23" s="338"/>
      <c r="SKY23" s="338"/>
      <c r="SKZ23" s="338"/>
      <c r="SLA23" s="338"/>
      <c r="SLB23" s="338"/>
      <c r="SLC23" s="338"/>
      <c r="SLD23" s="338"/>
      <c r="SLE23" s="338"/>
      <c r="SLF23" s="338"/>
      <c r="SLG23" s="338"/>
      <c r="SLH23" s="338"/>
      <c r="SLI23" s="338"/>
      <c r="SLJ23" s="338"/>
      <c r="SLK23" s="338"/>
      <c r="SLL23" s="338"/>
      <c r="SLM23" s="338"/>
      <c r="SLN23" s="338"/>
      <c r="SLO23" s="338"/>
      <c r="SLP23" s="338"/>
      <c r="SLQ23" s="338"/>
      <c r="SLR23" s="338"/>
      <c r="SLS23" s="338"/>
      <c r="SLT23" s="338"/>
      <c r="SLU23" s="338"/>
      <c r="SLV23" s="338"/>
      <c r="SLW23" s="338"/>
      <c r="SLX23" s="338"/>
      <c r="SLY23" s="338"/>
      <c r="SLZ23" s="338"/>
      <c r="SMA23" s="337"/>
      <c r="SMB23" s="338"/>
      <c r="SMC23" s="338"/>
      <c r="SMD23" s="338"/>
      <c r="SME23" s="338"/>
      <c r="SMF23" s="338"/>
      <c r="SMG23" s="338"/>
      <c r="SMH23" s="338"/>
      <c r="SMI23" s="338"/>
      <c r="SMJ23" s="338"/>
      <c r="SMK23" s="338"/>
      <c r="SML23" s="338"/>
      <c r="SMM23" s="338"/>
      <c r="SMN23" s="338"/>
      <c r="SMO23" s="338"/>
      <c r="SMP23" s="338"/>
      <c r="SMQ23" s="338"/>
      <c r="SMR23" s="338"/>
      <c r="SMS23" s="338"/>
      <c r="SMT23" s="338"/>
      <c r="SMU23" s="338"/>
      <c r="SMV23" s="338"/>
      <c r="SMW23" s="338"/>
      <c r="SMX23" s="338"/>
      <c r="SMY23" s="338"/>
      <c r="SMZ23" s="338"/>
      <c r="SNA23" s="338"/>
      <c r="SNB23" s="338"/>
      <c r="SNC23" s="338"/>
      <c r="SND23" s="338"/>
      <c r="SNE23" s="338"/>
      <c r="SNF23" s="338"/>
      <c r="SNG23" s="338"/>
      <c r="SNH23" s="338"/>
      <c r="SNI23" s="338"/>
      <c r="SNJ23" s="338"/>
      <c r="SNK23" s="338"/>
      <c r="SNL23" s="338"/>
      <c r="SNM23" s="338"/>
      <c r="SNN23" s="338"/>
      <c r="SNO23" s="338"/>
      <c r="SNP23" s="338"/>
      <c r="SNQ23" s="338"/>
      <c r="SNR23" s="338"/>
      <c r="SNS23" s="338"/>
      <c r="SNT23" s="338"/>
      <c r="SNU23" s="338"/>
      <c r="SNV23" s="338"/>
      <c r="SNW23" s="338"/>
      <c r="SNX23" s="338"/>
      <c r="SNY23" s="338"/>
      <c r="SNZ23" s="338"/>
      <c r="SOA23" s="338"/>
      <c r="SOB23" s="338"/>
      <c r="SOC23" s="338"/>
      <c r="SOD23" s="338"/>
      <c r="SOE23" s="338"/>
      <c r="SOF23" s="338"/>
      <c r="SOG23" s="338"/>
      <c r="SOH23" s="338"/>
      <c r="SOI23" s="338"/>
      <c r="SOJ23" s="338"/>
      <c r="SOK23" s="338"/>
      <c r="SOL23" s="338"/>
      <c r="SOM23" s="338"/>
      <c r="SON23" s="338"/>
      <c r="SOO23" s="338"/>
      <c r="SOP23" s="338"/>
      <c r="SOQ23" s="338"/>
      <c r="SOR23" s="338"/>
      <c r="SOS23" s="338"/>
      <c r="SOT23" s="338"/>
      <c r="SOU23" s="338"/>
      <c r="SOV23" s="338"/>
      <c r="SOW23" s="338"/>
      <c r="SOX23" s="338"/>
      <c r="SOY23" s="338"/>
      <c r="SOZ23" s="338"/>
      <c r="SPA23" s="337"/>
      <c r="SPB23" s="338"/>
      <c r="SPC23" s="338"/>
      <c r="SPD23" s="338"/>
      <c r="SPE23" s="338"/>
      <c r="SPF23" s="338"/>
      <c r="SPG23" s="338"/>
      <c r="SPH23" s="338"/>
      <c r="SPI23" s="338"/>
      <c r="SPJ23" s="338"/>
      <c r="SPK23" s="338"/>
      <c r="SPL23" s="338"/>
      <c r="SPM23" s="338"/>
      <c r="SPN23" s="338"/>
      <c r="SPO23" s="338"/>
      <c r="SPP23" s="338"/>
      <c r="SPQ23" s="338"/>
      <c r="SPR23" s="338"/>
      <c r="SPS23" s="338"/>
      <c r="SPT23" s="338"/>
      <c r="SPU23" s="338"/>
      <c r="SPV23" s="338"/>
      <c r="SPW23" s="338"/>
      <c r="SPX23" s="338"/>
      <c r="SPY23" s="338"/>
      <c r="SPZ23" s="338"/>
      <c r="SQA23" s="338"/>
      <c r="SQB23" s="338"/>
      <c r="SQC23" s="338"/>
      <c r="SQD23" s="338"/>
      <c r="SQE23" s="338"/>
      <c r="SQF23" s="338"/>
      <c r="SQG23" s="338"/>
      <c r="SQH23" s="338"/>
      <c r="SQI23" s="338"/>
      <c r="SQJ23" s="338"/>
      <c r="SQK23" s="338"/>
      <c r="SQL23" s="338"/>
      <c r="SQM23" s="338"/>
      <c r="SQN23" s="338"/>
      <c r="SQO23" s="338"/>
      <c r="SQP23" s="338"/>
      <c r="SQQ23" s="338"/>
      <c r="SQR23" s="338"/>
      <c r="SQS23" s="338"/>
      <c r="SQT23" s="338"/>
      <c r="SQU23" s="338"/>
      <c r="SQV23" s="338"/>
      <c r="SQW23" s="338"/>
      <c r="SQX23" s="338"/>
      <c r="SQY23" s="338"/>
      <c r="SQZ23" s="338"/>
      <c r="SRA23" s="338"/>
      <c r="SRB23" s="338"/>
      <c r="SRC23" s="338"/>
      <c r="SRD23" s="338"/>
      <c r="SRE23" s="338"/>
      <c r="SRF23" s="338"/>
      <c r="SRG23" s="338"/>
      <c r="SRH23" s="338"/>
      <c r="SRI23" s="338"/>
      <c r="SRJ23" s="338"/>
      <c r="SRK23" s="338"/>
      <c r="SRL23" s="338"/>
      <c r="SRM23" s="338"/>
      <c r="SRN23" s="338"/>
      <c r="SRO23" s="338"/>
      <c r="SRP23" s="338"/>
      <c r="SRQ23" s="338"/>
      <c r="SRR23" s="338"/>
      <c r="SRS23" s="338"/>
      <c r="SRT23" s="338"/>
      <c r="SRU23" s="338"/>
      <c r="SRV23" s="338"/>
      <c r="SRW23" s="338"/>
      <c r="SRX23" s="338"/>
      <c r="SRY23" s="338"/>
      <c r="SRZ23" s="338"/>
      <c r="SSA23" s="337"/>
      <c r="SSB23" s="338"/>
      <c r="SSC23" s="338"/>
      <c r="SSD23" s="338"/>
      <c r="SSE23" s="338"/>
      <c r="SSF23" s="338"/>
      <c r="SSG23" s="338"/>
      <c r="SSH23" s="338"/>
      <c r="SSI23" s="338"/>
      <c r="SSJ23" s="338"/>
      <c r="SSK23" s="338"/>
      <c r="SSL23" s="338"/>
      <c r="SSM23" s="338"/>
      <c r="SSN23" s="338"/>
      <c r="SSO23" s="338"/>
      <c r="SSP23" s="338"/>
      <c r="SSQ23" s="338"/>
      <c r="SSR23" s="338"/>
      <c r="SSS23" s="338"/>
      <c r="SST23" s="338"/>
      <c r="SSU23" s="338"/>
      <c r="SSV23" s="338"/>
      <c r="SSW23" s="338"/>
      <c r="SSX23" s="338"/>
      <c r="SSY23" s="338"/>
      <c r="SSZ23" s="338"/>
      <c r="STA23" s="338"/>
      <c r="STB23" s="338"/>
      <c r="STC23" s="338"/>
      <c r="STD23" s="338"/>
      <c r="STE23" s="338"/>
      <c r="STF23" s="338"/>
      <c r="STG23" s="338"/>
      <c r="STH23" s="338"/>
      <c r="STI23" s="338"/>
      <c r="STJ23" s="338"/>
      <c r="STK23" s="338"/>
      <c r="STL23" s="338"/>
      <c r="STM23" s="338"/>
      <c r="STN23" s="338"/>
      <c r="STO23" s="338"/>
      <c r="STP23" s="338"/>
      <c r="STQ23" s="338"/>
      <c r="STR23" s="338"/>
      <c r="STS23" s="338"/>
      <c r="STT23" s="338"/>
      <c r="STU23" s="338"/>
      <c r="STV23" s="338"/>
      <c r="STW23" s="338"/>
      <c r="STX23" s="338"/>
      <c r="STY23" s="338"/>
      <c r="STZ23" s="338"/>
      <c r="SUA23" s="338"/>
      <c r="SUB23" s="338"/>
      <c r="SUC23" s="338"/>
      <c r="SUD23" s="338"/>
      <c r="SUE23" s="338"/>
      <c r="SUF23" s="338"/>
      <c r="SUG23" s="338"/>
      <c r="SUH23" s="338"/>
      <c r="SUI23" s="338"/>
      <c r="SUJ23" s="338"/>
      <c r="SUK23" s="338"/>
      <c r="SUL23" s="338"/>
      <c r="SUM23" s="338"/>
      <c r="SUN23" s="338"/>
      <c r="SUO23" s="338"/>
      <c r="SUP23" s="338"/>
      <c r="SUQ23" s="338"/>
      <c r="SUR23" s="338"/>
      <c r="SUS23" s="338"/>
      <c r="SUT23" s="338"/>
      <c r="SUU23" s="338"/>
      <c r="SUV23" s="338"/>
      <c r="SUW23" s="338"/>
      <c r="SUX23" s="338"/>
      <c r="SUY23" s="338"/>
      <c r="SUZ23" s="338"/>
      <c r="SVA23" s="337"/>
      <c r="SVB23" s="338"/>
      <c r="SVC23" s="338"/>
      <c r="SVD23" s="338"/>
      <c r="SVE23" s="338"/>
      <c r="SVF23" s="338"/>
      <c r="SVG23" s="338"/>
      <c r="SVH23" s="338"/>
      <c r="SVI23" s="338"/>
      <c r="SVJ23" s="338"/>
      <c r="SVK23" s="338"/>
      <c r="SVL23" s="338"/>
      <c r="SVM23" s="338"/>
      <c r="SVN23" s="338"/>
      <c r="SVO23" s="338"/>
      <c r="SVP23" s="338"/>
      <c r="SVQ23" s="338"/>
      <c r="SVR23" s="338"/>
      <c r="SVS23" s="338"/>
      <c r="SVT23" s="338"/>
      <c r="SVU23" s="338"/>
      <c r="SVV23" s="338"/>
      <c r="SVW23" s="338"/>
      <c r="SVX23" s="338"/>
      <c r="SVY23" s="338"/>
      <c r="SVZ23" s="338"/>
      <c r="SWA23" s="338"/>
      <c r="SWB23" s="338"/>
      <c r="SWC23" s="338"/>
      <c r="SWD23" s="338"/>
      <c r="SWE23" s="338"/>
      <c r="SWF23" s="338"/>
      <c r="SWG23" s="338"/>
      <c r="SWH23" s="338"/>
      <c r="SWI23" s="338"/>
      <c r="SWJ23" s="338"/>
      <c r="SWK23" s="338"/>
      <c r="SWL23" s="338"/>
      <c r="SWM23" s="338"/>
      <c r="SWN23" s="338"/>
      <c r="SWO23" s="338"/>
      <c r="SWP23" s="338"/>
      <c r="SWQ23" s="338"/>
      <c r="SWR23" s="338"/>
      <c r="SWS23" s="338"/>
      <c r="SWT23" s="338"/>
      <c r="SWU23" s="338"/>
      <c r="SWV23" s="338"/>
      <c r="SWW23" s="338"/>
      <c r="SWX23" s="338"/>
      <c r="SWY23" s="338"/>
      <c r="SWZ23" s="338"/>
      <c r="SXA23" s="338"/>
      <c r="SXB23" s="338"/>
      <c r="SXC23" s="338"/>
      <c r="SXD23" s="338"/>
      <c r="SXE23" s="338"/>
      <c r="SXF23" s="338"/>
      <c r="SXG23" s="338"/>
      <c r="SXH23" s="338"/>
      <c r="SXI23" s="338"/>
      <c r="SXJ23" s="338"/>
      <c r="SXK23" s="338"/>
      <c r="SXL23" s="338"/>
      <c r="SXM23" s="338"/>
      <c r="SXN23" s="338"/>
      <c r="SXO23" s="338"/>
      <c r="SXP23" s="338"/>
      <c r="SXQ23" s="338"/>
      <c r="SXR23" s="338"/>
      <c r="SXS23" s="338"/>
      <c r="SXT23" s="338"/>
      <c r="SXU23" s="338"/>
      <c r="SXV23" s="338"/>
      <c r="SXW23" s="338"/>
      <c r="SXX23" s="338"/>
      <c r="SXY23" s="338"/>
      <c r="SXZ23" s="338"/>
      <c r="SYA23" s="337"/>
      <c r="SYB23" s="338"/>
      <c r="SYC23" s="338"/>
      <c r="SYD23" s="338"/>
      <c r="SYE23" s="338"/>
      <c r="SYF23" s="338"/>
      <c r="SYG23" s="338"/>
      <c r="SYH23" s="338"/>
      <c r="SYI23" s="338"/>
      <c r="SYJ23" s="338"/>
      <c r="SYK23" s="338"/>
      <c r="SYL23" s="338"/>
      <c r="SYM23" s="338"/>
      <c r="SYN23" s="338"/>
      <c r="SYO23" s="338"/>
      <c r="SYP23" s="338"/>
      <c r="SYQ23" s="338"/>
      <c r="SYR23" s="338"/>
      <c r="SYS23" s="338"/>
      <c r="SYT23" s="338"/>
      <c r="SYU23" s="338"/>
      <c r="SYV23" s="338"/>
      <c r="SYW23" s="338"/>
      <c r="SYX23" s="338"/>
      <c r="SYY23" s="338"/>
      <c r="SYZ23" s="338"/>
      <c r="SZA23" s="338"/>
      <c r="SZB23" s="338"/>
      <c r="SZC23" s="338"/>
      <c r="SZD23" s="338"/>
      <c r="SZE23" s="338"/>
      <c r="SZF23" s="338"/>
      <c r="SZG23" s="338"/>
      <c r="SZH23" s="338"/>
      <c r="SZI23" s="338"/>
      <c r="SZJ23" s="338"/>
      <c r="SZK23" s="338"/>
      <c r="SZL23" s="338"/>
      <c r="SZM23" s="338"/>
      <c r="SZN23" s="338"/>
      <c r="SZO23" s="338"/>
      <c r="SZP23" s="338"/>
      <c r="SZQ23" s="338"/>
      <c r="SZR23" s="338"/>
      <c r="SZS23" s="338"/>
      <c r="SZT23" s="338"/>
      <c r="SZU23" s="338"/>
      <c r="SZV23" s="338"/>
      <c r="SZW23" s="338"/>
      <c r="SZX23" s="338"/>
      <c r="SZY23" s="338"/>
      <c r="SZZ23" s="338"/>
      <c r="TAA23" s="338"/>
      <c r="TAB23" s="338"/>
      <c r="TAC23" s="338"/>
      <c r="TAD23" s="338"/>
      <c r="TAE23" s="338"/>
      <c r="TAF23" s="338"/>
      <c r="TAG23" s="338"/>
      <c r="TAH23" s="338"/>
      <c r="TAI23" s="338"/>
      <c r="TAJ23" s="338"/>
      <c r="TAK23" s="338"/>
      <c r="TAL23" s="338"/>
      <c r="TAM23" s="338"/>
      <c r="TAN23" s="338"/>
      <c r="TAO23" s="338"/>
      <c r="TAP23" s="338"/>
      <c r="TAQ23" s="338"/>
      <c r="TAR23" s="338"/>
      <c r="TAS23" s="338"/>
      <c r="TAT23" s="338"/>
      <c r="TAU23" s="338"/>
      <c r="TAV23" s="338"/>
      <c r="TAW23" s="338"/>
      <c r="TAX23" s="338"/>
      <c r="TAY23" s="338"/>
      <c r="TAZ23" s="338"/>
      <c r="TBA23" s="337"/>
      <c r="TBB23" s="338"/>
      <c r="TBC23" s="338"/>
      <c r="TBD23" s="338"/>
      <c r="TBE23" s="338"/>
      <c r="TBF23" s="338"/>
      <c r="TBG23" s="338"/>
      <c r="TBH23" s="338"/>
      <c r="TBI23" s="338"/>
      <c r="TBJ23" s="338"/>
      <c r="TBK23" s="338"/>
      <c r="TBL23" s="338"/>
      <c r="TBM23" s="338"/>
      <c r="TBN23" s="338"/>
      <c r="TBO23" s="338"/>
      <c r="TBP23" s="338"/>
      <c r="TBQ23" s="338"/>
      <c r="TBR23" s="338"/>
      <c r="TBS23" s="338"/>
      <c r="TBT23" s="338"/>
      <c r="TBU23" s="338"/>
      <c r="TBV23" s="338"/>
      <c r="TBW23" s="338"/>
      <c r="TBX23" s="338"/>
      <c r="TBY23" s="338"/>
      <c r="TBZ23" s="338"/>
      <c r="TCA23" s="338"/>
      <c r="TCB23" s="338"/>
      <c r="TCC23" s="338"/>
      <c r="TCD23" s="338"/>
      <c r="TCE23" s="338"/>
      <c r="TCF23" s="338"/>
      <c r="TCG23" s="338"/>
      <c r="TCH23" s="338"/>
      <c r="TCI23" s="338"/>
      <c r="TCJ23" s="338"/>
      <c r="TCK23" s="338"/>
      <c r="TCL23" s="338"/>
      <c r="TCM23" s="338"/>
      <c r="TCN23" s="338"/>
      <c r="TCO23" s="338"/>
      <c r="TCP23" s="338"/>
      <c r="TCQ23" s="338"/>
      <c r="TCR23" s="338"/>
      <c r="TCS23" s="338"/>
      <c r="TCT23" s="338"/>
      <c r="TCU23" s="338"/>
      <c r="TCV23" s="338"/>
      <c r="TCW23" s="338"/>
      <c r="TCX23" s="338"/>
      <c r="TCY23" s="338"/>
      <c r="TCZ23" s="338"/>
      <c r="TDA23" s="338"/>
      <c r="TDB23" s="338"/>
      <c r="TDC23" s="338"/>
      <c r="TDD23" s="338"/>
      <c r="TDE23" s="338"/>
      <c r="TDF23" s="338"/>
      <c r="TDG23" s="338"/>
      <c r="TDH23" s="338"/>
      <c r="TDI23" s="338"/>
      <c r="TDJ23" s="338"/>
      <c r="TDK23" s="338"/>
      <c r="TDL23" s="338"/>
      <c r="TDM23" s="338"/>
      <c r="TDN23" s="338"/>
      <c r="TDO23" s="338"/>
      <c r="TDP23" s="338"/>
      <c r="TDQ23" s="338"/>
      <c r="TDR23" s="338"/>
      <c r="TDS23" s="338"/>
      <c r="TDT23" s="338"/>
      <c r="TDU23" s="338"/>
      <c r="TDV23" s="338"/>
      <c r="TDW23" s="338"/>
      <c r="TDX23" s="338"/>
      <c r="TDY23" s="338"/>
      <c r="TDZ23" s="338"/>
      <c r="TEA23" s="337"/>
      <c r="TEB23" s="338"/>
      <c r="TEC23" s="338"/>
      <c r="TED23" s="338"/>
      <c r="TEE23" s="338"/>
      <c r="TEF23" s="338"/>
      <c r="TEG23" s="338"/>
      <c r="TEH23" s="338"/>
      <c r="TEI23" s="338"/>
      <c r="TEJ23" s="338"/>
      <c r="TEK23" s="338"/>
      <c r="TEL23" s="338"/>
      <c r="TEM23" s="338"/>
      <c r="TEN23" s="338"/>
      <c r="TEO23" s="338"/>
      <c r="TEP23" s="338"/>
      <c r="TEQ23" s="338"/>
      <c r="TER23" s="338"/>
      <c r="TES23" s="338"/>
      <c r="TET23" s="338"/>
      <c r="TEU23" s="338"/>
      <c r="TEV23" s="338"/>
      <c r="TEW23" s="338"/>
      <c r="TEX23" s="338"/>
      <c r="TEY23" s="338"/>
      <c r="TEZ23" s="338"/>
      <c r="TFA23" s="338"/>
      <c r="TFB23" s="338"/>
      <c r="TFC23" s="338"/>
      <c r="TFD23" s="338"/>
      <c r="TFE23" s="338"/>
      <c r="TFF23" s="338"/>
      <c r="TFG23" s="338"/>
      <c r="TFH23" s="338"/>
      <c r="TFI23" s="338"/>
      <c r="TFJ23" s="338"/>
      <c r="TFK23" s="338"/>
      <c r="TFL23" s="338"/>
      <c r="TFM23" s="338"/>
      <c r="TFN23" s="338"/>
      <c r="TFO23" s="338"/>
      <c r="TFP23" s="338"/>
      <c r="TFQ23" s="338"/>
      <c r="TFR23" s="338"/>
      <c r="TFS23" s="338"/>
      <c r="TFT23" s="338"/>
      <c r="TFU23" s="338"/>
      <c r="TFV23" s="338"/>
      <c r="TFW23" s="338"/>
      <c r="TFX23" s="338"/>
      <c r="TFY23" s="338"/>
      <c r="TFZ23" s="338"/>
      <c r="TGA23" s="338"/>
      <c r="TGB23" s="338"/>
      <c r="TGC23" s="338"/>
      <c r="TGD23" s="338"/>
      <c r="TGE23" s="338"/>
      <c r="TGF23" s="338"/>
      <c r="TGG23" s="338"/>
      <c r="TGH23" s="338"/>
      <c r="TGI23" s="338"/>
      <c r="TGJ23" s="338"/>
      <c r="TGK23" s="338"/>
      <c r="TGL23" s="338"/>
      <c r="TGM23" s="338"/>
      <c r="TGN23" s="338"/>
      <c r="TGO23" s="338"/>
      <c r="TGP23" s="338"/>
      <c r="TGQ23" s="338"/>
      <c r="TGR23" s="338"/>
      <c r="TGS23" s="338"/>
      <c r="TGT23" s="338"/>
      <c r="TGU23" s="338"/>
      <c r="TGV23" s="338"/>
      <c r="TGW23" s="338"/>
      <c r="TGX23" s="338"/>
      <c r="TGY23" s="338"/>
      <c r="TGZ23" s="338"/>
      <c r="THA23" s="337"/>
      <c r="THB23" s="338"/>
      <c r="THC23" s="338"/>
      <c r="THD23" s="338"/>
      <c r="THE23" s="338"/>
      <c r="THF23" s="338"/>
      <c r="THG23" s="338"/>
      <c r="THH23" s="338"/>
      <c r="THI23" s="338"/>
      <c r="THJ23" s="338"/>
      <c r="THK23" s="338"/>
      <c r="THL23" s="338"/>
      <c r="THM23" s="338"/>
      <c r="THN23" s="338"/>
      <c r="THO23" s="338"/>
      <c r="THP23" s="338"/>
      <c r="THQ23" s="338"/>
      <c r="THR23" s="338"/>
      <c r="THS23" s="338"/>
      <c r="THT23" s="338"/>
      <c r="THU23" s="338"/>
      <c r="THV23" s="338"/>
      <c r="THW23" s="338"/>
      <c r="THX23" s="338"/>
      <c r="THY23" s="338"/>
      <c r="THZ23" s="338"/>
      <c r="TIA23" s="338"/>
      <c r="TIB23" s="338"/>
      <c r="TIC23" s="338"/>
      <c r="TID23" s="338"/>
      <c r="TIE23" s="338"/>
      <c r="TIF23" s="338"/>
      <c r="TIG23" s="338"/>
      <c r="TIH23" s="338"/>
      <c r="TII23" s="338"/>
      <c r="TIJ23" s="338"/>
      <c r="TIK23" s="338"/>
      <c r="TIL23" s="338"/>
      <c r="TIM23" s="338"/>
      <c r="TIN23" s="338"/>
      <c r="TIO23" s="338"/>
      <c r="TIP23" s="338"/>
      <c r="TIQ23" s="338"/>
      <c r="TIR23" s="338"/>
      <c r="TIS23" s="338"/>
      <c r="TIT23" s="338"/>
      <c r="TIU23" s="338"/>
      <c r="TIV23" s="338"/>
      <c r="TIW23" s="338"/>
      <c r="TIX23" s="338"/>
      <c r="TIY23" s="338"/>
      <c r="TIZ23" s="338"/>
      <c r="TJA23" s="338"/>
      <c r="TJB23" s="338"/>
      <c r="TJC23" s="338"/>
      <c r="TJD23" s="338"/>
      <c r="TJE23" s="338"/>
      <c r="TJF23" s="338"/>
      <c r="TJG23" s="338"/>
      <c r="TJH23" s="338"/>
      <c r="TJI23" s="338"/>
      <c r="TJJ23" s="338"/>
      <c r="TJK23" s="338"/>
      <c r="TJL23" s="338"/>
      <c r="TJM23" s="338"/>
      <c r="TJN23" s="338"/>
      <c r="TJO23" s="338"/>
      <c r="TJP23" s="338"/>
      <c r="TJQ23" s="338"/>
      <c r="TJR23" s="338"/>
      <c r="TJS23" s="338"/>
      <c r="TJT23" s="338"/>
      <c r="TJU23" s="338"/>
      <c r="TJV23" s="338"/>
      <c r="TJW23" s="338"/>
      <c r="TJX23" s="338"/>
      <c r="TJY23" s="338"/>
      <c r="TJZ23" s="338"/>
      <c r="TKA23" s="337"/>
      <c r="TKB23" s="338"/>
      <c r="TKC23" s="338"/>
      <c r="TKD23" s="338"/>
      <c r="TKE23" s="338"/>
      <c r="TKF23" s="338"/>
      <c r="TKG23" s="338"/>
      <c r="TKH23" s="338"/>
      <c r="TKI23" s="338"/>
      <c r="TKJ23" s="338"/>
      <c r="TKK23" s="338"/>
      <c r="TKL23" s="338"/>
      <c r="TKM23" s="338"/>
      <c r="TKN23" s="338"/>
      <c r="TKO23" s="338"/>
      <c r="TKP23" s="338"/>
      <c r="TKQ23" s="338"/>
      <c r="TKR23" s="338"/>
      <c r="TKS23" s="338"/>
      <c r="TKT23" s="338"/>
      <c r="TKU23" s="338"/>
      <c r="TKV23" s="338"/>
      <c r="TKW23" s="338"/>
      <c r="TKX23" s="338"/>
      <c r="TKY23" s="338"/>
      <c r="TKZ23" s="338"/>
      <c r="TLA23" s="338"/>
      <c r="TLB23" s="338"/>
      <c r="TLC23" s="338"/>
      <c r="TLD23" s="338"/>
      <c r="TLE23" s="338"/>
      <c r="TLF23" s="338"/>
      <c r="TLG23" s="338"/>
      <c r="TLH23" s="338"/>
      <c r="TLI23" s="338"/>
      <c r="TLJ23" s="338"/>
      <c r="TLK23" s="338"/>
      <c r="TLL23" s="338"/>
      <c r="TLM23" s="338"/>
      <c r="TLN23" s="338"/>
      <c r="TLO23" s="338"/>
      <c r="TLP23" s="338"/>
      <c r="TLQ23" s="338"/>
      <c r="TLR23" s="338"/>
      <c r="TLS23" s="338"/>
      <c r="TLT23" s="338"/>
      <c r="TLU23" s="338"/>
      <c r="TLV23" s="338"/>
      <c r="TLW23" s="338"/>
      <c r="TLX23" s="338"/>
      <c r="TLY23" s="338"/>
      <c r="TLZ23" s="338"/>
      <c r="TMA23" s="338"/>
      <c r="TMB23" s="338"/>
      <c r="TMC23" s="338"/>
      <c r="TMD23" s="338"/>
      <c r="TME23" s="338"/>
      <c r="TMF23" s="338"/>
      <c r="TMG23" s="338"/>
      <c r="TMH23" s="338"/>
      <c r="TMI23" s="338"/>
      <c r="TMJ23" s="338"/>
      <c r="TMK23" s="338"/>
      <c r="TML23" s="338"/>
      <c r="TMM23" s="338"/>
      <c r="TMN23" s="338"/>
      <c r="TMO23" s="338"/>
      <c r="TMP23" s="338"/>
      <c r="TMQ23" s="338"/>
      <c r="TMR23" s="338"/>
      <c r="TMS23" s="338"/>
      <c r="TMT23" s="338"/>
      <c r="TMU23" s="338"/>
      <c r="TMV23" s="338"/>
      <c r="TMW23" s="338"/>
      <c r="TMX23" s="338"/>
      <c r="TMY23" s="338"/>
      <c r="TMZ23" s="338"/>
      <c r="TNA23" s="337"/>
      <c r="TNB23" s="338"/>
      <c r="TNC23" s="338"/>
      <c r="TND23" s="338"/>
      <c r="TNE23" s="338"/>
      <c r="TNF23" s="338"/>
      <c r="TNG23" s="338"/>
      <c r="TNH23" s="338"/>
      <c r="TNI23" s="338"/>
      <c r="TNJ23" s="338"/>
      <c r="TNK23" s="338"/>
      <c r="TNL23" s="338"/>
      <c r="TNM23" s="338"/>
      <c r="TNN23" s="338"/>
      <c r="TNO23" s="338"/>
      <c r="TNP23" s="338"/>
      <c r="TNQ23" s="338"/>
      <c r="TNR23" s="338"/>
      <c r="TNS23" s="338"/>
      <c r="TNT23" s="338"/>
      <c r="TNU23" s="338"/>
      <c r="TNV23" s="338"/>
      <c r="TNW23" s="338"/>
      <c r="TNX23" s="338"/>
      <c r="TNY23" s="338"/>
      <c r="TNZ23" s="338"/>
      <c r="TOA23" s="338"/>
      <c r="TOB23" s="338"/>
      <c r="TOC23" s="338"/>
      <c r="TOD23" s="338"/>
      <c r="TOE23" s="338"/>
      <c r="TOF23" s="338"/>
      <c r="TOG23" s="338"/>
      <c r="TOH23" s="338"/>
      <c r="TOI23" s="338"/>
      <c r="TOJ23" s="338"/>
      <c r="TOK23" s="338"/>
      <c r="TOL23" s="338"/>
      <c r="TOM23" s="338"/>
      <c r="TON23" s="338"/>
      <c r="TOO23" s="338"/>
      <c r="TOP23" s="338"/>
      <c r="TOQ23" s="338"/>
      <c r="TOR23" s="338"/>
      <c r="TOS23" s="338"/>
      <c r="TOT23" s="338"/>
      <c r="TOU23" s="338"/>
      <c r="TOV23" s="338"/>
      <c r="TOW23" s="338"/>
      <c r="TOX23" s="338"/>
      <c r="TOY23" s="338"/>
      <c r="TOZ23" s="338"/>
      <c r="TPA23" s="338"/>
      <c r="TPB23" s="338"/>
      <c r="TPC23" s="338"/>
      <c r="TPD23" s="338"/>
      <c r="TPE23" s="338"/>
      <c r="TPF23" s="338"/>
      <c r="TPG23" s="338"/>
      <c r="TPH23" s="338"/>
      <c r="TPI23" s="338"/>
      <c r="TPJ23" s="338"/>
      <c r="TPK23" s="338"/>
      <c r="TPL23" s="338"/>
      <c r="TPM23" s="338"/>
      <c r="TPN23" s="338"/>
      <c r="TPO23" s="338"/>
      <c r="TPP23" s="338"/>
      <c r="TPQ23" s="338"/>
      <c r="TPR23" s="338"/>
      <c r="TPS23" s="338"/>
      <c r="TPT23" s="338"/>
      <c r="TPU23" s="338"/>
      <c r="TPV23" s="338"/>
      <c r="TPW23" s="338"/>
      <c r="TPX23" s="338"/>
      <c r="TPY23" s="338"/>
      <c r="TPZ23" s="338"/>
      <c r="TQA23" s="337"/>
      <c r="TQB23" s="338"/>
      <c r="TQC23" s="338"/>
      <c r="TQD23" s="338"/>
      <c r="TQE23" s="338"/>
      <c r="TQF23" s="338"/>
      <c r="TQG23" s="338"/>
      <c r="TQH23" s="338"/>
      <c r="TQI23" s="338"/>
      <c r="TQJ23" s="338"/>
      <c r="TQK23" s="338"/>
      <c r="TQL23" s="338"/>
      <c r="TQM23" s="338"/>
      <c r="TQN23" s="338"/>
      <c r="TQO23" s="338"/>
      <c r="TQP23" s="338"/>
      <c r="TQQ23" s="338"/>
      <c r="TQR23" s="338"/>
      <c r="TQS23" s="338"/>
      <c r="TQT23" s="338"/>
      <c r="TQU23" s="338"/>
      <c r="TQV23" s="338"/>
      <c r="TQW23" s="338"/>
      <c r="TQX23" s="338"/>
      <c r="TQY23" s="338"/>
      <c r="TQZ23" s="338"/>
      <c r="TRA23" s="338"/>
      <c r="TRB23" s="338"/>
      <c r="TRC23" s="338"/>
      <c r="TRD23" s="338"/>
      <c r="TRE23" s="338"/>
      <c r="TRF23" s="338"/>
      <c r="TRG23" s="338"/>
      <c r="TRH23" s="338"/>
      <c r="TRI23" s="338"/>
      <c r="TRJ23" s="338"/>
      <c r="TRK23" s="338"/>
      <c r="TRL23" s="338"/>
      <c r="TRM23" s="338"/>
      <c r="TRN23" s="338"/>
      <c r="TRO23" s="338"/>
      <c r="TRP23" s="338"/>
      <c r="TRQ23" s="338"/>
      <c r="TRR23" s="338"/>
      <c r="TRS23" s="338"/>
      <c r="TRT23" s="338"/>
      <c r="TRU23" s="338"/>
      <c r="TRV23" s="338"/>
      <c r="TRW23" s="338"/>
      <c r="TRX23" s="338"/>
      <c r="TRY23" s="338"/>
      <c r="TRZ23" s="338"/>
      <c r="TSA23" s="338"/>
      <c r="TSB23" s="338"/>
      <c r="TSC23" s="338"/>
      <c r="TSD23" s="338"/>
      <c r="TSE23" s="338"/>
      <c r="TSF23" s="338"/>
      <c r="TSG23" s="338"/>
      <c r="TSH23" s="338"/>
      <c r="TSI23" s="338"/>
      <c r="TSJ23" s="338"/>
      <c r="TSK23" s="338"/>
      <c r="TSL23" s="338"/>
      <c r="TSM23" s="338"/>
      <c r="TSN23" s="338"/>
      <c r="TSO23" s="338"/>
      <c r="TSP23" s="338"/>
      <c r="TSQ23" s="338"/>
      <c r="TSR23" s="338"/>
      <c r="TSS23" s="338"/>
      <c r="TST23" s="338"/>
      <c r="TSU23" s="338"/>
      <c r="TSV23" s="338"/>
      <c r="TSW23" s="338"/>
      <c r="TSX23" s="338"/>
      <c r="TSY23" s="338"/>
      <c r="TSZ23" s="338"/>
      <c r="TTA23" s="337"/>
      <c r="TTB23" s="338"/>
      <c r="TTC23" s="338"/>
      <c r="TTD23" s="338"/>
      <c r="TTE23" s="338"/>
      <c r="TTF23" s="338"/>
      <c r="TTG23" s="338"/>
      <c r="TTH23" s="338"/>
      <c r="TTI23" s="338"/>
      <c r="TTJ23" s="338"/>
      <c r="TTK23" s="338"/>
      <c r="TTL23" s="338"/>
      <c r="TTM23" s="338"/>
      <c r="TTN23" s="338"/>
      <c r="TTO23" s="338"/>
      <c r="TTP23" s="338"/>
      <c r="TTQ23" s="338"/>
      <c r="TTR23" s="338"/>
      <c r="TTS23" s="338"/>
      <c r="TTT23" s="338"/>
      <c r="TTU23" s="338"/>
      <c r="TTV23" s="338"/>
      <c r="TTW23" s="338"/>
      <c r="TTX23" s="338"/>
      <c r="TTY23" s="338"/>
      <c r="TTZ23" s="338"/>
      <c r="TUA23" s="338"/>
      <c r="TUB23" s="338"/>
      <c r="TUC23" s="338"/>
      <c r="TUD23" s="338"/>
      <c r="TUE23" s="338"/>
      <c r="TUF23" s="338"/>
      <c r="TUG23" s="338"/>
      <c r="TUH23" s="338"/>
      <c r="TUI23" s="338"/>
      <c r="TUJ23" s="338"/>
      <c r="TUK23" s="338"/>
      <c r="TUL23" s="338"/>
      <c r="TUM23" s="338"/>
      <c r="TUN23" s="338"/>
      <c r="TUO23" s="338"/>
      <c r="TUP23" s="338"/>
      <c r="TUQ23" s="338"/>
      <c r="TUR23" s="338"/>
      <c r="TUS23" s="338"/>
      <c r="TUT23" s="338"/>
      <c r="TUU23" s="338"/>
      <c r="TUV23" s="338"/>
      <c r="TUW23" s="338"/>
      <c r="TUX23" s="338"/>
      <c r="TUY23" s="338"/>
      <c r="TUZ23" s="338"/>
      <c r="TVA23" s="338"/>
      <c r="TVB23" s="338"/>
      <c r="TVC23" s="338"/>
      <c r="TVD23" s="338"/>
      <c r="TVE23" s="338"/>
      <c r="TVF23" s="338"/>
      <c r="TVG23" s="338"/>
      <c r="TVH23" s="338"/>
      <c r="TVI23" s="338"/>
      <c r="TVJ23" s="338"/>
      <c r="TVK23" s="338"/>
      <c r="TVL23" s="338"/>
      <c r="TVM23" s="338"/>
      <c r="TVN23" s="338"/>
      <c r="TVO23" s="338"/>
      <c r="TVP23" s="338"/>
      <c r="TVQ23" s="338"/>
      <c r="TVR23" s="338"/>
      <c r="TVS23" s="338"/>
      <c r="TVT23" s="338"/>
      <c r="TVU23" s="338"/>
      <c r="TVV23" s="338"/>
      <c r="TVW23" s="338"/>
      <c r="TVX23" s="338"/>
      <c r="TVY23" s="338"/>
      <c r="TVZ23" s="338"/>
      <c r="TWA23" s="337"/>
      <c r="TWB23" s="338"/>
      <c r="TWC23" s="338"/>
      <c r="TWD23" s="338"/>
      <c r="TWE23" s="338"/>
      <c r="TWF23" s="338"/>
      <c r="TWG23" s="338"/>
      <c r="TWH23" s="338"/>
      <c r="TWI23" s="338"/>
      <c r="TWJ23" s="338"/>
      <c r="TWK23" s="338"/>
      <c r="TWL23" s="338"/>
      <c r="TWM23" s="338"/>
      <c r="TWN23" s="338"/>
      <c r="TWO23" s="338"/>
      <c r="TWP23" s="338"/>
      <c r="TWQ23" s="338"/>
      <c r="TWR23" s="338"/>
      <c r="TWS23" s="338"/>
      <c r="TWT23" s="338"/>
      <c r="TWU23" s="338"/>
      <c r="TWV23" s="338"/>
      <c r="TWW23" s="338"/>
      <c r="TWX23" s="338"/>
      <c r="TWY23" s="338"/>
      <c r="TWZ23" s="338"/>
      <c r="TXA23" s="338"/>
      <c r="TXB23" s="338"/>
      <c r="TXC23" s="338"/>
      <c r="TXD23" s="338"/>
      <c r="TXE23" s="338"/>
      <c r="TXF23" s="338"/>
      <c r="TXG23" s="338"/>
      <c r="TXH23" s="338"/>
      <c r="TXI23" s="338"/>
      <c r="TXJ23" s="338"/>
      <c r="TXK23" s="338"/>
      <c r="TXL23" s="338"/>
      <c r="TXM23" s="338"/>
      <c r="TXN23" s="338"/>
      <c r="TXO23" s="338"/>
      <c r="TXP23" s="338"/>
      <c r="TXQ23" s="338"/>
      <c r="TXR23" s="338"/>
      <c r="TXS23" s="338"/>
      <c r="TXT23" s="338"/>
      <c r="TXU23" s="338"/>
      <c r="TXV23" s="338"/>
      <c r="TXW23" s="338"/>
      <c r="TXX23" s="338"/>
      <c r="TXY23" s="338"/>
      <c r="TXZ23" s="338"/>
      <c r="TYA23" s="338"/>
      <c r="TYB23" s="338"/>
      <c r="TYC23" s="338"/>
      <c r="TYD23" s="338"/>
      <c r="TYE23" s="338"/>
      <c r="TYF23" s="338"/>
      <c r="TYG23" s="338"/>
      <c r="TYH23" s="338"/>
      <c r="TYI23" s="338"/>
      <c r="TYJ23" s="338"/>
      <c r="TYK23" s="338"/>
      <c r="TYL23" s="338"/>
      <c r="TYM23" s="338"/>
      <c r="TYN23" s="338"/>
      <c r="TYO23" s="338"/>
      <c r="TYP23" s="338"/>
      <c r="TYQ23" s="338"/>
      <c r="TYR23" s="338"/>
      <c r="TYS23" s="338"/>
      <c r="TYT23" s="338"/>
      <c r="TYU23" s="338"/>
      <c r="TYV23" s="338"/>
      <c r="TYW23" s="338"/>
      <c r="TYX23" s="338"/>
      <c r="TYY23" s="338"/>
      <c r="TYZ23" s="338"/>
      <c r="TZA23" s="337"/>
      <c r="TZB23" s="338"/>
      <c r="TZC23" s="338"/>
      <c r="TZD23" s="338"/>
      <c r="TZE23" s="338"/>
      <c r="TZF23" s="338"/>
      <c r="TZG23" s="338"/>
      <c r="TZH23" s="338"/>
      <c r="TZI23" s="338"/>
      <c r="TZJ23" s="338"/>
      <c r="TZK23" s="338"/>
      <c r="TZL23" s="338"/>
      <c r="TZM23" s="338"/>
      <c r="TZN23" s="338"/>
      <c r="TZO23" s="338"/>
      <c r="TZP23" s="338"/>
      <c r="TZQ23" s="338"/>
      <c r="TZR23" s="338"/>
      <c r="TZS23" s="338"/>
      <c r="TZT23" s="338"/>
      <c r="TZU23" s="338"/>
      <c r="TZV23" s="338"/>
      <c r="TZW23" s="338"/>
      <c r="TZX23" s="338"/>
      <c r="TZY23" s="338"/>
      <c r="TZZ23" s="338"/>
      <c r="UAA23" s="338"/>
      <c r="UAB23" s="338"/>
      <c r="UAC23" s="338"/>
      <c r="UAD23" s="338"/>
      <c r="UAE23" s="338"/>
      <c r="UAF23" s="338"/>
      <c r="UAG23" s="338"/>
      <c r="UAH23" s="338"/>
      <c r="UAI23" s="338"/>
      <c r="UAJ23" s="338"/>
      <c r="UAK23" s="338"/>
      <c r="UAL23" s="338"/>
      <c r="UAM23" s="338"/>
      <c r="UAN23" s="338"/>
      <c r="UAO23" s="338"/>
      <c r="UAP23" s="338"/>
      <c r="UAQ23" s="338"/>
      <c r="UAR23" s="338"/>
      <c r="UAS23" s="338"/>
      <c r="UAT23" s="338"/>
      <c r="UAU23" s="338"/>
      <c r="UAV23" s="338"/>
      <c r="UAW23" s="338"/>
      <c r="UAX23" s="338"/>
      <c r="UAY23" s="338"/>
      <c r="UAZ23" s="338"/>
      <c r="UBA23" s="338"/>
      <c r="UBB23" s="338"/>
      <c r="UBC23" s="338"/>
      <c r="UBD23" s="338"/>
      <c r="UBE23" s="338"/>
      <c r="UBF23" s="338"/>
      <c r="UBG23" s="338"/>
      <c r="UBH23" s="338"/>
      <c r="UBI23" s="338"/>
      <c r="UBJ23" s="338"/>
      <c r="UBK23" s="338"/>
      <c r="UBL23" s="338"/>
      <c r="UBM23" s="338"/>
      <c r="UBN23" s="338"/>
      <c r="UBO23" s="338"/>
      <c r="UBP23" s="338"/>
      <c r="UBQ23" s="338"/>
      <c r="UBR23" s="338"/>
      <c r="UBS23" s="338"/>
      <c r="UBT23" s="338"/>
      <c r="UBU23" s="338"/>
      <c r="UBV23" s="338"/>
      <c r="UBW23" s="338"/>
      <c r="UBX23" s="338"/>
      <c r="UBY23" s="338"/>
      <c r="UBZ23" s="338"/>
      <c r="UCA23" s="337"/>
      <c r="UCB23" s="338"/>
      <c r="UCC23" s="338"/>
      <c r="UCD23" s="338"/>
      <c r="UCE23" s="338"/>
      <c r="UCF23" s="338"/>
      <c r="UCG23" s="338"/>
      <c r="UCH23" s="338"/>
      <c r="UCI23" s="338"/>
      <c r="UCJ23" s="338"/>
      <c r="UCK23" s="338"/>
      <c r="UCL23" s="338"/>
      <c r="UCM23" s="338"/>
      <c r="UCN23" s="338"/>
      <c r="UCO23" s="338"/>
      <c r="UCP23" s="338"/>
      <c r="UCQ23" s="338"/>
      <c r="UCR23" s="338"/>
      <c r="UCS23" s="338"/>
      <c r="UCT23" s="338"/>
      <c r="UCU23" s="338"/>
      <c r="UCV23" s="338"/>
      <c r="UCW23" s="338"/>
      <c r="UCX23" s="338"/>
      <c r="UCY23" s="338"/>
      <c r="UCZ23" s="338"/>
      <c r="UDA23" s="338"/>
      <c r="UDB23" s="338"/>
      <c r="UDC23" s="338"/>
      <c r="UDD23" s="338"/>
      <c r="UDE23" s="338"/>
      <c r="UDF23" s="338"/>
      <c r="UDG23" s="338"/>
      <c r="UDH23" s="338"/>
      <c r="UDI23" s="338"/>
      <c r="UDJ23" s="338"/>
      <c r="UDK23" s="338"/>
      <c r="UDL23" s="338"/>
      <c r="UDM23" s="338"/>
      <c r="UDN23" s="338"/>
      <c r="UDO23" s="338"/>
      <c r="UDP23" s="338"/>
      <c r="UDQ23" s="338"/>
      <c r="UDR23" s="338"/>
      <c r="UDS23" s="338"/>
      <c r="UDT23" s="338"/>
      <c r="UDU23" s="338"/>
      <c r="UDV23" s="338"/>
      <c r="UDW23" s="338"/>
      <c r="UDX23" s="338"/>
      <c r="UDY23" s="338"/>
      <c r="UDZ23" s="338"/>
      <c r="UEA23" s="338"/>
      <c r="UEB23" s="338"/>
      <c r="UEC23" s="338"/>
      <c r="UED23" s="338"/>
      <c r="UEE23" s="338"/>
      <c r="UEF23" s="338"/>
      <c r="UEG23" s="338"/>
      <c r="UEH23" s="338"/>
      <c r="UEI23" s="338"/>
      <c r="UEJ23" s="338"/>
      <c r="UEK23" s="338"/>
      <c r="UEL23" s="338"/>
      <c r="UEM23" s="338"/>
      <c r="UEN23" s="338"/>
      <c r="UEO23" s="338"/>
      <c r="UEP23" s="338"/>
      <c r="UEQ23" s="338"/>
      <c r="UER23" s="338"/>
      <c r="UES23" s="338"/>
      <c r="UET23" s="338"/>
      <c r="UEU23" s="338"/>
      <c r="UEV23" s="338"/>
      <c r="UEW23" s="338"/>
      <c r="UEX23" s="338"/>
      <c r="UEY23" s="338"/>
      <c r="UEZ23" s="338"/>
      <c r="UFA23" s="337"/>
      <c r="UFB23" s="338"/>
      <c r="UFC23" s="338"/>
      <c r="UFD23" s="338"/>
      <c r="UFE23" s="338"/>
      <c r="UFF23" s="338"/>
      <c r="UFG23" s="338"/>
      <c r="UFH23" s="338"/>
      <c r="UFI23" s="338"/>
      <c r="UFJ23" s="338"/>
      <c r="UFK23" s="338"/>
      <c r="UFL23" s="338"/>
      <c r="UFM23" s="338"/>
      <c r="UFN23" s="338"/>
      <c r="UFO23" s="338"/>
      <c r="UFP23" s="338"/>
      <c r="UFQ23" s="338"/>
      <c r="UFR23" s="338"/>
      <c r="UFS23" s="338"/>
      <c r="UFT23" s="338"/>
      <c r="UFU23" s="338"/>
      <c r="UFV23" s="338"/>
      <c r="UFW23" s="338"/>
      <c r="UFX23" s="338"/>
      <c r="UFY23" s="338"/>
      <c r="UFZ23" s="338"/>
      <c r="UGA23" s="338"/>
      <c r="UGB23" s="338"/>
      <c r="UGC23" s="338"/>
      <c r="UGD23" s="338"/>
      <c r="UGE23" s="338"/>
      <c r="UGF23" s="338"/>
      <c r="UGG23" s="338"/>
      <c r="UGH23" s="338"/>
      <c r="UGI23" s="338"/>
      <c r="UGJ23" s="338"/>
      <c r="UGK23" s="338"/>
      <c r="UGL23" s="338"/>
      <c r="UGM23" s="338"/>
      <c r="UGN23" s="338"/>
      <c r="UGO23" s="338"/>
      <c r="UGP23" s="338"/>
      <c r="UGQ23" s="338"/>
      <c r="UGR23" s="338"/>
      <c r="UGS23" s="338"/>
      <c r="UGT23" s="338"/>
      <c r="UGU23" s="338"/>
      <c r="UGV23" s="338"/>
      <c r="UGW23" s="338"/>
      <c r="UGX23" s="338"/>
      <c r="UGY23" s="338"/>
      <c r="UGZ23" s="338"/>
      <c r="UHA23" s="338"/>
      <c r="UHB23" s="338"/>
      <c r="UHC23" s="338"/>
      <c r="UHD23" s="338"/>
      <c r="UHE23" s="338"/>
      <c r="UHF23" s="338"/>
      <c r="UHG23" s="338"/>
      <c r="UHH23" s="338"/>
      <c r="UHI23" s="338"/>
      <c r="UHJ23" s="338"/>
      <c r="UHK23" s="338"/>
      <c r="UHL23" s="338"/>
      <c r="UHM23" s="338"/>
      <c r="UHN23" s="338"/>
      <c r="UHO23" s="338"/>
      <c r="UHP23" s="338"/>
      <c r="UHQ23" s="338"/>
      <c r="UHR23" s="338"/>
      <c r="UHS23" s="338"/>
      <c r="UHT23" s="338"/>
      <c r="UHU23" s="338"/>
      <c r="UHV23" s="338"/>
      <c r="UHW23" s="338"/>
      <c r="UHX23" s="338"/>
      <c r="UHY23" s="338"/>
      <c r="UHZ23" s="338"/>
      <c r="UIA23" s="337"/>
      <c r="UIB23" s="338"/>
      <c r="UIC23" s="338"/>
      <c r="UID23" s="338"/>
      <c r="UIE23" s="338"/>
      <c r="UIF23" s="338"/>
      <c r="UIG23" s="338"/>
      <c r="UIH23" s="338"/>
      <c r="UII23" s="338"/>
      <c r="UIJ23" s="338"/>
      <c r="UIK23" s="338"/>
      <c r="UIL23" s="338"/>
      <c r="UIM23" s="338"/>
      <c r="UIN23" s="338"/>
      <c r="UIO23" s="338"/>
      <c r="UIP23" s="338"/>
      <c r="UIQ23" s="338"/>
      <c r="UIR23" s="338"/>
      <c r="UIS23" s="338"/>
      <c r="UIT23" s="338"/>
      <c r="UIU23" s="338"/>
      <c r="UIV23" s="338"/>
      <c r="UIW23" s="338"/>
      <c r="UIX23" s="338"/>
      <c r="UIY23" s="338"/>
      <c r="UIZ23" s="338"/>
      <c r="UJA23" s="338"/>
      <c r="UJB23" s="338"/>
      <c r="UJC23" s="338"/>
      <c r="UJD23" s="338"/>
      <c r="UJE23" s="338"/>
      <c r="UJF23" s="338"/>
      <c r="UJG23" s="338"/>
      <c r="UJH23" s="338"/>
      <c r="UJI23" s="338"/>
      <c r="UJJ23" s="338"/>
      <c r="UJK23" s="338"/>
      <c r="UJL23" s="338"/>
      <c r="UJM23" s="338"/>
      <c r="UJN23" s="338"/>
      <c r="UJO23" s="338"/>
      <c r="UJP23" s="338"/>
      <c r="UJQ23" s="338"/>
      <c r="UJR23" s="338"/>
      <c r="UJS23" s="338"/>
      <c r="UJT23" s="338"/>
      <c r="UJU23" s="338"/>
      <c r="UJV23" s="338"/>
      <c r="UJW23" s="338"/>
      <c r="UJX23" s="338"/>
      <c r="UJY23" s="338"/>
      <c r="UJZ23" s="338"/>
      <c r="UKA23" s="338"/>
      <c r="UKB23" s="338"/>
      <c r="UKC23" s="338"/>
      <c r="UKD23" s="338"/>
      <c r="UKE23" s="338"/>
      <c r="UKF23" s="338"/>
      <c r="UKG23" s="338"/>
      <c r="UKH23" s="338"/>
      <c r="UKI23" s="338"/>
      <c r="UKJ23" s="338"/>
      <c r="UKK23" s="338"/>
      <c r="UKL23" s="338"/>
      <c r="UKM23" s="338"/>
      <c r="UKN23" s="338"/>
      <c r="UKO23" s="338"/>
      <c r="UKP23" s="338"/>
      <c r="UKQ23" s="338"/>
      <c r="UKR23" s="338"/>
      <c r="UKS23" s="338"/>
      <c r="UKT23" s="338"/>
      <c r="UKU23" s="338"/>
      <c r="UKV23" s="338"/>
      <c r="UKW23" s="338"/>
      <c r="UKX23" s="338"/>
      <c r="UKY23" s="338"/>
      <c r="UKZ23" s="338"/>
      <c r="ULA23" s="337"/>
      <c r="ULB23" s="338"/>
      <c r="ULC23" s="338"/>
      <c r="ULD23" s="338"/>
      <c r="ULE23" s="338"/>
      <c r="ULF23" s="338"/>
      <c r="ULG23" s="338"/>
      <c r="ULH23" s="338"/>
      <c r="ULI23" s="338"/>
      <c r="ULJ23" s="338"/>
      <c r="ULK23" s="338"/>
      <c r="ULL23" s="338"/>
      <c r="ULM23" s="338"/>
      <c r="ULN23" s="338"/>
      <c r="ULO23" s="338"/>
      <c r="ULP23" s="338"/>
      <c r="ULQ23" s="338"/>
      <c r="ULR23" s="338"/>
      <c r="ULS23" s="338"/>
      <c r="ULT23" s="338"/>
      <c r="ULU23" s="338"/>
      <c r="ULV23" s="338"/>
      <c r="ULW23" s="338"/>
      <c r="ULX23" s="338"/>
      <c r="ULY23" s="338"/>
      <c r="ULZ23" s="338"/>
      <c r="UMA23" s="338"/>
      <c r="UMB23" s="338"/>
      <c r="UMC23" s="338"/>
      <c r="UMD23" s="338"/>
      <c r="UME23" s="338"/>
      <c r="UMF23" s="338"/>
      <c r="UMG23" s="338"/>
      <c r="UMH23" s="338"/>
      <c r="UMI23" s="338"/>
      <c r="UMJ23" s="338"/>
      <c r="UMK23" s="338"/>
      <c r="UML23" s="338"/>
      <c r="UMM23" s="338"/>
      <c r="UMN23" s="338"/>
      <c r="UMO23" s="338"/>
      <c r="UMP23" s="338"/>
      <c r="UMQ23" s="338"/>
      <c r="UMR23" s="338"/>
      <c r="UMS23" s="338"/>
      <c r="UMT23" s="338"/>
      <c r="UMU23" s="338"/>
      <c r="UMV23" s="338"/>
      <c r="UMW23" s="338"/>
      <c r="UMX23" s="338"/>
      <c r="UMY23" s="338"/>
      <c r="UMZ23" s="338"/>
      <c r="UNA23" s="338"/>
      <c r="UNB23" s="338"/>
      <c r="UNC23" s="338"/>
      <c r="UND23" s="338"/>
      <c r="UNE23" s="338"/>
      <c r="UNF23" s="338"/>
      <c r="UNG23" s="338"/>
      <c r="UNH23" s="338"/>
      <c r="UNI23" s="338"/>
      <c r="UNJ23" s="338"/>
      <c r="UNK23" s="338"/>
      <c r="UNL23" s="338"/>
      <c r="UNM23" s="338"/>
      <c r="UNN23" s="338"/>
      <c r="UNO23" s="338"/>
      <c r="UNP23" s="338"/>
      <c r="UNQ23" s="338"/>
      <c r="UNR23" s="338"/>
      <c r="UNS23" s="338"/>
      <c r="UNT23" s="338"/>
      <c r="UNU23" s="338"/>
      <c r="UNV23" s="338"/>
      <c r="UNW23" s="338"/>
      <c r="UNX23" s="338"/>
      <c r="UNY23" s="338"/>
      <c r="UNZ23" s="338"/>
      <c r="UOA23" s="337"/>
      <c r="UOB23" s="338"/>
      <c r="UOC23" s="338"/>
      <c r="UOD23" s="338"/>
      <c r="UOE23" s="338"/>
      <c r="UOF23" s="338"/>
      <c r="UOG23" s="338"/>
      <c r="UOH23" s="338"/>
      <c r="UOI23" s="338"/>
      <c r="UOJ23" s="338"/>
      <c r="UOK23" s="338"/>
      <c r="UOL23" s="338"/>
      <c r="UOM23" s="338"/>
      <c r="UON23" s="338"/>
      <c r="UOO23" s="338"/>
      <c r="UOP23" s="338"/>
      <c r="UOQ23" s="338"/>
      <c r="UOR23" s="338"/>
      <c r="UOS23" s="338"/>
      <c r="UOT23" s="338"/>
      <c r="UOU23" s="338"/>
      <c r="UOV23" s="338"/>
      <c r="UOW23" s="338"/>
      <c r="UOX23" s="338"/>
      <c r="UOY23" s="338"/>
      <c r="UOZ23" s="338"/>
      <c r="UPA23" s="338"/>
      <c r="UPB23" s="338"/>
      <c r="UPC23" s="338"/>
      <c r="UPD23" s="338"/>
      <c r="UPE23" s="338"/>
      <c r="UPF23" s="338"/>
      <c r="UPG23" s="338"/>
      <c r="UPH23" s="338"/>
      <c r="UPI23" s="338"/>
      <c r="UPJ23" s="338"/>
      <c r="UPK23" s="338"/>
      <c r="UPL23" s="338"/>
      <c r="UPM23" s="338"/>
      <c r="UPN23" s="338"/>
      <c r="UPO23" s="338"/>
      <c r="UPP23" s="338"/>
      <c r="UPQ23" s="338"/>
      <c r="UPR23" s="338"/>
      <c r="UPS23" s="338"/>
      <c r="UPT23" s="338"/>
      <c r="UPU23" s="338"/>
      <c r="UPV23" s="338"/>
      <c r="UPW23" s="338"/>
      <c r="UPX23" s="338"/>
      <c r="UPY23" s="338"/>
      <c r="UPZ23" s="338"/>
      <c r="UQA23" s="338"/>
      <c r="UQB23" s="338"/>
      <c r="UQC23" s="338"/>
      <c r="UQD23" s="338"/>
      <c r="UQE23" s="338"/>
      <c r="UQF23" s="338"/>
      <c r="UQG23" s="338"/>
      <c r="UQH23" s="338"/>
      <c r="UQI23" s="338"/>
      <c r="UQJ23" s="338"/>
      <c r="UQK23" s="338"/>
      <c r="UQL23" s="338"/>
      <c r="UQM23" s="338"/>
      <c r="UQN23" s="338"/>
      <c r="UQO23" s="338"/>
      <c r="UQP23" s="338"/>
      <c r="UQQ23" s="338"/>
      <c r="UQR23" s="338"/>
      <c r="UQS23" s="338"/>
      <c r="UQT23" s="338"/>
      <c r="UQU23" s="338"/>
      <c r="UQV23" s="338"/>
      <c r="UQW23" s="338"/>
      <c r="UQX23" s="338"/>
      <c r="UQY23" s="338"/>
      <c r="UQZ23" s="338"/>
      <c r="URA23" s="337"/>
      <c r="URB23" s="338"/>
      <c r="URC23" s="338"/>
      <c r="URD23" s="338"/>
      <c r="URE23" s="338"/>
      <c r="URF23" s="338"/>
      <c r="URG23" s="338"/>
      <c r="URH23" s="338"/>
      <c r="URI23" s="338"/>
      <c r="URJ23" s="338"/>
      <c r="URK23" s="338"/>
      <c r="URL23" s="338"/>
      <c r="URM23" s="338"/>
      <c r="URN23" s="338"/>
      <c r="URO23" s="338"/>
      <c r="URP23" s="338"/>
      <c r="URQ23" s="338"/>
      <c r="URR23" s="338"/>
      <c r="URS23" s="338"/>
      <c r="URT23" s="338"/>
      <c r="URU23" s="338"/>
      <c r="URV23" s="338"/>
      <c r="URW23" s="338"/>
      <c r="URX23" s="338"/>
      <c r="URY23" s="338"/>
      <c r="URZ23" s="338"/>
      <c r="USA23" s="338"/>
      <c r="USB23" s="338"/>
      <c r="USC23" s="338"/>
      <c r="USD23" s="338"/>
      <c r="USE23" s="338"/>
      <c r="USF23" s="338"/>
      <c r="USG23" s="338"/>
      <c r="USH23" s="338"/>
      <c r="USI23" s="338"/>
      <c r="USJ23" s="338"/>
      <c r="USK23" s="338"/>
      <c r="USL23" s="338"/>
      <c r="USM23" s="338"/>
      <c r="USN23" s="338"/>
      <c r="USO23" s="338"/>
      <c r="USP23" s="338"/>
      <c r="USQ23" s="338"/>
      <c r="USR23" s="338"/>
      <c r="USS23" s="338"/>
      <c r="UST23" s="338"/>
      <c r="USU23" s="338"/>
      <c r="USV23" s="338"/>
      <c r="USW23" s="338"/>
      <c r="USX23" s="338"/>
      <c r="USY23" s="338"/>
      <c r="USZ23" s="338"/>
      <c r="UTA23" s="338"/>
      <c r="UTB23" s="338"/>
      <c r="UTC23" s="338"/>
      <c r="UTD23" s="338"/>
      <c r="UTE23" s="338"/>
      <c r="UTF23" s="338"/>
      <c r="UTG23" s="338"/>
      <c r="UTH23" s="338"/>
      <c r="UTI23" s="338"/>
      <c r="UTJ23" s="338"/>
      <c r="UTK23" s="338"/>
      <c r="UTL23" s="338"/>
      <c r="UTM23" s="338"/>
      <c r="UTN23" s="338"/>
      <c r="UTO23" s="338"/>
      <c r="UTP23" s="338"/>
      <c r="UTQ23" s="338"/>
      <c r="UTR23" s="338"/>
      <c r="UTS23" s="338"/>
      <c r="UTT23" s="338"/>
      <c r="UTU23" s="338"/>
      <c r="UTV23" s="338"/>
      <c r="UTW23" s="338"/>
      <c r="UTX23" s="338"/>
      <c r="UTY23" s="338"/>
      <c r="UTZ23" s="338"/>
      <c r="UUA23" s="337"/>
      <c r="UUB23" s="338"/>
      <c r="UUC23" s="338"/>
      <c r="UUD23" s="338"/>
      <c r="UUE23" s="338"/>
      <c r="UUF23" s="338"/>
      <c r="UUG23" s="338"/>
      <c r="UUH23" s="338"/>
      <c r="UUI23" s="338"/>
      <c r="UUJ23" s="338"/>
      <c r="UUK23" s="338"/>
      <c r="UUL23" s="338"/>
      <c r="UUM23" s="338"/>
      <c r="UUN23" s="338"/>
      <c r="UUO23" s="338"/>
      <c r="UUP23" s="338"/>
      <c r="UUQ23" s="338"/>
      <c r="UUR23" s="338"/>
      <c r="UUS23" s="338"/>
      <c r="UUT23" s="338"/>
      <c r="UUU23" s="338"/>
      <c r="UUV23" s="338"/>
      <c r="UUW23" s="338"/>
      <c r="UUX23" s="338"/>
      <c r="UUY23" s="338"/>
      <c r="UUZ23" s="338"/>
      <c r="UVA23" s="338"/>
      <c r="UVB23" s="338"/>
      <c r="UVC23" s="338"/>
      <c r="UVD23" s="338"/>
      <c r="UVE23" s="338"/>
      <c r="UVF23" s="338"/>
      <c r="UVG23" s="338"/>
      <c r="UVH23" s="338"/>
      <c r="UVI23" s="338"/>
      <c r="UVJ23" s="338"/>
      <c r="UVK23" s="338"/>
      <c r="UVL23" s="338"/>
      <c r="UVM23" s="338"/>
      <c r="UVN23" s="338"/>
      <c r="UVO23" s="338"/>
      <c r="UVP23" s="338"/>
      <c r="UVQ23" s="338"/>
      <c r="UVR23" s="338"/>
      <c r="UVS23" s="338"/>
      <c r="UVT23" s="338"/>
      <c r="UVU23" s="338"/>
      <c r="UVV23" s="338"/>
      <c r="UVW23" s="338"/>
      <c r="UVX23" s="338"/>
      <c r="UVY23" s="338"/>
      <c r="UVZ23" s="338"/>
      <c r="UWA23" s="338"/>
      <c r="UWB23" s="338"/>
      <c r="UWC23" s="338"/>
      <c r="UWD23" s="338"/>
      <c r="UWE23" s="338"/>
      <c r="UWF23" s="338"/>
      <c r="UWG23" s="338"/>
      <c r="UWH23" s="338"/>
      <c r="UWI23" s="338"/>
      <c r="UWJ23" s="338"/>
      <c r="UWK23" s="338"/>
      <c r="UWL23" s="338"/>
      <c r="UWM23" s="338"/>
      <c r="UWN23" s="338"/>
      <c r="UWO23" s="338"/>
      <c r="UWP23" s="338"/>
      <c r="UWQ23" s="338"/>
      <c r="UWR23" s="338"/>
      <c r="UWS23" s="338"/>
      <c r="UWT23" s="338"/>
      <c r="UWU23" s="338"/>
      <c r="UWV23" s="338"/>
      <c r="UWW23" s="338"/>
      <c r="UWX23" s="338"/>
      <c r="UWY23" s="338"/>
      <c r="UWZ23" s="338"/>
      <c r="UXA23" s="337"/>
      <c r="UXB23" s="338"/>
      <c r="UXC23" s="338"/>
      <c r="UXD23" s="338"/>
      <c r="UXE23" s="338"/>
      <c r="UXF23" s="338"/>
      <c r="UXG23" s="338"/>
      <c r="UXH23" s="338"/>
      <c r="UXI23" s="338"/>
      <c r="UXJ23" s="338"/>
      <c r="UXK23" s="338"/>
      <c r="UXL23" s="338"/>
      <c r="UXM23" s="338"/>
      <c r="UXN23" s="338"/>
      <c r="UXO23" s="338"/>
      <c r="UXP23" s="338"/>
      <c r="UXQ23" s="338"/>
      <c r="UXR23" s="338"/>
      <c r="UXS23" s="338"/>
      <c r="UXT23" s="338"/>
      <c r="UXU23" s="338"/>
      <c r="UXV23" s="338"/>
      <c r="UXW23" s="338"/>
      <c r="UXX23" s="338"/>
      <c r="UXY23" s="338"/>
      <c r="UXZ23" s="338"/>
      <c r="UYA23" s="338"/>
      <c r="UYB23" s="338"/>
      <c r="UYC23" s="338"/>
      <c r="UYD23" s="338"/>
      <c r="UYE23" s="338"/>
      <c r="UYF23" s="338"/>
      <c r="UYG23" s="338"/>
      <c r="UYH23" s="338"/>
      <c r="UYI23" s="338"/>
      <c r="UYJ23" s="338"/>
      <c r="UYK23" s="338"/>
      <c r="UYL23" s="338"/>
      <c r="UYM23" s="338"/>
      <c r="UYN23" s="338"/>
      <c r="UYO23" s="338"/>
      <c r="UYP23" s="338"/>
      <c r="UYQ23" s="338"/>
      <c r="UYR23" s="338"/>
      <c r="UYS23" s="338"/>
      <c r="UYT23" s="338"/>
      <c r="UYU23" s="338"/>
      <c r="UYV23" s="338"/>
      <c r="UYW23" s="338"/>
      <c r="UYX23" s="338"/>
      <c r="UYY23" s="338"/>
      <c r="UYZ23" s="338"/>
      <c r="UZA23" s="338"/>
      <c r="UZB23" s="338"/>
      <c r="UZC23" s="338"/>
      <c r="UZD23" s="338"/>
      <c r="UZE23" s="338"/>
      <c r="UZF23" s="338"/>
      <c r="UZG23" s="338"/>
      <c r="UZH23" s="338"/>
      <c r="UZI23" s="338"/>
      <c r="UZJ23" s="338"/>
      <c r="UZK23" s="338"/>
      <c r="UZL23" s="338"/>
      <c r="UZM23" s="338"/>
      <c r="UZN23" s="338"/>
      <c r="UZO23" s="338"/>
      <c r="UZP23" s="338"/>
      <c r="UZQ23" s="338"/>
      <c r="UZR23" s="338"/>
      <c r="UZS23" s="338"/>
      <c r="UZT23" s="338"/>
      <c r="UZU23" s="338"/>
      <c r="UZV23" s="338"/>
      <c r="UZW23" s="338"/>
      <c r="UZX23" s="338"/>
      <c r="UZY23" s="338"/>
      <c r="UZZ23" s="338"/>
      <c r="VAA23" s="337"/>
      <c r="VAB23" s="338"/>
      <c r="VAC23" s="338"/>
      <c r="VAD23" s="338"/>
      <c r="VAE23" s="338"/>
      <c r="VAF23" s="338"/>
      <c r="VAG23" s="338"/>
      <c r="VAH23" s="338"/>
      <c r="VAI23" s="338"/>
      <c r="VAJ23" s="338"/>
      <c r="VAK23" s="338"/>
      <c r="VAL23" s="338"/>
      <c r="VAM23" s="338"/>
      <c r="VAN23" s="338"/>
      <c r="VAO23" s="338"/>
      <c r="VAP23" s="338"/>
      <c r="VAQ23" s="338"/>
      <c r="VAR23" s="338"/>
      <c r="VAS23" s="338"/>
      <c r="VAT23" s="338"/>
      <c r="VAU23" s="338"/>
      <c r="VAV23" s="338"/>
      <c r="VAW23" s="338"/>
      <c r="VAX23" s="338"/>
      <c r="VAY23" s="338"/>
      <c r="VAZ23" s="338"/>
      <c r="VBA23" s="338"/>
      <c r="VBB23" s="338"/>
      <c r="VBC23" s="338"/>
      <c r="VBD23" s="338"/>
      <c r="VBE23" s="338"/>
      <c r="VBF23" s="338"/>
      <c r="VBG23" s="338"/>
      <c r="VBH23" s="338"/>
      <c r="VBI23" s="338"/>
      <c r="VBJ23" s="338"/>
      <c r="VBK23" s="338"/>
      <c r="VBL23" s="338"/>
      <c r="VBM23" s="338"/>
      <c r="VBN23" s="338"/>
      <c r="VBO23" s="338"/>
      <c r="VBP23" s="338"/>
      <c r="VBQ23" s="338"/>
      <c r="VBR23" s="338"/>
      <c r="VBS23" s="338"/>
      <c r="VBT23" s="338"/>
      <c r="VBU23" s="338"/>
      <c r="VBV23" s="338"/>
      <c r="VBW23" s="338"/>
      <c r="VBX23" s="338"/>
      <c r="VBY23" s="338"/>
      <c r="VBZ23" s="338"/>
      <c r="VCA23" s="338"/>
      <c r="VCB23" s="338"/>
      <c r="VCC23" s="338"/>
      <c r="VCD23" s="338"/>
      <c r="VCE23" s="338"/>
      <c r="VCF23" s="338"/>
      <c r="VCG23" s="338"/>
      <c r="VCH23" s="338"/>
      <c r="VCI23" s="338"/>
      <c r="VCJ23" s="338"/>
      <c r="VCK23" s="338"/>
      <c r="VCL23" s="338"/>
      <c r="VCM23" s="338"/>
      <c r="VCN23" s="338"/>
      <c r="VCO23" s="338"/>
      <c r="VCP23" s="338"/>
      <c r="VCQ23" s="338"/>
      <c r="VCR23" s="338"/>
      <c r="VCS23" s="338"/>
      <c r="VCT23" s="338"/>
      <c r="VCU23" s="338"/>
      <c r="VCV23" s="338"/>
      <c r="VCW23" s="338"/>
      <c r="VCX23" s="338"/>
      <c r="VCY23" s="338"/>
      <c r="VCZ23" s="338"/>
      <c r="VDA23" s="337"/>
      <c r="VDB23" s="338"/>
      <c r="VDC23" s="338"/>
      <c r="VDD23" s="338"/>
      <c r="VDE23" s="338"/>
      <c r="VDF23" s="338"/>
      <c r="VDG23" s="338"/>
      <c r="VDH23" s="338"/>
      <c r="VDI23" s="338"/>
      <c r="VDJ23" s="338"/>
      <c r="VDK23" s="338"/>
      <c r="VDL23" s="338"/>
      <c r="VDM23" s="338"/>
      <c r="VDN23" s="338"/>
      <c r="VDO23" s="338"/>
      <c r="VDP23" s="338"/>
      <c r="VDQ23" s="338"/>
      <c r="VDR23" s="338"/>
      <c r="VDS23" s="338"/>
      <c r="VDT23" s="338"/>
      <c r="VDU23" s="338"/>
      <c r="VDV23" s="338"/>
      <c r="VDW23" s="338"/>
      <c r="VDX23" s="338"/>
      <c r="VDY23" s="338"/>
      <c r="VDZ23" s="338"/>
      <c r="VEA23" s="338"/>
      <c r="VEB23" s="338"/>
      <c r="VEC23" s="338"/>
      <c r="VED23" s="338"/>
      <c r="VEE23" s="338"/>
      <c r="VEF23" s="338"/>
      <c r="VEG23" s="338"/>
      <c r="VEH23" s="338"/>
      <c r="VEI23" s="338"/>
      <c r="VEJ23" s="338"/>
      <c r="VEK23" s="338"/>
      <c r="VEL23" s="338"/>
      <c r="VEM23" s="338"/>
      <c r="VEN23" s="338"/>
      <c r="VEO23" s="338"/>
      <c r="VEP23" s="338"/>
      <c r="VEQ23" s="338"/>
      <c r="VER23" s="338"/>
      <c r="VES23" s="338"/>
      <c r="VET23" s="338"/>
      <c r="VEU23" s="338"/>
      <c r="VEV23" s="338"/>
      <c r="VEW23" s="338"/>
      <c r="VEX23" s="338"/>
      <c r="VEY23" s="338"/>
      <c r="VEZ23" s="338"/>
      <c r="VFA23" s="338"/>
      <c r="VFB23" s="338"/>
      <c r="VFC23" s="338"/>
      <c r="VFD23" s="338"/>
      <c r="VFE23" s="338"/>
      <c r="VFF23" s="338"/>
      <c r="VFG23" s="338"/>
      <c r="VFH23" s="338"/>
      <c r="VFI23" s="338"/>
      <c r="VFJ23" s="338"/>
      <c r="VFK23" s="338"/>
      <c r="VFL23" s="338"/>
      <c r="VFM23" s="338"/>
      <c r="VFN23" s="338"/>
      <c r="VFO23" s="338"/>
      <c r="VFP23" s="338"/>
      <c r="VFQ23" s="338"/>
      <c r="VFR23" s="338"/>
      <c r="VFS23" s="338"/>
      <c r="VFT23" s="338"/>
      <c r="VFU23" s="338"/>
      <c r="VFV23" s="338"/>
      <c r="VFW23" s="338"/>
      <c r="VFX23" s="338"/>
      <c r="VFY23" s="338"/>
      <c r="VFZ23" s="338"/>
      <c r="VGA23" s="337"/>
      <c r="VGB23" s="338"/>
      <c r="VGC23" s="338"/>
      <c r="VGD23" s="338"/>
      <c r="VGE23" s="338"/>
      <c r="VGF23" s="338"/>
      <c r="VGG23" s="338"/>
      <c r="VGH23" s="338"/>
      <c r="VGI23" s="338"/>
      <c r="VGJ23" s="338"/>
      <c r="VGK23" s="338"/>
      <c r="VGL23" s="338"/>
      <c r="VGM23" s="338"/>
      <c r="VGN23" s="338"/>
      <c r="VGO23" s="338"/>
      <c r="VGP23" s="338"/>
      <c r="VGQ23" s="338"/>
      <c r="VGR23" s="338"/>
      <c r="VGS23" s="338"/>
      <c r="VGT23" s="338"/>
      <c r="VGU23" s="338"/>
      <c r="VGV23" s="338"/>
      <c r="VGW23" s="338"/>
      <c r="VGX23" s="338"/>
      <c r="VGY23" s="338"/>
      <c r="VGZ23" s="338"/>
      <c r="VHA23" s="338"/>
      <c r="VHB23" s="338"/>
      <c r="VHC23" s="338"/>
      <c r="VHD23" s="338"/>
      <c r="VHE23" s="338"/>
      <c r="VHF23" s="338"/>
      <c r="VHG23" s="338"/>
      <c r="VHH23" s="338"/>
      <c r="VHI23" s="338"/>
      <c r="VHJ23" s="338"/>
      <c r="VHK23" s="338"/>
      <c r="VHL23" s="338"/>
      <c r="VHM23" s="338"/>
      <c r="VHN23" s="338"/>
      <c r="VHO23" s="338"/>
      <c r="VHP23" s="338"/>
      <c r="VHQ23" s="338"/>
      <c r="VHR23" s="338"/>
      <c r="VHS23" s="338"/>
      <c r="VHT23" s="338"/>
      <c r="VHU23" s="338"/>
      <c r="VHV23" s="338"/>
      <c r="VHW23" s="338"/>
      <c r="VHX23" s="338"/>
      <c r="VHY23" s="338"/>
      <c r="VHZ23" s="338"/>
      <c r="VIA23" s="338"/>
      <c r="VIB23" s="338"/>
      <c r="VIC23" s="338"/>
      <c r="VID23" s="338"/>
      <c r="VIE23" s="338"/>
      <c r="VIF23" s="338"/>
      <c r="VIG23" s="338"/>
      <c r="VIH23" s="338"/>
      <c r="VII23" s="338"/>
      <c r="VIJ23" s="338"/>
      <c r="VIK23" s="338"/>
      <c r="VIL23" s="338"/>
      <c r="VIM23" s="338"/>
      <c r="VIN23" s="338"/>
      <c r="VIO23" s="338"/>
      <c r="VIP23" s="338"/>
      <c r="VIQ23" s="338"/>
      <c r="VIR23" s="338"/>
      <c r="VIS23" s="338"/>
      <c r="VIT23" s="338"/>
      <c r="VIU23" s="338"/>
      <c r="VIV23" s="338"/>
      <c r="VIW23" s="338"/>
      <c r="VIX23" s="338"/>
      <c r="VIY23" s="338"/>
      <c r="VIZ23" s="338"/>
      <c r="VJA23" s="337"/>
      <c r="VJB23" s="338"/>
      <c r="VJC23" s="338"/>
      <c r="VJD23" s="338"/>
      <c r="VJE23" s="338"/>
      <c r="VJF23" s="338"/>
      <c r="VJG23" s="338"/>
      <c r="VJH23" s="338"/>
      <c r="VJI23" s="338"/>
      <c r="VJJ23" s="338"/>
      <c r="VJK23" s="338"/>
      <c r="VJL23" s="338"/>
      <c r="VJM23" s="338"/>
      <c r="VJN23" s="338"/>
      <c r="VJO23" s="338"/>
      <c r="VJP23" s="338"/>
      <c r="VJQ23" s="338"/>
      <c r="VJR23" s="338"/>
      <c r="VJS23" s="338"/>
      <c r="VJT23" s="338"/>
      <c r="VJU23" s="338"/>
      <c r="VJV23" s="338"/>
      <c r="VJW23" s="338"/>
      <c r="VJX23" s="338"/>
      <c r="VJY23" s="338"/>
      <c r="VJZ23" s="338"/>
      <c r="VKA23" s="338"/>
      <c r="VKB23" s="338"/>
      <c r="VKC23" s="338"/>
      <c r="VKD23" s="338"/>
      <c r="VKE23" s="338"/>
      <c r="VKF23" s="338"/>
      <c r="VKG23" s="338"/>
      <c r="VKH23" s="338"/>
      <c r="VKI23" s="338"/>
      <c r="VKJ23" s="338"/>
      <c r="VKK23" s="338"/>
      <c r="VKL23" s="338"/>
      <c r="VKM23" s="338"/>
      <c r="VKN23" s="338"/>
      <c r="VKO23" s="338"/>
      <c r="VKP23" s="338"/>
      <c r="VKQ23" s="338"/>
      <c r="VKR23" s="338"/>
      <c r="VKS23" s="338"/>
      <c r="VKT23" s="338"/>
      <c r="VKU23" s="338"/>
      <c r="VKV23" s="338"/>
      <c r="VKW23" s="338"/>
      <c r="VKX23" s="338"/>
      <c r="VKY23" s="338"/>
      <c r="VKZ23" s="338"/>
      <c r="VLA23" s="338"/>
      <c r="VLB23" s="338"/>
      <c r="VLC23" s="338"/>
      <c r="VLD23" s="338"/>
      <c r="VLE23" s="338"/>
      <c r="VLF23" s="338"/>
      <c r="VLG23" s="338"/>
      <c r="VLH23" s="338"/>
      <c r="VLI23" s="338"/>
      <c r="VLJ23" s="338"/>
      <c r="VLK23" s="338"/>
      <c r="VLL23" s="338"/>
      <c r="VLM23" s="338"/>
      <c r="VLN23" s="338"/>
      <c r="VLO23" s="338"/>
      <c r="VLP23" s="338"/>
      <c r="VLQ23" s="338"/>
      <c r="VLR23" s="338"/>
      <c r="VLS23" s="338"/>
      <c r="VLT23" s="338"/>
      <c r="VLU23" s="338"/>
      <c r="VLV23" s="338"/>
      <c r="VLW23" s="338"/>
      <c r="VLX23" s="338"/>
      <c r="VLY23" s="338"/>
      <c r="VLZ23" s="338"/>
      <c r="VMA23" s="337"/>
      <c r="VMB23" s="338"/>
      <c r="VMC23" s="338"/>
      <c r="VMD23" s="338"/>
      <c r="VME23" s="338"/>
      <c r="VMF23" s="338"/>
      <c r="VMG23" s="338"/>
      <c r="VMH23" s="338"/>
      <c r="VMI23" s="338"/>
      <c r="VMJ23" s="338"/>
      <c r="VMK23" s="338"/>
      <c r="VML23" s="338"/>
      <c r="VMM23" s="338"/>
      <c r="VMN23" s="338"/>
      <c r="VMO23" s="338"/>
      <c r="VMP23" s="338"/>
      <c r="VMQ23" s="338"/>
      <c r="VMR23" s="338"/>
      <c r="VMS23" s="338"/>
      <c r="VMT23" s="338"/>
      <c r="VMU23" s="338"/>
      <c r="VMV23" s="338"/>
      <c r="VMW23" s="338"/>
      <c r="VMX23" s="338"/>
      <c r="VMY23" s="338"/>
      <c r="VMZ23" s="338"/>
      <c r="VNA23" s="338"/>
      <c r="VNB23" s="338"/>
      <c r="VNC23" s="338"/>
      <c r="VND23" s="338"/>
      <c r="VNE23" s="338"/>
      <c r="VNF23" s="338"/>
      <c r="VNG23" s="338"/>
      <c r="VNH23" s="338"/>
      <c r="VNI23" s="338"/>
      <c r="VNJ23" s="338"/>
      <c r="VNK23" s="338"/>
      <c r="VNL23" s="338"/>
      <c r="VNM23" s="338"/>
      <c r="VNN23" s="338"/>
      <c r="VNO23" s="338"/>
      <c r="VNP23" s="338"/>
      <c r="VNQ23" s="338"/>
      <c r="VNR23" s="338"/>
      <c r="VNS23" s="338"/>
      <c r="VNT23" s="338"/>
      <c r="VNU23" s="338"/>
      <c r="VNV23" s="338"/>
      <c r="VNW23" s="338"/>
      <c r="VNX23" s="338"/>
      <c r="VNY23" s="338"/>
      <c r="VNZ23" s="338"/>
      <c r="VOA23" s="338"/>
      <c r="VOB23" s="338"/>
      <c r="VOC23" s="338"/>
      <c r="VOD23" s="338"/>
      <c r="VOE23" s="338"/>
      <c r="VOF23" s="338"/>
      <c r="VOG23" s="338"/>
      <c r="VOH23" s="338"/>
      <c r="VOI23" s="338"/>
      <c r="VOJ23" s="338"/>
      <c r="VOK23" s="338"/>
      <c r="VOL23" s="338"/>
      <c r="VOM23" s="338"/>
      <c r="VON23" s="338"/>
      <c r="VOO23" s="338"/>
      <c r="VOP23" s="338"/>
      <c r="VOQ23" s="338"/>
      <c r="VOR23" s="338"/>
      <c r="VOS23" s="338"/>
      <c r="VOT23" s="338"/>
      <c r="VOU23" s="338"/>
      <c r="VOV23" s="338"/>
      <c r="VOW23" s="338"/>
      <c r="VOX23" s="338"/>
      <c r="VOY23" s="338"/>
      <c r="VOZ23" s="338"/>
      <c r="VPA23" s="337"/>
      <c r="VPB23" s="338"/>
      <c r="VPC23" s="338"/>
      <c r="VPD23" s="338"/>
      <c r="VPE23" s="338"/>
      <c r="VPF23" s="338"/>
      <c r="VPG23" s="338"/>
      <c r="VPH23" s="338"/>
      <c r="VPI23" s="338"/>
      <c r="VPJ23" s="338"/>
      <c r="VPK23" s="338"/>
      <c r="VPL23" s="338"/>
      <c r="VPM23" s="338"/>
      <c r="VPN23" s="338"/>
      <c r="VPO23" s="338"/>
      <c r="VPP23" s="338"/>
      <c r="VPQ23" s="338"/>
      <c r="VPR23" s="338"/>
      <c r="VPS23" s="338"/>
      <c r="VPT23" s="338"/>
      <c r="VPU23" s="338"/>
      <c r="VPV23" s="338"/>
      <c r="VPW23" s="338"/>
      <c r="VPX23" s="338"/>
      <c r="VPY23" s="338"/>
      <c r="VPZ23" s="338"/>
      <c r="VQA23" s="338"/>
      <c r="VQB23" s="338"/>
      <c r="VQC23" s="338"/>
      <c r="VQD23" s="338"/>
      <c r="VQE23" s="338"/>
      <c r="VQF23" s="338"/>
      <c r="VQG23" s="338"/>
      <c r="VQH23" s="338"/>
      <c r="VQI23" s="338"/>
      <c r="VQJ23" s="338"/>
      <c r="VQK23" s="338"/>
      <c r="VQL23" s="338"/>
      <c r="VQM23" s="338"/>
      <c r="VQN23" s="338"/>
      <c r="VQO23" s="338"/>
      <c r="VQP23" s="338"/>
      <c r="VQQ23" s="338"/>
      <c r="VQR23" s="338"/>
      <c r="VQS23" s="338"/>
      <c r="VQT23" s="338"/>
      <c r="VQU23" s="338"/>
      <c r="VQV23" s="338"/>
      <c r="VQW23" s="338"/>
      <c r="VQX23" s="338"/>
      <c r="VQY23" s="338"/>
      <c r="VQZ23" s="338"/>
      <c r="VRA23" s="338"/>
      <c r="VRB23" s="338"/>
      <c r="VRC23" s="338"/>
      <c r="VRD23" s="338"/>
      <c r="VRE23" s="338"/>
      <c r="VRF23" s="338"/>
      <c r="VRG23" s="338"/>
      <c r="VRH23" s="338"/>
      <c r="VRI23" s="338"/>
      <c r="VRJ23" s="338"/>
      <c r="VRK23" s="338"/>
      <c r="VRL23" s="338"/>
      <c r="VRM23" s="338"/>
      <c r="VRN23" s="338"/>
      <c r="VRO23" s="338"/>
      <c r="VRP23" s="338"/>
      <c r="VRQ23" s="338"/>
      <c r="VRR23" s="338"/>
      <c r="VRS23" s="338"/>
      <c r="VRT23" s="338"/>
      <c r="VRU23" s="338"/>
      <c r="VRV23" s="338"/>
      <c r="VRW23" s="338"/>
      <c r="VRX23" s="338"/>
      <c r="VRY23" s="338"/>
      <c r="VRZ23" s="338"/>
      <c r="VSA23" s="337"/>
      <c r="VSB23" s="338"/>
      <c r="VSC23" s="338"/>
      <c r="VSD23" s="338"/>
      <c r="VSE23" s="338"/>
      <c r="VSF23" s="338"/>
      <c r="VSG23" s="338"/>
      <c r="VSH23" s="338"/>
      <c r="VSI23" s="338"/>
      <c r="VSJ23" s="338"/>
      <c r="VSK23" s="338"/>
      <c r="VSL23" s="338"/>
      <c r="VSM23" s="338"/>
      <c r="VSN23" s="338"/>
      <c r="VSO23" s="338"/>
      <c r="VSP23" s="338"/>
      <c r="VSQ23" s="338"/>
      <c r="VSR23" s="338"/>
      <c r="VSS23" s="338"/>
      <c r="VST23" s="338"/>
      <c r="VSU23" s="338"/>
      <c r="VSV23" s="338"/>
      <c r="VSW23" s="338"/>
      <c r="VSX23" s="338"/>
      <c r="VSY23" s="338"/>
      <c r="VSZ23" s="338"/>
      <c r="VTA23" s="338"/>
      <c r="VTB23" s="338"/>
      <c r="VTC23" s="338"/>
      <c r="VTD23" s="338"/>
      <c r="VTE23" s="338"/>
      <c r="VTF23" s="338"/>
      <c r="VTG23" s="338"/>
      <c r="VTH23" s="338"/>
      <c r="VTI23" s="338"/>
      <c r="VTJ23" s="338"/>
      <c r="VTK23" s="338"/>
      <c r="VTL23" s="338"/>
      <c r="VTM23" s="338"/>
      <c r="VTN23" s="338"/>
      <c r="VTO23" s="338"/>
      <c r="VTP23" s="338"/>
      <c r="VTQ23" s="338"/>
      <c r="VTR23" s="338"/>
      <c r="VTS23" s="338"/>
      <c r="VTT23" s="338"/>
      <c r="VTU23" s="338"/>
      <c r="VTV23" s="338"/>
      <c r="VTW23" s="338"/>
      <c r="VTX23" s="338"/>
      <c r="VTY23" s="338"/>
      <c r="VTZ23" s="338"/>
      <c r="VUA23" s="338"/>
      <c r="VUB23" s="338"/>
      <c r="VUC23" s="338"/>
      <c r="VUD23" s="338"/>
      <c r="VUE23" s="338"/>
      <c r="VUF23" s="338"/>
      <c r="VUG23" s="338"/>
      <c r="VUH23" s="338"/>
      <c r="VUI23" s="338"/>
      <c r="VUJ23" s="338"/>
      <c r="VUK23" s="338"/>
      <c r="VUL23" s="338"/>
      <c r="VUM23" s="338"/>
      <c r="VUN23" s="338"/>
      <c r="VUO23" s="338"/>
      <c r="VUP23" s="338"/>
      <c r="VUQ23" s="338"/>
      <c r="VUR23" s="338"/>
      <c r="VUS23" s="338"/>
      <c r="VUT23" s="338"/>
      <c r="VUU23" s="338"/>
      <c r="VUV23" s="338"/>
      <c r="VUW23" s="338"/>
      <c r="VUX23" s="338"/>
      <c r="VUY23" s="338"/>
      <c r="VUZ23" s="338"/>
      <c r="VVA23" s="337"/>
      <c r="VVB23" s="338"/>
      <c r="VVC23" s="338"/>
      <c r="VVD23" s="338"/>
      <c r="VVE23" s="338"/>
      <c r="VVF23" s="338"/>
      <c r="VVG23" s="338"/>
      <c r="VVH23" s="338"/>
      <c r="VVI23" s="338"/>
      <c r="VVJ23" s="338"/>
      <c r="VVK23" s="338"/>
      <c r="VVL23" s="338"/>
      <c r="VVM23" s="338"/>
      <c r="VVN23" s="338"/>
      <c r="VVO23" s="338"/>
      <c r="VVP23" s="338"/>
      <c r="VVQ23" s="338"/>
      <c r="VVR23" s="338"/>
      <c r="VVS23" s="338"/>
      <c r="VVT23" s="338"/>
      <c r="VVU23" s="338"/>
      <c r="VVV23" s="338"/>
      <c r="VVW23" s="338"/>
      <c r="VVX23" s="338"/>
      <c r="VVY23" s="338"/>
      <c r="VVZ23" s="338"/>
      <c r="VWA23" s="338"/>
      <c r="VWB23" s="338"/>
      <c r="VWC23" s="338"/>
      <c r="VWD23" s="338"/>
      <c r="VWE23" s="338"/>
      <c r="VWF23" s="338"/>
      <c r="VWG23" s="338"/>
      <c r="VWH23" s="338"/>
      <c r="VWI23" s="338"/>
      <c r="VWJ23" s="338"/>
      <c r="VWK23" s="338"/>
      <c r="VWL23" s="338"/>
      <c r="VWM23" s="338"/>
      <c r="VWN23" s="338"/>
      <c r="VWO23" s="338"/>
      <c r="VWP23" s="338"/>
      <c r="VWQ23" s="338"/>
      <c r="VWR23" s="338"/>
      <c r="VWS23" s="338"/>
      <c r="VWT23" s="338"/>
      <c r="VWU23" s="338"/>
      <c r="VWV23" s="338"/>
      <c r="VWW23" s="338"/>
      <c r="VWX23" s="338"/>
      <c r="VWY23" s="338"/>
      <c r="VWZ23" s="338"/>
      <c r="VXA23" s="338"/>
      <c r="VXB23" s="338"/>
      <c r="VXC23" s="338"/>
      <c r="VXD23" s="338"/>
      <c r="VXE23" s="338"/>
      <c r="VXF23" s="338"/>
      <c r="VXG23" s="338"/>
      <c r="VXH23" s="338"/>
      <c r="VXI23" s="338"/>
      <c r="VXJ23" s="338"/>
      <c r="VXK23" s="338"/>
      <c r="VXL23" s="338"/>
      <c r="VXM23" s="338"/>
      <c r="VXN23" s="338"/>
      <c r="VXO23" s="338"/>
      <c r="VXP23" s="338"/>
      <c r="VXQ23" s="338"/>
      <c r="VXR23" s="338"/>
      <c r="VXS23" s="338"/>
      <c r="VXT23" s="338"/>
      <c r="VXU23" s="338"/>
      <c r="VXV23" s="338"/>
      <c r="VXW23" s="338"/>
      <c r="VXX23" s="338"/>
      <c r="VXY23" s="338"/>
      <c r="VXZ23" s="338"/>
      <c r="VYA23" s="337"/>
      <c r="VYB23" s="338"/>
      <c r="VYC23" s="338"/>
      <c r="VYD23" s="338"/>
      <c r="VYE23" s="338"/>
      <c r="VYF23" s="338"/>
      <c r="VYG23" s="338"/>
      <c r="VYH23" s="338"/>
      <c r="VYI23" s="338"/>
      <c r="VYJ23" s="338"/>
      <c r="VYK23" s="338"/>
      <c r="VYL23" s="338"/>
      <c r="VYM23" s="338"/>
      <c r="VYN23" s="338"/>
      <c r="VYO23" s="338"/>
      <c r="VYP23" s="338"/>
      <c r="VYQ23" s="338"/>
      <c r="VYR23" s="338"/>
      <c r="VYS23" s="338"/>
      <c r="VYT23" s="338"/>
      <c r="VYU23" s="338"/>
      <c r="VYV23" s="338"/>
      <c r="VYW23" s="338"/>
      <c r="VYX23" s="338"/>
      <c r="VYY23" s="338"/>
      <c r="VYZ23" s="338"/>
      <c r="VZA23" s="338"/>
      <c r="VZB23" s="338"/>
      <c r="VZC23" s="338"/>
      <c r="VZD23" s="338"/>
      <c r="VZE23" s="338"/>
      <c r="VZF23" s="338"/>
      <c r="VZG23" s="338"/>
      <c r="VZH23" s="338"/>
      <c r="VZI23" s="338"/>
      <c r="VZJ23" s="338"/>
      <c r="VZK23" s="338"/>
      <c r="VZL23" s="338"/>
      <c r="VZM23" s="338"/>
      <c r="VZN23" s="338"/>
      <c r="VZO23" s="338"/>
      <c r="VZP23" s="338"/>
      <c r="VZQ23" s="338"/>
      <c r="VZR23" s="338"/>
      <c r="VZS23" s="338"/>
      <c r="VZT23" s="338"/>
      <c r="VZU23" s="338"/>
      <c r="VZV23" s="338"/>
      <c r="VZW23" s="338"/>
      <c r="VZX23" s="338"/>
      <c r="VZY23" s="338"/>
      <c r="VZZ23" s="338"/>
      <c r="WAA23" s="338"/>
      <c r="WAB23" s="338"/>
      <c r="WAC23" s="338"/>
      <c r="WAD23" s="338"/>
      <c r="WAE23" s="338"/>
      <c r="WAF23" s="338"/>
      <c r="WAG23" s="338"/>
      <c r="WAH23" s="338"/>
      <c r="WAI23" s="338"/>
      <c r="WAJ23" s="338"/>
      <c r="WAK23" s="338"/>
      <c r="WAL23" s="338"/>
      <c r="WAM23" s="338"/>
      <c r="WAN23" s="338"/>
      <c r="WAO23" s="338"/>
      <c r="WAP23" s="338"/>
      <c r="WAQ23" s="338"/>
      <c r="WAR23" s="338"/>
      <c r="WAS23" s="338"/>
      <c r="WAT23" s="338"/>
      <c r="WAU23" s="338"/>
      <c r="WAV23" s="338"/>
      <c r="WAW23" s="338"/>
      <c r="WAX23" s="338"/>
      <c r="WAY23" s="338"/>
      <c r="WAZ23" s="338"/>
      <c r="WBA23" s="337"/>
      <c r="WBB23" s="338"/>
      <c r="WBC23" s="338"/>
      <c r="WBD23" s="338"/>
      <c r="WBE23" s="338"/>
      <c r="WBF23" s="338"/>
      <c r="WBG23" s="338"/>
      <c r="WBH23" s="338"/>
      <c r="WBI23" s="338"/>
      <c r="WBJ23" s="338"/>
      <c r="WBK23" s="338"/>
      <c r="WBL23" s="338"/>
      <c r="WBM23" s="338"/>
      <c r="WBN23" s="338"/>
      <c r="WBO23" s="338"/>
      <c r="WBP23" s="338"/>
      <c r="WBQ23" s="338"/>
      <c r="WBR23" s="338"/>
      <c r="WBS23" s="338"/>
      <c r="WBT23" s="338"/>
      <c r="WBU23" s="338"/>
      <c r="WBV23" s="338"/>
      <c r="WBW23" s="338"/>
      <c r="WBX23" s="338"/>
      <c r="WBY23" s="338"/>
      <c r="WBZ23" s="338"/>
      <c r="WCA23" s="338"/>
      <c r="WCB23" s="338"/>
      <c r="WCC23" s="338"/>
      <c r="WCD23" s="338"/>
      <c r="WCE23" s="338"/>
      <c r="WCF23" s="338"/>
      <c r="WCG23" s="338"/>
      <c r="WCH23" s="338"/>
      <c r="WCI23" s="338"/>
      <c r="WCJ23" s="338"/>
      <c r="WCK23" s="338"/>
      <c r="WCL23" s="338"/>
      <c r="WCM23" s="338"/>
      <c r="WCN23" s="338"/>
      <c r="WCO23" s="338"/>
      <c r="WCP23" s="338"/>
      <c r="WCQ23" s="338"/>
      <c r="WCR23" s="338"/>
      <c r="WCS23" s="338"/>
      <c r="WCT23" s="338"/>
      <c r="WCU23" s="338"/>
      <c r="WCV23" s="338"/>
      <c r="WCW23" s="338"/>
      <c r="WCX23" s="338"/>
      <c r="WCY23" s="338"/>
      <c r="WCZ23" s="338"/>
      <c r="WDA23" s="338"/>
      <c r="WDB23" s="338"/>
      <c r="WDC23" s="338"/>
      <c r="WDD23" s="338"/>
      <c r="WDE23" s="338"/>
      <c r="WDF23" s="338"/>
      <c r="WDG23" s="338"/>
      <c r="WDH23" s="338"/>
      <c r="WDI23" s="338"/>
      <c r="WDJ23" s="338"/>
      <c r="WDK23" s="338"/>
      <c r="WDL23" s="338"/>
      <c r="WDM23" s="338"/>
      <c r="WDN23" s="338"/>
      <c r="WDO23" s="338"/>
      <c r="WDP23" s="338"/>
      <c r="WDQ23" s="338"/>
      <c r="WDR23" s="338"/>
      <c r="WDS23" s="338"/>
      <c r="WDT23" s="338"/>
      <c r="WDU23" s="338"/>
      <c r="WDV23" s="338"/>
      <c r="WDW23" s="338"/>
      <c r="WDX23" s="338"/>
      <c r="WDY23" s="338"/>
      <c r="WDZ23" s="338"/>
      <c r="WEA23" s="337"/>
      <c r="WEB23" s="338"/>
      <c r="WEC23" s="338"/>
      <c r="WED23" s="338"/>
      <c r="WEE23" s="338"/>
      <c r="WEF23" s="338"/>
      <c r="WEG23" s="338"/>
      <c r="WEH23" s="338"/>
      <c r="WEI23" s="338"/>
      <c r="WEJ23" s="338"/>
      <c r="WEK23" s="338"/>
      <c r="WEL23" s="338"/>
      <c r="WEM23" s="338"/>
      <c r="WEN23" s="338"/>
      <c r="WEO23" s="338"/>
      <c r="WEP23" s="338"/>
      <c r="WEQ23" s="338"/>
      <c r="WER23" s="338"/>
      <c r="WES23" s="338"/>
      <c r="WET23" s="338"/>
      <c r="WEU23" s="338"/>
      <c r="WEV23" s="338"/>
      <c r="WEW23" s="338"/>
      <c r="WEX23" s="338"/>
      <c r="WEY23" s="338"/>
      <c r="WEZ23" s="338"/>
      <c r="WFA23" s="338"/>
      <c r="WFB23" s="338"/>
      <c r="WFC23" s="338"/>
      <c r="WFD23" s="338"/>
      <c r="WFE23" s="338"/>
      <c r="WFF23" s="338"/>
      <c r="WFG23" s="338"/>
      <c r="WFH23" s="338"/>
      <c r="WFI23" s="338"/>
      <c r="WFJ23" s="338"/>
      <c r="WFK23" s="338"/>
      <c r="WFL23" s="338"/>
      <c r="WFM23" s="338"/>
      <c r="WFN23" s="338"/>
      <c r="WFO23" s="338"/>
      <c r="WFP23" s="338"/>
      <c r="WFQ23" s="338"/>
      <c r="WFR23" s="338"/>
      <c r="WFS23" s="338"/>
      <c r="WFT23" s="338"/>
      <c r="WFU23" s="338"/>
      <c r="WFV23" s="338"/>
      <c r="WFW23" s="338"/>
      <c r="WFX23" s="338"/>
      <c r="WFY23" s="338"/>
      <c r="WFZ23" s="338"/>
      <c r="WGA23" s="338"/>
      <c r="WGB23" s="338"/>
      <c r="WGC23" s="338"/>
      <c r="WGD23" s="338"/>
      <c r="WGE23" s="338"/>
      <c r="WGF23" s="338"/>
      <c r="WGG23" s="338"/>
      <c r="WGH23" s="338"/>
      <c r="WGI23" s="338"/>
      <c r="WGJ23" s="338"/>
      <c r="WGK23" s="338"/>
      <c r="WGL23" s="338"/>
      <c r="WGM23" s="338"/>
      <c r="WGN23" s="338"/>
      <c r="WGO23" s="338"/>
      <c r="WGP23" s="338"/>
      <c r="WGQ23" s="338"/>
      <c r="WGR23" s="338"/>
      <c r="WGS23" s="338"/>
      <c r="WGT23" s="338"/>
      <c r="WGU23" s="338"/>
      <c r="WGV23" s="338"/>
      <c r="WGW23" s="338"/>
      <c r="WGX23" s="338"/>
      <c r="WGY23" s="338"/>
      <c r="WGZ23" s="338"/>
      <c r="WHA23" s="337"/>
      <c r="WHB23" s="338"/>
      <c r="WHC23" s="338"/>
      <c r="WHD23" s="338"/>
      <c r="WHE23" s="338"/>
      <c r="WHF23" s="338"/>
      <c r="WHG23" s="338"/>
      <c r="WHH23" s="338"/>
      <c r="WHI23" s="338"/>
      <c r="WHJ23" s="338"/>
      <c r="WHK23" s="338"/>
      <c r="WHL23" s="338"/>
      <c r="WHM23" s="338"/>
      <c r="WHN23" s="338"/>
      <c r="WHO23" s="338"/>
      <c r="WHP23" s="338"/>
      <c r="WHQ23" s="338"/>
      <c r="WHR23" s="338"/>
      <c r="WHS23" s="338"/>
      <c r="WHT23" s="338"/>
      <c r="WHU23" s="338"/>
      <c r="WHV23" s="338"/>
      <c r="WHW23" s="338"/>
      <c r="WHX23" s="338"/>
      <c r="WHY23" s="338"/>
      <c r="WHZ23" s="338"/>
      <c r="WIA23" s="338"/>
      <c r="WIB23" s="338"/>
      <c r="WIC23" s="338"/>
      <c r="WID23" s="338"/>
      <c r="WIE23" s="338"/>
      <c r="WIF23" s="338"/>
      <c r="WIG23" s="338"/>
      <c r="WIH23" s="338"/>
      <c r="WII23" s="338"/>
      <c r="WIJ23" s="338"/>
      <c r="WIK23" s="338"/>
      <c r="WIL23" s="338"/>
      <c r="WIM23" s="338"/>
      <c r="WIN23" s="338"/>
      <c r="WIO23" s="338"/>
      <c r="WIP23" s="338"/>
      <c r="WIQ23" s="338"/>
      <c r="WIR23" s="338"/>
      <c r="WIS23" s="338"/>
      <c r="WIT23" s="338"/>
      <c r="WIU23" s="338"/>
      <c r="WIV23" s="338"/>
      <c r="WIW23" s="338"/>
      <c r="WIX23" s="338"/>
      <c r="WIY23" s="338"/>
      <c r="WIZ23" s="338"/>
      <c r="WJA23" s="338"/>
      <c r="WJB23" s="338"/>
      <c r="WJC23" s="338"/>
      <c r="WJD23" s="338"/>
      <c r="WJE23" s="338"/>
      <c r="WJF23" s="338"/>
      <c r="WJG23" s="338"/>
      <c r="WJH23" s="338"/>
      <c r="WJI23" s="338"/>
      <c r="WJJ23" s="338"/>
      <c r="WJK23" s="338"/>
      <c r="WJL23" s="338"/>
      <c r="WJM23" s="338"/>
      <c r="WJN23" s="338"/>
      <c r="WJO23" s="338"/>
      <c r="WJP23" s="338"/>
      <c r="WJQ23" s="338"/>
      <c r="WJR23" s="338"/>
      <c r="WJS23" s="338"/>
      <c r="WJT23" s="338"/>
      <c r="WJU23" s="338"/>
      <c r="WJV23" s="338"/>
      <c r="WJW23" s="338"/>
      <c r="WJX23" s="338"/>
      <c r="WJY23" s="338"/>
      <c r="WJZ23" s="338"/>
      <c r="WKA23" s="337"/>
      <c r="WKB23" s="338"/>
      <c r="WKC23" s="338"/>
      <c r="WKD23" s="338"/>
      <c r="WKE23" s="338"/>
      <c r="WKF23" s="338"/>
      <c r="WKG23" s="338"/>
      <c r="WKH23" s="338"/>
      <c r="WKI23" s="338"/>
      <c r="WKJ23" s="338"/>
      <c r="WKK23" s="338"/>
      <c r="WKL23" s="338"/>
      <c r="WKM23" s="338"/>
      <c r="WKN23" s="338"/>
      <c r="WKO23" s="338"/>
      <c r="WKP23" s="338"/>
      <c r="WKQ23" s="338"/>
      <c r="WKR23" s="338"/>
      <c r="WKS23" s="338"/>
      <c r="WKT23" s="338"/>
      <c r="WKU23" s="338"/>
      <c r="WKV23" s="338"/>
      <c r="WKW23" s="338"/>
      <c r="WKX23" s="338"/>
      <c r="WKY23" s="338"/>
      <c r="WKZ23" s="338"/>
      <c r="WLA23" s="338"/>
      <c r="WLB23" s="338"/>
      <c r="WLC23" s="338"/>
      <c r="WLD23" s="338"/>
      <c r="WLE23" s="338"/>
      <c r="WLF23" s="338"/>
      <c r="WLG23" s="338"/>
      <c r="WLH23" s="338"/>
      <c r="WLI23" s="338"/>
      <c r="WLJ23" s="338"/>
      <c r="WLK23" s="338"/>
      <c r="WLL23" s="338"/>
      <c r="WLM23" s="338"/>
      <c r="WLN23" s="338"/>
      <c r="WLO23" s="338"/>
      <c r="WLP23" s="338"/>
      <c r="WLQ23" s="338"/>
      <c r="WLR23" s="338"/>
      <c r="WLS23" s="338"/>
      <c r="WLT23" s="338"/>
      <c r="WLU23" s="338"/>
      <c r="WLV23" s="338"/>
      <c r="WLW23" s="338"/>
      <c r="WLX23" s="338"/>
      <c r="WLY23" s="338"/>
      <c r="WLZ23" s="338"/>
      <c r="WMA23" s="338"/>
      <c r="WMB23" s="338"/>
      <c r="WMC23" s="338"/>
      <c r="WMD23" s="338"/>
      <c r="WME23" s="338"/>
      <c r="WMF23" s="338"/>
      <c r="WMG23" s="338"/>
      <c r="WMH23" s="338"/>
      <c r="WMI23" s="338"/>
      <c r="WMJ23" s="338"/>
      <c r="WMK23" s="338"/>
      <c r="WML23" s="338"/>
      <c r="WMM23" s="338"/>
      <c r="WMN23" s="338"/>
      <c r="WMO23" s="338"/>
      <c r="WMP23" s="338"/>
      <c r="WMQ23" s="338"/>
      <c r="WMR23" s="338"/>
      <c r="WMS23" s="338"/>
      <c r="WMT23" s="338"/>
      <c r="WMU23" s="338"/>
      <c r="WMV23" s="338"/>
      <c r="WMW23" s="338"/>
      <c r="WMX23" s="338"/>
      <c r="WMY23" s="338"/>
      <c r="WMZ23" s="338"/>
      <c r="WNA23" s="337"/>
      <c r="WNB23" s="338"/>
      <c r="WNC23" s="338"/>
      <c r="WND23" s="338"/>
      <c r="WNE23" s="338"/>
      <c r="WNF23" s="338"/>
      <c r="WNG23" s="338"/>
      <c r="WNH23" s="338"/>
      <c r="WNI23" s="338"/>
      <c r="WNJ23" s="338"/>
      <c r="WNK23" s="338"/>
      <c r="WNL23" s="338"/>
      <c r="WNM23" s="338"/>
      <c r="WNN23" s="338"/>
      <c r="WNO23" s="338"/>
      <c r="WNP23" s="338"/>
      <c r="WNQ23" s="338"/>
      <c r="WNR23" s="338"/>
      <c r="WNS23" s="338"/>
      <c r="WNT23" s="338"/>
      <c r="WNU23" s="338"/>
      <c r="WNV23" s="338"/>
      <c r="WNW23" s="338"/>
      <c r="WNX23" s="338"/>
      <c r="WNY23" s="338"/>
      <c r="WNZ23" s="338"/>
      <c r="WOA23" s="338"/>
      <c r="WOB23" s="338"/>
      <c r="WOC23" s="338"/>
      <c r="WOD23" s="338"/>
      <c r="WOE23" s="338"/>
      <c r="WOF23" s="338"/>
      <c r="WOG23" s="338"/>
      <c r="WOH23" s="338"/>
      <c r="WOI23" s="338"/>
      <c r="WOJ23" s="338"/>
      <c r="WOK23" s="338"/>
      <c r="WOL23" s="338"/>
      <c r="WOM23" s="338"/>
      <c r="WON23" s="338"/>
      <c r="WOO23" s="338"/>
      <c r="WOP23" s="338"/>
      <c r="WOQ23" s="338"/>
      <c r="WOR23" s="338"/>
      <c r="WOS23" s="338"/>
      <c r="WOT23" s="338"/>
      <c r="WOU23" s="338"/>
      <c r="WOV23" s="338"/>
      <c r="WOW23" s="338"/>
      <c r="WOX23" s="338"/>
      <c r="WOY23" s="338"/>
      <c r="WOZ23" s="338"/>
      <c r="WPA23" s="338"/>
      <c r="WPB23" s="338"/>
      <c r="WPC23" s="338"/>
      <c r="WPD23" s="338"/>
      <c r="WPE23" s="338"/>
      <c r="WPF23" s="338"/>
      <c r="WPG23" s="338"/>
      <c r="WPH23" s="338"/>
      <c r="WPI23" s="338"/>
      <c r="WPJ23" s="338"/>
      <c r="WPK23" s="338"/>
      <c r="WPL23" s="338"/>
      <c r="WPM23" s="338"/>
      <c r="WPN23" s="338"/>
      <c r="WPO23" s="338"/>
      <c r="WPP23" s="338"/>
      <c r="WPQ23" s="338"/>
      <c r="WPR23" s="338"/>
      <c r="WPS23" s="338"/>
      <c r="WPT23" s="338"/>
      <c r="WPU23" s="338"/>
      <c r="WPV23" s="338"/>
      <c r="WPW23" s="338"/>
      <c r="WPX23" s="338"/>
      <c r="WPY23" s="338"/>
      <c r="WPZ23" s="338"/>
      <c r="WQA23" s="337"/>
      <c r="WQB23" s="338"/>
      <c r="WQC23" s="338"/>
      <c r="WQD23" s="338"/>
      <c r="WQE23" s="338"/>
      <c r="WQF23" s="338"/>
      <c r="WQG23" s="338"/>
      <c r="WQH23" s="338"/>
      <c r="WQI23" s="338"/>
      <c r="WQJ23" s="338"/>
      <c r="WQK23" s="338"/>
      <c r="WQL23" s="338"/>
      <c r="WQM23" s="338"/>
      <c r="WQN23" s="338"/>
      <c r="WQO23" s="338"/>
      <c r="WQP23" s="338"/>
      <c r="WQQ23" s="338"/>
      <c r="WQR23" s="338"/>
      <c r="WQS23" s="338"/>
      <c r="WQT23" s="338"/>
      <c r="WQU23" s="338"/>
      <c r="WQV23" s="338"/>
      <c r="WQW23" s="338"/>
      <c r="WQX23" s="338"/>
      <c r="WQY23" s="338"/>
      <c r="WQZ23" s="338"/>
      <c r="WRA23" s="338"/>
      <c r="WRB23" s="338"/>
      <c r="WRC23" s="338"/>
      <c r="WRD23" s="338"/>
      <c r="WRE23" s="338"/>
      <c r="WRF23" s="338"/>
      <c r="WRG23" s="338"/>
      <c r="WRH23" s="338"/>
      <c r="WRI23" s="338"/>
      <c r="WRJ23" s="338"/>
      <c r="WRK23" s="338"/>
      <c r="WRL23" s="338"/>
      <c r="WRM23" s="338"/>
      <c r="WRN23" s="338"/>
      <c r="WRO23" s="338"/>
      <c r="WRP23" s="338"/>
      <c r="WRQ23" s="338"/>
      <c r="WRR23" s="338"/>
      <c r="WRS23" s="338"/>
      <c r="WRT23" s="338"/>
      <c r="WRU23" s="338"/>
      <c r="WRV23" s="338"/>
      <c r="WRW23" s="338"/>
      <c r="WRX23" s="338"/>
      <c r="WRY23" s="338"/>
      <c r="WRZ23" s="338"/>
      <c r="WSA23" s="338"/>
      <c r="WSB23" s="338"/>
      <c r="WSC23" s="338"/>
      <c r="WSD23" s="338"/>
      <c r="WSE23" s="338"/>
      <c r="WSF23" s="338"/>
      <c r="WSG23" s="338"/>
      <c r="WSH23" s="338"/>
      <c r="WSI23" s="338"/>
      <c r="WSJ23" s="338"/>
      <c r="WSK23" s="338"/>
      <c r="WSL23" s="338"/>
      <c r="WSM23" s="338"/>
      <c r="WSN23" s="338"/>
      <c r="WSO23" s="338"/>
      <c r="WSP23" s="338"/>
      <c r="WSQ23" s="338"/>
      <c r="WSR23" s="338"/>
      <c r="WSS23" s="338"/>
      <c r="WST23" s="338"/>
      <c r="WSU23" s="338"/>
      <c r="WSV23" s="338"/>
      <c r="WSW23" s="338"/>
      <c r="WSX23" s="338"/>
      <c r="WSY23" s="338"/>
      <c r="WSZ23" s="338"/>
      <c r="WTA23" s="337"/>
      <c r="WTB23" s="338"/>
      <c r="WTC23" s="338"/>
      <c r="WTD23" s="338"/>
      <c r="WTE23" s="338"/>
      <c r="WTF23" s="338"/>
      <c r="WTG23" s="338"/>
      <c r="WTH23" s="338"/>
      <c r="WTI23" s="338"/>
      <c r="WTJ23" s="338"/>
      <c r="WTK23" s="338"/>
      <c r="WTL23" s="338"/>
      <c r="WTM23" s="338"/>
      <c r="WTN23" s="338"/>
      <c r="WTO23" s="338"/>
      <c r="WTP23" s="338"/>
      <c r="WTQ23" s="338"/>
      <c r="WTR23" s="338"/>
      <c r="WTS23" s="338"/>
      <c r="WTT23" s="338"/>
      <c r="WTU23" s="338"/>
      <c r="WTV23" s="338"/>
      <c r="WTW23" s="338"/>
      <c r="WTX23" s="338"/>
      <c r="WTY23" s="338"/>
      <c r="WTZ23" s="338"/>
      <c r="WUA23" s="338"/>
      <c r="WUB23" s="338"/>
      <c r="WUC23" s="338"/>
      <c r="WUD23" s="338"/>
      <c r="WUE23" s="338"/>
      <c r="WUF23" s="338"/>
      <c r="WUG23" s="338"/>
      <c r="WUH23" s="338"/>
      <c r="WUI23" s="338"/>
      <c r="WUJ23" s="338"/>
      <c r="WUK23" s="338"/>
      <c r="WUL23" s="338"/>
      <c r="WUM23" s="338"/>
      <c r="WUN23" s="338"/>
      <c r="WUO23" s="338"/>
      <c r="WUP23" s="338"/>
      <c r="WUQ23" s="338"/>
      <c r="WUR23" s="338"/>
      <c r="WUS23" s="338"/>
      <c r="WUT23" s="338"/>
      <c r="WUU23" s="338"/>
      <c r="WUV23" s="338"/>
      <c r="WUW23" s="338"/>
      <c r="WUX23" s="338"/>
      <c r="WUY23" s="338"/>
      <c r="WUZ23" s="338"/>
      <c r="WVA23" s="338"/>
      <c r="WVB23" s="338"/>
      <c r="WVC23" s="338"/>
      <c r="WVD23" s="338"/>
      <c r="WVE23" s="338"/>
      <c r="WVF23" s="338"/>
      <c r="WVG23" s="338"/>
      <c r="WVH23" s="338"/>
      <c r="WVI23" s="338"/>
      <c r="WVJ23" s="338"/>
      <c r="WVK23" s="338"/>
      <c r="WVL23" s="338"/>
      <c r="WVM23" s="338"/>
      <c r="WVN23" s="338"/>
      <c r="WVO23" s="338"/>
      <c r="WVP23" s="338"/>
      <c r="WVQ23" s="338"/>
      <c r="WVR23" s="338"/>
      <c r="WVS23" s="338"/>
      <c r="WVT23" s="338"/>
      <c r="WVU23" s="338"/>
      <c r="WVV23" s="338"/>
      <c r="WVW23" s="338"/>
      <c r="WVX23" s="338"/>
      <c r="WVY23" s="338"/>
      <c r="WVZ23" s="338"/>
      <c r="WWA23" s="337"/>
      <c r="WWB23" s="338"/>
      <c r="WWC23" s="338"/>
      <c r="WWD23" s="338"/>
      <c r="WWE23" s="338"/>
      <c r="WWF23" s="338"/>
      <c r="WWG23" s="338"/>
      <c r="WWH23" s="338"/>
      <c r="WWI23" s="338"/>
      <c r="WWJ23" s="338"/>
      <c r="WWK23" s="338"/>
      <c r="WWL23" s="338"/>
      <c r="WWM23" s="338"/>
      <c r="WWN23" s="338"/>
      <c r="WWO23" s="338"/>
      <c r="WWP23" s="338"/>
      <c r="WWQ23" s="338"/>
      <c r="WWR23" s="338"/>
      <c r="WWS23" s="338"/>
      <c r="WWT23" s="338"/>
      <c r="WWU23" s="338"/>
      <c r="WWV23" s="338"/>
      <c r="WWW23" s="338"/>
      <c r="WWX23" s="338"/>
      <c r="WWY23" s="338"/>
      <c r="WWZ23" s="338"/>
      <c r="WXA23" s="338"/>
      <c r="WXB23" s="338"/>
      <c r="WXC23" s="338"/>
      <c r="WXD23" s="338"/>
      <c r="WXE23" s="338"/>
      <c r="WXF23" s="338"/>
      <c r="WXG23" s="338"/>
      <c r="WXH23" s="338"/>
      <c r="WXI23" s="338"/>
      <c r="WXJ23" s="338"/>
      <c r="WXK23" s="338"/>
      <c r="WXL23" s="338"/>
      <c r="WXM23" s="338"/>
      <c r="WXN23" s="338"/>
      <c r="WXO23" s="338"/>
      <c r="WXP23" s="338"/>
      <c r="WXQ23" s="338"/>
      <c r="WXR23" s="338"/>
      <c r="WXS23" s="338"/>
      <c r="WXT23" s="338"/>
      <c r="WXU23" s="338"/>
      <c r="WXV23" s="338"/>
      <c r="WXW23" s="338"/>
      <c r="WXX23" s="338"/>
      <c r="WXY23" s="338"/>
      <c r="WXZ23" s="338"/>
      <c r="WYA23" s="338"/>
      <c r="WYB23" s="338"/>
      <c r="WYC23" s="338"/>
      <c r="WYD23" s="338"/>
      <c r="WYE23" s="338"/>
      <c r="WYF23" s="338"/>
      <c r="WYG23" s="338"/>
      <c r="WYH23" s="338"/>
      <c r="WYI23" s="338"/>
      <c r="WYJ23" s="338"/>
      <c r="WYK23" s="338"/>
      <c r="WYL23" s="338"/>
      <c r="WYM23" s="338"/>
      <c r="WYN23" s="338"/>
      <c r="WYO23" s="338"/>
      <c r="WYP23" s="338"/>
      <c r="WYQ23" s="338"/>
      <c r="WYR23" s="338"/>
      <c r="WYS23" s="338"/>
      <c r="WYT23" s="338"/>
      <c r="WYU23" s="338"/>
      <c r="WYV23" s="338"/>
      <c r="WYW23" s="338"/>
      <c r="WYX23" s="338"/>
      <c r="WYY23" s="338"/>
      <c r="WYZ23" s="338"/>
      <c r="WZA23" s="337"/>
      <c r="WZB23" s="338"/>
      <c r="WZC23" s="338"/>
      <c r="WZD23" s="338"/>
      <c r="WZE23" s="338"/>
      <c r="WZF23" s="338"/>
      <c r="WZG23" s="338"/>
      <c r="WZH23" s="338"/>
      <c r="WZI23" s="338"/>
      <c r="WZJ23" s="338"/>
      <c r="WZK23" s="338"/>
      <c r="WZL23" s="338"/>
      <c r="WZM23" s="338"/>
      <c r="WZN23" s="338"/>
      <c r="WZO23" s="338"/>
      <c r="WZP23" s="338"/>
      <c r="WZQ23" s="338"/>
      <c r="WZR23" s="338"/>
      <c r="WZS23" s="338"/>
      <c r="WZT23" s="338"/>
      <c r="WZU23" s="338"/>
      <c r="WZV23" s="338"/>
      <c r="WZW23" s="338"/>
      <c r="WZX23" s="338"/>
      <c r="WZY23" s="338"/>
      <c r="WZZ23" s="338"/>
      <c r="XAA23" s="338"/>
      <c r="XAB23" s="338"/>
      <c r="XAC23" s="338"/>
      <c r="XAD23" s="338"/>
      <c r="XAE23" s="338"/>
      <c r="XAF23" s="338"/>
      <c r="XAG23" s="338"/>
      <c r="XAH23" s="338"/>
      <c r="XAI23" s="338"/>
      <c r="XAJ23" s="338"/>
      <c r="XAK23" s="338"/>
      <c r="XAL23" s="338"/>
      <c r="XAM23" s="338"/>
      <c r="XAN23" s="338"/>
      <c r="XAO23" s="338"/>
      <c r="XAP23" s="338"/>
      <c r="XAQ23" s="338"/>
      <c r="XAR23" s="338"/>
      <c r="XAS23" s="338"/>
      <c r="XAT23" s="338"/>
      <c r="XAU23" s="338"/>
      <c r="XAV23" s="338"/>
      <c r="XAW23" s="338"/>
      <c r="XAX23" s="338"/>
      <c r="XAY23" s="338"/>
      <c r="XAZ23" s="338"/>
      <c r="XBA23" s="338"/>
      <c r="XBB23" s="338"/>
      <c r="XBC23" s="338"/>
      <c r="XBD23" s="338"/>
      <c r="XBE23" s="338"/>
      <c r="XBF23" s="338"/>
      <c r="XBG23" s="338"/>
      <c r="XBH23" s="338"/>
      <c r="XBI23" s="338"/>
      <c r="XBJ23" s="338"/>
      <c r="XBK23" s="338"/>
      <c r="XBL23" s="338"/>
      <c r="XBM23" s="338"/>
      <c r="XBN23" s="338"/>
      <c r="XBO23" s="338"/>
      <c r="XBP23" s="338"/>
      <c r="XBQ23" s="338"/>
      <c r="XBR23" s="338"/>
      <c r="XBS23" s="338"/>
      <c r="XBT23" s="338"/>
      <c r="XBU23" s="338"/>
      <c r="XBV23" s="338"/>
      <c r="XBW23" s="338"/>
      <c r="XBX23" s="338"/>
      <c r="XBY23" s="338"/>
      <c r="XBZ23" s="338"/>
      <c r="XCA23" s="337"/>
      <c r="XCB23" s="338"/>
      <c r="XCC23" s="338"/>
      <c r="XCD23" s="338"/>
      <c r="XCE23" s="338"/>
      <c r="XCF23" s="338"/>
      <c r="XCG23" s="338"/>
      <c r="XCH23" s="338"/>
      <c r="XCI23" s="338"/>
      <c r="XCJ23" s="338"/>
      <c r="XCK23" s="338"/>
      <c r="XCL23" s="338"/>
      <c r="XCM23" s="338"/>
      <c r="XCN23" s="338"/>
      <c r="XCO23" s="338"/>
      <c r="XCP23" s="338"/>
      <c r="XCQ23" s="338"/>
      <c r="XCR23" s="338"/>
      <c r="XCS23" s="338"/>
      <c r="XCT23" s="338"/>
      <c r="XCU23" s="338"/>
      <c r="XCV23" s="338"/>
      <c r="XCW23" s="338"/>
      <c r="XCX23" s="338"/>
      <c r="XCY23" s="338"/>
      <c r="XCZ23" s="338"/>
      <c r="XDA23" s="338"/>
      <c r="XDB23" s="338"/>
      <c r="XDC23" s="338"/>
      <c r="XDD23" s="338"/>
      <c r="XDE23" s="338"/>
      <c r="XDF23" s="338"/>
      <c r="XDG23" s="338"/>
      <c r="XDH23" s="338"/>
      <c r="XDI23" s="338"/>
      <c r="XDJ23" s="338"/>
      <c r="XDK23" s="338"/>
      <c r="XDL23" s="338"/>
      <c r="XDM23" s="338"/>
      <c r="XDN23" s="338"/>
      <c r="XDO23" s="338"/>
      <c r="XDP23" s="338"/>
      <c r="XDQ23" s="338"/>
      <c r="XDR23" s="338"/>
      <c r="XDS23" s="338"/>
      <c r="XDT23" s="338"/>
      <c r="XDU23" s="338"/>
      <c r="XDV23" s="338"/>
      <c r="XDW23" s="338"/>
      <c r="XDX23" s="338"/>
      <c r="XDY23" s="338"/>
      <c r="XDZ23" s="338"/>
      <c r="XEA23" s="338"/>
      <c r="XEB23" s="338"/>
      <c r="XEC23" s="338"/>
      <c r="XED23" s="338"/>
      <c r="XEE23" s="338"/>
      <c r="XEF23" s="338"/>
      <c r="XEG23" s="338"/>
      <c r="XEH23" s="338"/>
      <c r="XEI23" s="338"/>
      <c r="XEJ23" s="338"/>
      <c r="XEK23" s="338"/>
      <c r="XEL23" s="338"/>
      <c r="XEM23" s="338"/>
      <c r="XEN23" s="338"/>
      <c r="XEO23" s="338"/>
      <c r="XEP23" s="338"/>
      <c r="XEQ23" s="338"/>
      <c r="XER23" s="338"/>
      <c r="XES23" s="338"/>
      <c r="XET23" s="338"/>
      <c r="XEU23" s="338"/>
      <c r="XEV23" s="338"/>
      <c r="XEW23" s="338"/>
      <c r="XEX23" s="338"/>
      <c r="XEY23" s="338"/>
      <c r="XEZ23" s="338"/>
      <c r="XFA23" s="337"/>
      <c r="XFB23" s="338"/>
      <c r="XFC23" s="338"/>
      <c r="XFD23" s="338"/>
    </row>
    <row r="24" spans="1:16384" s="100" customFormat="1" ht="12.75" customHeight="1">
      <c r="A24" s="101" t="s">
        <v>378</v>
      </c>
      <c r="B24" s="102" t="s">
        <v>1027</v>
      </c>
      <c r="C24" s="101"/>
      <c r="D24" s="102">
        <v>177137</v>
      </c>
      <c r="E24" s="101"/>
      <c r="F24" s="102">
        <v>195600</v>
      </c>
      <c r="G24" s="101"/>
      <c r="H24" s="102">
        <v>218804</v>
      </c>
      <c r="I24" s="101"/>
      <c r="J24" s="102">
        <v>247368</v>
      </c>
      <c r="K24" s="101"/>
      <c r="L24" s="102">
        <v>285509</v>
      </c>
      <c r="M24" s="101"/>
      <c r="N24" s="102">
        <v>273459</v>
      </c>
      <c r="O24" s="101"/>
      <c r="P24" s="102">
        <v>263856</v>
      </c>
      <c r="Q24" s="101"/>
      <c r="R24" s="102">
        <v>307136</v>
      </c>
      <c r="S24" s="101"/>
      <c r="T24" s="102">
        <v>348006</v>
      </c>
      <c r="U24" s="101"/>
      <c r="V24" s="102">
        <v>374120</v>
      </c>
      <c r="W24" s="101"/>
      <c r="X24" s="102">
        <v>386181</v>
      </c>
      <c r="Y24" s="101"/>
      <c r="Z24" s="102">
        <v>393914</v>
      </c>
      <c r="AA24" s="101"/>
      <c r="AB24" s="102">
        <v>402330</v>
      </c>
      <c r="AC24" s="101"/>
      <c r="AD24" s="102">
        <v>369344.90538651758</v>
      </c>
      <c r="AE24" s="101"/>
      <c r="AF24" s="102">
        <v>349956.13597963197</v>
      </c>
      <c r="AG24" s="101"/>
      <c r="AH24" s="102">
        <v>337445</v>
      </c>
      <c r="AI24" s="101"/>
      <c r="AJ24" s="102">
        <v>304500</v>
      </c>
      <c r="AK24" s="101"/>
      <c r="AL24" s="102">
        <v>252593</v>
      </c>
      <c r="AM24" s="101"/>
      <c r="AN24" s="102">
        <v>210790</v>
      </c>
      <c r="AO24" s="101"/>
      <c r="AP24" s="102">
        <v>172680</v>
      </c>
      <c r="AQ24" s="101"/>
      <c r="AR24" s="102">
        <v>123806</v>
      </c>
      <c r="AS24" s="101"/>
      <c r="AT24" s="102">
        <v>82371</v>
      </c>
      <c r="AU24" s="101"/>
      <c r="AV24" s="102" t="s">
        <v>195</v>
      </c>
      <c r="AW24" s="101"/>
      <c r="AX24" s="102" t="s">
        <v>195</v>
      </c>
      <c r="AY24" s="101"/>
      <c r="AZ24" s="102" t="s">
        <v>195</v>
      </c>
      <c r="BA24" s="101"/>
      <c r="BB24" s="102" t="s">
        <v>195</v>
      </c>
      <c r="BC24" s="101"/>
      <c r="BD24" s="102" t="s">
        <v>195</v>
      </c>
      <c r="BE24" s="101"/>
      <c r="BF24" s="102" t="s">
        <v>195</v>
      </c>
      <c r="BG24" s="101"/>
      <c r="BH24" s="102" t="s">
        <v>195</v>
      </c>
      <c r="BI24" s="101"/>
      <c r="BJ24" s="102" t="s">
        <v>195</v>
      </c>
      <c r="BK24" s="101"/>
      <c r="BL24" s="102" t="s">
        <v>195</v>
      </c>
      <c r="BM24" s="101"/>
      <c r="BN24" s="102" t="s">
        <v>195</v>
      </c>
      <c r="BO24" s="101"/>
      <c r="BP24" s="102" t="s">
        <v>195</v>
      </c>
      <c r="BQ24" s="101"/>
      <c r="BR24" s="102" t="s">
        <v>195</v>
      </c>
      <c r="BS24" s="101"/>
      <c r="BT24" s="102" t="s">
        <v>195</v>
      </c>
      <c r="BU24" s="101"/>
      <c r="BV24" s="102" t="s">
        <v>195</v>
      </c>
      <c r="BW24" s="101"/>
      <c r="BX24" s="102" t="s">
        <v>195</v>
      </c>
      <c r="BY24" s="101"/>
      <c r="BZ24" s="102" t="s">
        <v>195</v>
      </c>
    </row>
    <row r="25" spans="1:16384" s="100" customFormat="1" ht="12.75" customHeight="1">
      <c r="A25" s="98" t="s">
        <v>379</v>
      </c>
      <c r="B25" s="99" t="s">
        <v>1027</v>
      </c>
      <c r="C25" s="98"/>
      <c r="D25" s="99">
        <v>835873</v>
      </c>
      <c r="E25" s="98"/>
      <c r="F25" s="99">
        <v>874847</v>
      </c>
      <c r="G25" s="98"/>
      <c r="H25" s="99">
        <v>899051</v>
      </c>
      <c r="I25" s="98"/>
      <c r="J25" s="99">
        <v>911317</v>
      </c>
      <c r="K25" s="98"/>
      <c r="L25" s="99">
        <v>908138</v>
      </c>
      <c r="M25" s="98"/>
      <c r="N25" s="99">
        <v>902777</v>
      </c>
      <c r="O25" s="98"/>
      <c r="P25" s="99">
        <v>891038</v>
      </c>
      <c r="Q25" s="98"/>
      <c r="R25" s="99">
        <v>879018</v>
      </c>
      <c r="S25" s="98"/>
      <c r="T25" s="99">
        <v>852902.00032000011</v>
      </c>
      <c r="U25" s="98"/>
      <c r="V25" s="99">
        <v>853913</v>
      </c>
      <c r="W25" s="98"/>
      <c r="X25" s="99">
        <v>832087</v>
      </c>
      <c r="Y25" s="98"/>
      <c r="Z25" s="99">
        <v>820437</v>
      </c>
      <c r="AA25" s="98"/>
      <c r="AB25" s="99">
        <v>794798</v>
      </c>
      <c r="AC25" s="98"/>
      <c r="AD25" s="99">
        <v>767476.51176650473</v>
      </c>
      <c r="AE25" s="98"/>
      <c r="AF25" s="99">
        <v>734370</v>
      </c>
      <c r="AG25" s="98"/>
      <c r="AH25" s="99">
        <v>667249</v>
      </c>
      <c r="AI25" s="98"/>
      <c r="AJ25" s="99">
        <v>682133</v>
      </c>
      <c r="AK25" s="98"/>
      <c r="AL25" s="99">
        <v>601817</v>
      </c>
      <c r="AM25" s="98"/>
      <c r="AN25" s="99">
        <v>551113</v>
      </c>
      <c r="AO25" s="98"/>
      <c r="AP25" s="99">
        <v>516109</v>
      </c>
      <c r="AQ25" s="98"/>
      <c r="AR25" s="99">
        <v>472835</v>
      </c>
      <c r="AS25" s="98"/>
      <c r="AT25" s="99">
        <v>413970</v>
      </c>
      <c r="AU25" s="98"/>
      <c r="AV25" s="99" t="s">
        <v>195</v>
      </c>
      <c r="AW25" s="98"/>
      <c r="AX25" s="99" t="s">
        <v>195</v>
      </c>
      <c r="AY25" s="98"/>
      <c r="AZ25" s="99" t="s">
        <v>195</v>
      </c>
      <c r="BA25" s="98"/>
      <c r="BB25" s="99" t="s">
        <v>195</v>
      </c>
      <c r="BC25" s="98"/>
      <c r="BD25" s="99" t="s">
        <v>195</v>
      </c>
      <c r="BE25" s="98"/>
      <c r="BF25" s="99" t="s">
        <v>195</v>
      </c>
      <c r="BG25" s="98"/>
      <c r="BH25" s="99" t="s">
        <v>195</v>
      </c>
      <c r="BI25" s="98"/>
      <c r="BJ25" s="99" t="s">
        <v>195</v>
      </c>
      <c r="BK25" s="98"/>
      <c r="BL25" s="99" t="s">
        <v>195</v>
      </c>
      <c r="BM25" s="98"/>
      <c r="BN25" s="99" t="s">
        <v>195</v>
      </c>
      <c r="BO25" s="98"/>
      <c r="BP25" s="99" t="s">
        <v>195</v>
      </c>
      <c r="BQ25" s="98"/>
      <c r="BR25" s="99" t="s">
        <v>195</v>
      </c>
      <c r="BS25" s="98"/>
      <c r="BT25" s="99" t="s">
        <v>195</v>
      </c>
      <c r="BU25" s="98"/>
      <c r="BV25" s="99" t="s">
        <v>195</v>
      </c>
      <c r="BW25" s="98"/>
      <c r="BX25" s="99" t="s">
        <v>195</v>
      </c>
      <c r="BY25" s="98"/>
      <c r="BZ25" s="99" t="s">
        <v>195</v>
      </c>
    </row>
    <row r="26" spans="1:16384" s="100" customFormat="1" ht="12.75" customHeight="1">
      <c r="A26" s="231" t="s">
        <v>380</v>
      </c>
      <c r="B26" s="99"/>
      <c r="C26" s="98"/>
      <c r="D26" s="99"/>
      <c r="E26" s="98"/>
      <c r="F26" s="99"/>
      <c r="G26" s="98"/>
      <c r="H26" s="99"/>
      <c r="I26" s="98"/>
      <c r="J26" s="99"/>
      <c r="K26" s="98"/>
      <c r="L26" s="99"/>
      <c r="M26" s="98"/>
      <c r="N26" s="99"/>
      <c r="O26" s="98"/>
      <c r="P26" s="99"/>
      <c r="Q26" s="98"/>
      <c r="R26" s="99"/>
      <c r="S26" s="98"/>
      <c r="T26" s="99"/>
      <c r="U26" s="98"/>
      <c r="V26" s="99"/>
      <c r="W26" s="98"/>
      <c r="X26" s="99"/>
      <c r="Y26" s="98"/>
      <c r="Z26" s="99"/>
      <c r="AA26" s="98"/>
      <c r="AB26" s="99"/>
      <c r="AC26" s="98"/>
      <c r="AD26" s="99"/>
      <c r="AE26" s="98"/>
      <c r="AF26" s="99"/>
      <c r="AG26" s="98"/>
      <c r="AH26" s="99"/>
      <c r="AI26" s="98"/>
      <c r="AJ26" s="99"/>
      <c r="AK26" s="98"/>
      <c r="AL26" s="99"/>
      <c r="AM26" s="98"/>
      <c r="AN26" s="99"/>
      <c r="AO26" s="98"/>
      <c r="AP26" s="99"/>
      <c r="AQ26" s="98"/>
      <c r="AR26" s="99"/>
      <c r="AS26" s="98"/>
      <c r="AT26" s="99"/>
      <c r="AU26" s="98"/>
      <c r="AV26" s="99"/>
      <c r="AW26" s="98"/>
      <c r="AX26" s="99"/>
      <c r="AY26" s="98"/>
      <c r="AZ26" s="99"/>
      <c r="BA26" s="98"/>
      <c r="BB26" s="99"/>
      <c r="BC26" s="98"/>
      <c r="BD26" s="99"/>
      <c r="BE26" s="98"/>
      <c r="BF26" s="99"/>
      <c r="BG26" s="98"/>
      <c r="BH26" s="99"/>
      <c r="BI26" s="98"/>
      <c r="BJ26" s="99"/>
      <c r="BK26" s="98"/>
      <c r="BL26" s="99"/>
      <c r="BM26" s="98"/>
      <c r="BN26" s="99"/>
      <c r="BO26" s="98"/>
      <c r="BP26" s="99"/>
      <c r="BQ26" s="98"/>
      <c r="BR26" s="99"/>
      <c r="BS26" s="98"/>
      <c r="BT26" s="99"/>
      <c r="BU26" s="98"/>
      <c r="BV26" s="99"/>
      <c r="BW26" s="98"/>
      <c r="BX26" s="99"/>
      <c r="BY26" s="98"/>
      <c r="BZ26" s="99"/>
    </row>
    <row r="27" spans="1:16384" s="100" customFormat="1" ht="12.75" customHeight="1">
      <c r="A27" s="98" t="s">
        <v>991</v>
      </c>
      <c r="B27" s="99">
        <v>0</v>
      </c>
      <c r="C27" s="98"/>
      <c r="D27" s="99" t="s">
        <v>195</v>
      </c>
      <c r="E27" s="98"/>
      <c r="F27" s="99" t="s">
        <v>195</v>
      </c>
      <c r="G27" s="98"/>
      <c r="H27" s="99" t="s">
        <v>195</v>
      </c>
      <c r="I27" s="98"/>
      <c r="J27" s="99" t="s">
        <v>195</v>
      </c>
      <c r="K27" s="98"/>
      <c r="L27" s="99" t="s">
        <v>195</v>
      </c>
      <c r="M27" s="98"/>
      <c r="N27" s="99" t="s">
        <v>195</v>
      </c>
      <c r="O27" s="98"/>
      <c r="P27" s="99" t="s">
        <v>195</v>
      </c>
      <c r="Q27" s="98"/>
      <c r="R27" s="99" t="s">
        <v>195</v>
      </c>
      <c r="S27" s="98"/>
      <c r="T27" s="99" t="s">
        <v>195</v>
      </c>
      <c r="U27" s="98"/>
      <c r="V27" s="99" t="s">
        <v>195</v>
      </c>
      <c r="W27" s="98"/>
      <c r="X27" s="99" t="s">
        <v>195</v>
      </c>
      <c r="Y27" s="98"/>
      <c r="Z27" s="99" t="s">
        <v>195</v>
      </c>
      <c r="AA27" s="98"/>
      <c r="AB27" s="99" t="s">
        <v>195</v>
      </c>
      <c r="AC27" s="98"/>
      <c r="AD27" s="99" t="s">
        <v>195</v>
      </c>
      <c r="AE27" s="98"/>
      <c r="AF27" s="99" t="s">
        <v>195</v>
      </c>
      <c r="AG27" s="98"/>
      <c r="AH27" s="99" t="s">
        <v>195</v>
      </c>
      <c r="AI27" s="98"/>
      <c r="AJ27" s="99" t="s">
        <v>195</v>
      </c>
      <c r="AK27" s="98"/>
      <c r="AL27" s="99" t="s">
        <v>195</v>
      </c>
      <c r="AM27" s="98"/>
      <c r="AN27" s="99" t="s">
        <v>195</v>
      </c>
      <c r="AO27" s="98"/>
      <c r="AP27" s="99" t="s">
        <v>195</v>
      </c>
      <c r="AQ27" s="98"/>
      <c r="AR27" s="99" t="s">
        <v>195</v>
      </c>
      <c r="AS27" s="98"/>
      <c r="AT27" s="99" t="s">
        <v>195</v>
      </c>
      <c r="AU27" s="98"/>
      <c r="AV27" s="99" t="s">
        <v>195</v>
      </c>
      <c r="AW27" s="98"/>
      <c r="AX27" s="99" t="s">
        <v>195</v>
      </c>
      <c r="AY27" s="98"/>
      <c r="AZ27" s="99" t="s">
        <v>195</v>
      </c>
      <c r="BA27" s="98"/>
      <c r="BB27" s="99" t="s">
        <v>195</v>
      </c>
      <c r="BC27" s="98"/>
      <c r="BD27" s="99" t="s">
        <v>195</v>
      </c>
      <c r="BE27" s="98"/>
      <c r="BF27" s="99" t="s">
        <v>195</v>
      </c>
      <c r="BG27" s="98"/>
      <c r="BH27" s="99" t="s">
        <v>195</v>
      </c>
      <c r="BI27" s="98"/>
      <c r="BJ27" s="99" t="s">
        <v>195</v>
      </c>
      <c r="BK27" s="98"/>
      <c r="BL27" s="99" t="s">
        <v>195</v>
      </c>
      <c r="BM27" s="98"/>
      <c r="BN27" s="99" t="s">
        <v>195</v>
      </c>
      <c r="BO27" s="98"/>
      <c r="BP27" s="99" t="s">
        <v>195</v>
      </c>
      <c r="BQ27" s="98"/>
      <c r="BR27" s="99" t="s">
        <v>195</v>
      </c>
      <c r="BS27" s="98"/>
      <c r="BT27" s="99" t="s">
        <v>195</v>
      </c>
      <c r="BU27" s="98"/>
      <c r="BV27" s="99" t="s">
        <v>195</v>
      </c>
      <c r="BW27" s="98"/>
      <c r="BX27" s="99" t="s">
        <v>195</v>
      </c>
      <c r="BY27" s="98"/>
      <c r="BZ27" s="99" t="s">
        <v>195</v>
      </c>
    </row>
    <row r="28" spans="1:16384" s="100" customFormat="1" ht="12.75" customHeight="1">
      <c r="A28" s="231" t="s">
        <v>992</v>
      </c>
      <c r="B28" s="99"/>
      <c r="C28" s="98"/>
      <c r="D28" s="99"/>
      <c r="E28" s="98"/>
      <c r="F28" s="99"/>
      <c r="G28" s="98"/>
      <c r="H28" s="99"/>
      <c r="I28" s="98"/>
      <c r="J28" s="99"/>
      <c r="K28" s="98"/>
      <c r="L28" s="99"/>
      <c r="M28" s="98"/>
      <c r="N28" s="99"/>
      <c r="O28" s="98"/>
      <c r="P28" s="99"/>
      <c r="Q28" s="98"/>
      <c r="R28" s="99"/>
      <c r="S28" s="98"/>
      <c r="T28" s="99"/>
      <c r="U28" s="98"/>
      <c r="V28" s="99"/>
      <c r="W28" s="98"/>
      <c r="X28" s="99"/>
      <c r="Y28" s="98"/>
      <c r="Z28" s="99"/>
      <c r="AA28" s="98"/>
      <c r="AB28" s="99"/>
      <c r="AC28" s="98"/>
      <c r="AD28" s="99"/>
      <c r="AE28" s="98"/>
      <c r="AF28" s="99"/>
      <c r="AG28" s="98"/>
      <c r="AH28" s="99"/>
      <c r="AI28" s="98"/>
      <c r="AJ28" s="99"/>
      <c r="AK28" s="98"/>
      <c r="AL28" s="99"/>
      <c r="AM28" s="98"/>
      <c r="AN28" s="99"/>
      <c r="AO28" s="98"/>
      <c r="AP28" s="99"/>
      <c r="AQ28" s="98"/>
      <c r="AR28" s="99"/>
      <c r="AS28" s="98"/>
      <c r="AT28" s="99"/>
      <c r="AU28" s="98"/>
      <c r="AV28" s="99"/>
      <c r="AW28" s="98"/>
      <c r="AX28" s="99"/>
      <c r="AY28" s="98"/>
      <c r="AZ28" s="99"/>
      <c r="BA28" s="98"/>
      <c r="BB28" s="99"/>
      <c r="BC28" s="98"/>
      <c r="BD28" s="99"/>
      <c r="BE28" s="98"/>
      <c r="BF28" s="99"/>
      <c r="BG28" s="98"/>
      <c r="BH28" s="99"/>
      <c r="BI28" s="98"/>
      <c r="BJ28" s="99"/>
      <c r="BK28" s="98"/>
      <c r="BL28" s="99"/>
      <c r="BM28" s="98"/>
      <c r="BN28" s="99"/>
      <c r="BO28" s="98"/>
      <c r="BP28" s="99"/>
      <c r="BQ28" s="98"/>
      <c r="BR28" s="99"/>
      <c r="BS28" s="98"/>
      <c r="BT28" s="99"/>
      <c r="BU28" s="98"/>
      <c r="BV28" s="99"/>
      <c r="BW28" s="98"/>
      <c r="BX28" s="99"/>
      <c r="BY28" s="98"/>
      <c r="BZ28" s="99"/>
    </row>
    <row r="29" spans="1:16384" s="100" customFormat="1" ht="12.75" customHeight="1">
      <c r="A29" s="101" t="s">
        <v>381</v>
      </c>
      <c r="B29" s="102">
        <v>178489</v>
      </c>
      <c r="C29" s="101"/>
      <c r="D29" s="102">
        <v>180410</v>
      </c>
      <c r="E29" s="101"/>
      <c r="F29" s="102">
        <v>182114</v>
      </c>
      <c r="G29" s="101"/>
      <c r="H29" s="102">
        <v>180572</v>
      </c>
      <c r="I29" s="101"/>
      <c r="J29" s="102">
        <v>180664</v>
      </c>
      <c r="K29" s="101"/>
      <c r="L29" s="102">
        <v>173271</v>
      </c>
      <c r="M29" s="101"/>
      <c r="N29" s="102">
        <v>173012</v>
      </c>
      <c r="O29" s="101"/>
      <c r="P29" s="102">
        <v>173170</v>
      </c>
      <c r="Q29" s="101"/>
      <c r="R29" s="102">
        <v>168668</v>
      </c>
      <c r="S29" s="101"/>
      <c r="T29" s="102">
        <v>161625</v>
      </c>
      <c r="U29" s="101"/>
      <c r="V29" s="102">
        <v>157693</v>
      </c>
      <c r="W29" s="101"/>
      <c r="X29" s="102">
        <v>153135</v>
      </c>
      <c r="Y29" s="101"/>
      <c r="Z29" s="102">
        <v>150503</v>
      </c>
      <c r="AA29" s="101"/>
      <c r="AB29" s="102">
        <v>142073</v>
      </c>
      <c r="AC29" s="101"/>
      <c r="AD29" s="102">
        <v>134087</v>
      </c>
      <c r="AE29" s="101"/>
      <c r="AF29" s="102">
        <v>124810</v>
      </c>
      <c r="AG29" s="101"/>
      <c r="AH29" s="102">
        <v>122703</v>
      </c>
      <c r="AI29" s="101"/>
      <c r="AJ29" s="102">
        <v>117855</v>
      </c>
      <c r="AK29" s="101"/>
      <c r="AL29" s="102">
        <v>115619</v>
      </c>
      <c r="AM29" s="101"/>
      <c r="AN29" s="102">
        <v>115246</v>
      </c>
      <c r="AO29" s="101"/>
      <c r="AP29" s="102">
        <v>120420</v>
      </c>
      <c r="AQ29" s="101"/>
      <c r="AR29" s="102">
        <v>40300</v>
      </c>
      <c r="AS29" s="101"/>
      <c r="AT29" s="102">
        <v>75786</v>
      </c>
      <c r="AU29" s="101"/>
      <c r="AV29" s="102" t="s">
        <v>195</v>
      </c>
      <c r="AW29" s="101"/>
      <c r="AX29" s="102" t="s">
        <v>195</v>
      </c>
      <c r="AY29" s="101"/>
      <c r="AZ29" s="102" t="s">
        <v>195</v>
      </c>
      <c r="BA29" s="101"/>
      <c r="BB29" s="102" t="s">
        <v>195</v>
      </c>
      <c r="BC29" s="101"/>
      <c r="BD29" s="102" t="s">
        <v>195</v>
      </c>
      <c r="BE29" s="101"/>
      <c r="BF29" s="102" t="s">
        <v>195</v>
      </c>
      <c r="BG29" s="101"/>
      <c r="BH29" s="102" t="s">
        <v>195</v>
      </c>
      <c r="BI29" s="101"/>
      <c r="BJ29" s="102" t="s">
        <v>195</v>
      </c>
      <c r="BK29" s="101"/>
      <c r="BL29" s="102" t="s">
        <v>195</v>
      </c>
      <c r="BM29" s="101"/>
      <c r="BN29" s="102" t="s">
        <v>195</v>
      </c>
      <c r="BO29" s="101"/>
      <c r="BP29" s="102" t="s">
        <v>195</v>
      </c>
      <c r="BQ29" s="101"/>
      <c r="BR29" s="102" t="s">
        <v>195</v>
      </c>
      <c r="BS29" s="101"/>
      <c r="BT29" s="102" t="s">
        <v>195</v>
      </c>
      <c r="BU29" s="101"/>
      <c r="BV29" s="102" t="s">
        <v>195</v>
      </c>
      <c r="BW29" s="101"/>
      <c r="BX29" s="102" t="s">
        <v>195</v>
      </c>
      <c r="BY29" s="101"/>
      <c r="BZ29" s="102" t="s">
        <v>195</v>
      </c>
    </row>
    <row r="30" spans="1:16384" s="100" customFormat="1" ht="12.75" customHeight="1">
      <c r="A30" s="230" t="s">
        <v>382</v>
      </c>
      <c r="B30" s="102"/>
      <c r="C30" s="101"/>
      <c r="D30" s="102"/>
      <c r="E30" s="101"/>
      <c r="F30" s="102"/>
      <c r="G30" s="101"/>
      <c r="H30" s="102"/>
      <c r="I30" s="101"/>
      <c r="J30" s="102"/>
      <c r="K30" s="101"/>
      <c r="L30" s="102"/>
      <c r="M30" s="101"/>
      <c r="N30" s="102"/>
      <c r="O30" s="101"/>
      <c r="P30" s="102"/>
      <c r="Q30" s="101"/>
      <c r="R30" s="102"/>
      <c r="S30" s="101"/>
      <c r="T30" s="102"/>
      <c r="U30" s="101"/>
      <c r="V30" s="102"/>
      <c r="W30" s="101"/>
      <c r="X30" s="102"/>
      <c r="Y30" s="101"/>
      <c r="Z30" s="102"/>
      <c r="AA30" s="101"/>
      <c r="AB30" s="102"/>
      <c r="AC30" s="101"/>
      <c r="AD30" s="102"/>
      <c r="AE30" s="101"/>
      <c r="AF30" s="102"/>
      <c r="AG30" s="101"/>
      <c r="AH30" s="102"/>
      <c r="AI30" s="101"/>
      <c r="AJ30" s="102"/>
      <c r="AK30" s="101"/>
      <c r="AL30" s="102"/>
      <c r="AM30" s="101"/>
      <c r="AN30" s="102"/>
      <c r="AO30" s="101"/>
      <c r="AP30" s="102"/>
      <c r="AQ30" s="101"/>
      <c r="AR30" s="102"/>
      <c r="AS30" s="101"/>
      <c r="AT30" s="102"/>
      <c r="AU30" s="101"/>
      <c r="AV30" s="102"/>
      <c r="AW30" s="101"/>
      <c r="AX30" s="102"/>
      <c r="AY30" s="101"/>
      <c r="AZ30" s="102"/>
      <c r="BA30" s="101"/>
      <c r="BB30" s="102"/>
      <c r="BC30" s="101"/>
      <c r="BD30" s="102"/>
      <c r="BE30" s="101"/>
      <c r="BF30" s="102"/>
      <c r="BG30" s="101"/>
      <c r="BH30" s="102"/>
      <c r="BI30" s="101"/>
      <c r="BJ30" s="102"/>
      <c r="BK30" s="101"/>
      <c r="BL30" s="102"/>
      <c r="BM30" s="101"/>
      <c r="BN30" s="102"/>
      <c r="BO30" s="101"/>
      <c r="BP30" s="102"/>
      <c r="BQ30" s="101"/>
      <c r="BR30" s="102"/>
      <c r="BS30" s="101"/>
      <c r="BT30" s="102"/>
      <c r="BU30" s="101"/>
      <c r="BV30" s="102"/>
      <c r="BW30" s="101"/>
      <c r="BX30" s="102"/>
      <c r="BY30" s="101"/>
      <c r="BZ30" s="102"/>
    </row>
    <row r="31" spans="1:16384" s="100" customFormat="1" ht="12.75" customHeight="1">
      <c r="A31" s="101" t="s">
        <v>383</v>
      </c>
      <c r="B31" s="102">
        <v>1332548</v>
      </c>
      <c r="C31" s="101"/>
      <c r="D31" s="102">
        <v>1269241</v>
      </c>
      <c r="E31" s="101" t="s">
        <v>370</v>
      </c>
      <c r="F31" s="102">
        <v>1206327</v>
      </c>
      <c r="G31" s="101" t="s">
        <v>370</v>
      </c>
      <c r="H31" s="102">
        <v>1128552</v>
      </c>
      <c r="I31" s="101" t="s">
        <v>370</v>
      </c>
      <c r="J31" s="102">
        <v>1075067</v>
      </c>
      <c r="K31" s="101" t="s">
        <v>370</v>
      </c>
      <c r="L31" s="102">
        <v>994136</v>
      </c>
      <c r="M31" s="101"/>
      <c r="N31" s="102">
        <v>938602</v>
      </c>
      <c r="O31" s="101"/>
      <c r="P31" s="102">
        <v>869098</v>
      </c>
      <c r="Q31" s="101"/>
      <c r="R31" s="102">
        <v>804620</v>
      </c>
      <c r="S31" s="101"/>
      <c r="T31" s="102">
        <v>734951.00064999994</v>
      </c>
      <c r="U31" s="101"/>
      <c r="V31" s="102">
        <v>692874.00020000001</v>
      </c>
      <c r="W31" s="101"/>
      <c r="X31" s="102">
        <v>639988</v>
      </c>
      <c r="Y31" s="101"/>
      <c r="Z31" s="102">
        <v>602161</v>
      </c>
      <c r="AA31" s="101"/>
      <c r="AB31" s="102">
        <v>563688</v>
      </c>
      <c r="AC31" s="101"/>
      <c r="AD31" s="102">
        <v>536463</v>
      </c>
      <c r="AE31" s="101"/>
      <c r="AF31" s="102">
        <v>505589</v>
      </c>
      <c r="AG31" s="101"/>
      <c r="AH31" s="102">
        <v>482246</v>
      </c>
      <c r="AI31" s="101"/>
      <c r="AJ31" s="102">
        <v>450551</v>
      </c>
      <c r="AK31" s="101"/>
      <c r="AL31" s="102">
        <v>419998</v>
      </c>
      <c r="AM31" s="101"/>
      <c r="AN31" s="102">
        <v>398477</v>
      </c>
      <c r="AO31" s="101"/>
      <c r="AP31" s="102">
        <v>367384</v>
      </c>
      <c r="AQ31" s="101"/>
      <c r="AR31" s="102">
        <v>336066</v>
      </c>
      <c r="AS31" s="101"/>
      <c r="AT31" s="102">
        <v>294876</v>
      </c>
      <c r="AU31" s="101"/>
      <c r="AV31" s="102" t="s">
        <v>195</v>
      </c>
      <c r="AW31" s="101"/>
      <c r="AX31" s="102" t="s">
        <v>195</v>
      </c>
      <c r="AY31" s="101"/>
      <c r="AZ31" s="102" t="s">
        <v>195</v>
      </c>
      <c r="BA31" s="101"/>
      <c r="BB31" s="102" t="s">
        <v>195</v>
      </c>
      <c r="BC31" s="101"/>
      <c r="BD31" s="102" t="s">
        <v>195</v>
      </c>
      <c r="BE31" s="101"/>
      <c r="BF31" s="102" t="s">
        <v>195</v>
      </c>
      <c r="BG31" s="101"/>
      <c r="BH31" s="102" t="s">
        <v>195</v>
      </c>
      <c r="BI31" s="101"/>
      <c r="BJ31" s="102" t="s">
        <v>195</v>
      </c>
      <c r="BK31" s="101"/>
      <c r="BL31" s="102" t="s">
        <v>195</v>
      </c>
      <c r="BM31" s="101"/>
      <c r="BN31" s="102" t="s">
        <v>195</v>
      </c>
      <c r="BO31" s="101"/>
      <c r="BP31" s="102" t="s">
        <v>195</v>
      </c>
      <c r="BQ31" s="101"/>
      <c r="BR31" s="102" t="s">
        <v>195</v>
      </c>
      <c r="BS31" s="101"/>
      <c r="BT31" s="102" t="s">
        <v>195</v>
      </c>
      <c r="BU31" s="101"/>
      <c r="BV31" s="102" t="s">
        <v>195</v>
      </c>
      <c r="BW31" s="101"/>
      <c r="BX31" s="102" t="s">
        <v>195</v>
      </c>
      <c r="BY31" s="101"/>
      <c r="BZ31" s="102" t="s">
        <v>195</v>
      </c>
    </row>
    <row r="32" spans="1:16384" s="100" customFormat="1" ht="12.75" customHeight="1">
      <c r="A32" s="230" t="s">
        <v>384</v>
      </c>
      <c r="B32" s="102"/>
      <c r="C32" s="101"/>
      <c r="D32" s="102"/>
      <c r="E32" s="101"/>
      <c r="F32" s="102"/>
      <c r="G32" s="101"/>
      <c r="H32" s="102"/>
      <c r="I32" s="101"/>
      <c r="J32" s="102"/>
      <c r="K32" s="101"/>
      <c r="L32" s="102"/>
      <c r="M32" s="101"/>
      <c r="N32" s="102"/>
      <c r="O32" s="101"/>
      <c r="P32" s="102"/>
      <c r="Q32" s="101"/>
      <c r="R32" s="102"/>
      <c r="S32" s="101"/>
      <c r="T32" s="102"/>
      <c r="U32" s="101"/>
      <c r="V32" s="102"/>
      <c r="W32" s="101"/>
      <c r="X32" s="102"/>
      <c r="Y32" s="101"/>
      <c r="Z32" s="102"/>
      <c r="AA32" s="101"/>
      <c r="AB32" s="102"/>
      <c r="AC32" s="101"/>
      <c r="AD32" s="102"/>
      <c r="AE32" s="101"/>
      <c r="AF32" s="102"/>
      <c r="AG32" s="101"/>
      <c r="AH32" s="102"/>
      <c r="AI32" s="101"/>
      <c r="AJ32" s="102"/>
      <c r="AK32" s="101"/>
      <c r="AL32" s="102"/>
      <c r="AM32" s="101"/>
      <c r="AN32" s="102"/>
      <c r="AO32" s="101"/>
      <c r="AP32" s="102"/>
      <c r="AQ32" s="101"/>
      <c r="AR32" s="102"/>
      <c r="AS32" s="101"/>
      <c r="AT32" s="102"/>
      <c r="AU32" s="101"/>
      <c r="AV32" s="102"/>
      <c r="AW32" s="101"/>
      <c r="AX32" s="102"/>
      <c r="AY32" s="101"/>
      <c r="AZ32" s="102"/>
      <c r="BA32" s="101"/>
      <c r="BB32" s="102"/>
      <c r="BC32" s="101"/>
      <c r="BD32" s="102"/>
      <c r="BE32" s="101"/>
      <c r="BF32" s="102"/>
      <c r="BG32" s="101"/>
      <c r="BH32" s="102"/>
      <c r="BI32" s="101"/>
      <c r="BJ32" s="102"/>
      <c r="BK32" s="101"/>
      <c r="BL32" s="102"/>
      <c r="BM32" s="101"/>
      <c r="BN32" s="102"/>
      <c r="BO32" s="101"/>
      <c r="BP32" s="102"/>
      <c r="BQ32" s="101"/>
      <c r="BR32" s="102"/>
      <c r="BS32" s="101"/>
      <c r="BT32" s="102"/>
      <c r="BU32" s="101"/>
      <c r="BV32" s="102"/>
      <c r="BW32" s="101"/>
      <c r="BX32" s="102"/>
      <c r="BY32" s="101"/>
      <c r="BZ32" s="102"/>
    </row>
    <row r="33" spans="1:78" s="100" customFormat="1" ht="12.75" customHeight="1">
      <c r="A33" s="98" t="s">
        <v>822</v>
      </c>
      <c r="B33" s="99" t="s">
        <v>990</v>
      </c>
      <c r="C33" s="98"/>
      <c r="D33" s="99">
        <v>2462661</v>
      </c>
      <c r="E33" s="98" t="s">
        <v>370</v>
      </c>
      <c r="F33" s="99">
        <v>2458888</v>
      </c>
      <c r="G33" s="98" t="s">
        <v>370</v>
      </c>
      <c r="H33" s="99">
        <v>2426979</v>
      </c>
      <c r="I33" s="98" t="s">
        <v>370</v>
      </c>
      <c r="J33" s="99">
        <v>2414416</v>
      </c>
      <c r="K33" s="98" t="s">
        <v>370</v>
      </c>
      <c r="L33" s="99">
        <v>2361081</v>
      </c>
      <c r="M33" s="98"/>
      <c r="N33" s="99">
        <v>2287850</v>
      </c>
      <c r="O33" s="98"/>
      <c r="P33" s="99">
        <v>2197162</v>
      </c>
      <c r="Q33" s="98"/>
      <c r="R33" s="99">
        <v>2159442</v>
      </c>
      <c r="S33" s="98"/>
      <c r="T33" s="99">
        <v>2097484.0009699999</v>
      </c>
      <c r="U33" s="98"/>
      <c r="V33" s="99">
        <v>2078600.0002000001</v>
      </c>
      <c r="W33" s="98"/>
      <c r="X33" s="99">
        <v>2011391</v>
      </c>
      <c r="Y33" s="98"/>
      <c r="Z33" s="99">
        <v>1967015</v>
      </c>
      <c r="AA33" s="98"/>
      <c r="AB33" s="99">
        <v>1902889</v>
      </c>
      <c r="AC33" s="98"/>
      <c r="AD33" s="99">
        <v>1807371.4171530223</v>
      </c>
      <c r="AE33" s="98"/>
      <c r="AF33" s="99">
        <v>1714725.1359796319</v>
      </c>
      <c r="AG33" s="98"/>
      <c r="AH33" s="99">
        <v>1609643</v>
      </c>
      <c r="AI33" s="98"/>
      <c r="AJ33" s="99">
        <v>1555039</v>
      </c>
      <c r="AK33" s="98"/>
      <c r="AL33" s="99">
        <v>1390027</v>
      </c>
      <c r="AM33" s="98"/>
      <c r="AN33" s="99">
        <v>1275626</v>
      </c>
      <c r="AO33" s="98"/>
      <c r="AP33" s="99">
        <v>1176593</v>
      </c>
      <c r="AQ33" s="98"/>
      <c r="AR33" s="99">
        <v>973007</v>
      </c>
      <c r="AS33" s="98"/>
      <c r="AT33" s="99">
        <v>867003</v>
      </c>
      <c r="AU33" s="98"/>
      <c r="AV33" s="99" t="s">
        <v>195</v>
      </c>
      <c r="AW33" s="98"/>
      <c r="AX33" s="99" t="s">
        <v>195</v>
      </c>
      <c r="AY33" s="98"/>
      <c r="AZ33" s="99" t="s">
        <v>195</v>
      </c>
      <c r="BA33" s="98"/>
      <c r="BB33" s="99" t="s">
        <v>195</v>
      </c>
      <c r="BC33" s="98"/>
      <c r="BD33" s="99" t="s">
        <v>195</v>
      </c>
      <c r="BE33" s="98"/>
      <c r="BF33" s="99" t="s">
        <v>195</v>
      </c>
      <c r="BG33" s="98"/>
      <c r="BH33" s="99" t="s">
        <v>195</v>
      </c>
      <c r="BI33" s="98"/>
      <c r="BJ33" s="99" t="s">
        <v>195</v>
      </c>
      <c r="BK33" s="98"/>
      <c r="BL33" s="99" t="s">
        <v>195</v>
      </c>
      <c r="BM33" s="98"/>
      <c r="BN33" s="99" t="s">
        <v>195</v>
      </c>
      <c r="BO33" s="98"/>
      <c r="BP33" s="99" t="s">
        <v>195</v>
      </c>
      <c r="BQ33" s="98"/>
      <c r="BR33" s="99" t="s">
        <v>195</v>
      </c>
      <c r="BS33" s="98"/>
      <c r="BT33" s="99" t="s">
        <v>195</v>
      </c>
      <c r="BU33" s="98"/>
      <c r="BV33" s="99" t="s">
        <v>195</v>
      </c>
      <c r="BW33" s="98"/>
      <c r="BX33" s="99" t="s">
        <v>195</v>
      </c>
      <c r="BY33" s="98"/>
      <c r="BZ33" s="99" t="s">
        <v>195</v>
      </c>
    </row>
    <row r="34" spans="1:78">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row>
    <row r="35" spans="1:78" ht="14.25">
      <c r="A35" s="339" t="s">
        <v>804</v>
      </c>
      <c r="B35" s="339"/>
      <c r="C35" s="339"/>
      <c r="D35" s="339"/>
      <c r="E35" s="339"/>
      <c r="F35" s="339"/>
      <c r="G35" s="339"/>
      <c r="H35" s="339"/>
      <c r="I35" s="339"/>
      <c r="J35" s="339"/>
      <c r="K35" s="339"/>
      <c r="L35" s="339"/>
      <c r="M35" s="339"/>
      <c r="N35" s="339"/>
      <c r="O35" s="339"/>
      <c r="P35" s="26"/>
      <c r="Q35" s="26"/>
      <c r="R35" s="26"/>
      <c r="S35" s="26"/>
      <c r="T35" s="26"/>
      <c r="U35" s="26"/>
      <c r="V35" s="26"/>
      <c r="W35" s="26"/>
      <c r="X35" s="26"/>
      <c r="Y35" s="26"/>
      <c r="Z35" s="26"/>
      <c r="AA35" s="24"/>
      <c r="AB35" s="24"/>
      <c r="AC35" s="24"/>
      <c r="AD35" s="24"/>
      <c r="AE35" s="24"/>
      <c r="AF35" s="24"/>
      <c r="AG35" s="24"/>
      <c r="AH35" s="24"/>
      <c r="AI35" s="24"/>
      <c r="AJ35" s="24"/>
      <c r="AK35" s="24"/>
      <c r="AL35" s="24"/>
      <c r="AM35" s="24"/>
      <c r="AN35" s="24"/>
      <c r="AO35" s="24"/>
      <c r="AP35" s="24"/>
      <c r="AQ35" s="24"/>
      <c r="AR35" s="24"/>
    </row>
    <row r="36" spans="1:78" ht="36" customHeight="1">
      <c r="A36" s="282" t="s">
        <v>805</v>
      </c>
      <c r="B36" s="282"/>
      <c r="C36" s="282"/>
      <c r="D36" s="282"/>
      <c r="E36" s="282"/>
      <c r="F36" s="282"/>
      <c r="G36" s="282"/>
      <c r="H36" s="282"/>
      <c r="I36" s="282"/>
      <c r="J36" s="282"/>
      <c r="K36" s="282"/>
      <c r="L36" s="282"/>
      <c r="M36" s="282"/>
      <c r="N36" s="282"/>
      <c r="O36" s="282"/>
      <c r="P36" s="24"/>
      <c r="Q36" s="24"/>
      <c r="R36" s="24"/>
      <c r="S36" s="24"/>
      <c r="T36" s="24"/>
      <c r="U36" s="24"/>
      <c r="V36" s="24"/>
      <c r="W36" s="24"/>
      <c r="X36" s="24"/>
      <c r="Z36" s="24"/>
      <c r="AB36" s="24"/>
      <c r="AD36" s="24"/>
    </row>
    <row r="37" spans="1:78" ht="30.75" customHeight="1">
      <c r="A37" s="281" t="s">
        <v>823</v>
      </c>
      <c r="B37" s="281"/>
      <c r="C37" s="281"/>
      <c r="D37" s="281"/>
      <c r="E37" s="281"/>
      <c r="F37" s="281"/>
      <c r="G37" s="281"/>
      <c r="H37" s="281"/>
      <c r="I37" s="281"/>
      <c r="J37" s="281"/>
      <c r="K37" s="281"/>
      <c r="L37" s="281"/>
      <c r="M37" s="281"/>
      <c r="N37" s="281"/>
      <c r="O37" s="128"/>
      <c r="P37" s="24"/>
      <c r="Q37" s="24"/>
      <c r="R37" s="24"/>
      <c r="S37" s="24"/>
      <c r="T37" s="24"/>
      <c r="U37" s="24"/>
      <c r="V37" s="24"/>
      <c r="W37" s="24"/>
      <c r="X37" s="24"/>
      <c r="Y37" s="26"/>
      <c r="Z37" s="24"/>
      <c r="AA37" s="24"/>
      <c r="AB37" s="24"/>
      <c r="AC37" s="24"/>
      <c r="AD37" s="24"/>
      <c r="AE37" s="24"/>
      <c r="AF37" s="24"/>
      <c r="AG37" s="24"/>
      <c r="AH37" s="24"/>
      <c r="AI37" s="24"/>
      <c r="AJ37" s="24"/>
      <c r="AK37" s="24"/>
      <c r="AL37" s="24"/>
      <c r="AM37" s="24"/>
      <c r="AN37" s="24"/>
      <c r="AO37" s="24"/>
      <c r="AP37" s="24"/>
      <c r="AQ37" s="24"/>
      <c r="AR37" s="24"/>
    </row>
    <row r="38" spans="1:78" ht="33.75" customHeight="1">
      <c r="A38" s="281" t="s">
        <v>824</v>
      </c>
      <c r="B38" s="281"/>
      <c r="C38" s="281"/>
      <c r="D38" s="281"/>
      <c r="E38" s="281"/>
      <c r="F38" s="281"/>
      <c r="G38" s="281"/>
      <c r="H38" s="281"/>
      <c r="I38" s="281"/>
      <c r="J38" s="281"/>
      <c r="K38" s="281"/>
      <c r="L38" s="281"/>
      <c r="M38" s="281"/>
      <c r="N38" s="281"/>
      <c r="O38" s="281"/>
      <c r="P38" s="24"/>
      <c r="Q38" s="24"/>
      <c r="R38" s="24"/>
      <c r="S38" s="24"/>
      <c r="T38" s="24"/>
      <c r="U38" s="24"/>
      <c r="V38" s="24"/>
      <c r="W38" s="24"/>
      <c r="X38" s="24"/>
      <c r="Z38" s="26"/>
      <c r="AB38" s="26"/>
      <c r="AD38" s="26"/>
    </row>
    <row r="39" spans="1:78" ht="46.5" customHeight="1">
      <c r="A39" s="281" t="s">
        <v>825</v>
      </c>
      <c r="B39" s="281"/>
      <c r="C39" s="281"/>
      <c r="D39" s="281"/>
      <c r="E39" s="281"/>
      <c r="F39" s="281"/>
      <c r="G39" s="281"/>
      <c r="H39" s="281"/>
      <c r="I39" s="281"/>
      <c r="J39" s="281"/>
      <c r="K39" s="281"/>
      <c r="L39" s="281"/>
      <c r="M39" s="281"/>
      <c r="N39" s="281"/>
      <c r="O39" s="281"/>
      <c r="P39" s="24"/>
      <c r="Q39" s="24"/>
      <c r="R39" s="24"/>
      <c r="S39" s="24"/>
      <c r="T39" s="24"/>
      <c r="U39" s="24"/>
      <c r="V39" s="24"/>
      <c r="W39" s="24"/>
      <c r="X39" s="24"/>
      <c r="Y39" s="26"/>
      <c r="Z39" s="26"/>
      <c r="AB39" s="26"/>
      <c r="AD39" s="26"/>
    </row>
    <row r="40" spans="1:78" ht="49.5" customHeight="1">
      <c r="A40" s="281" t="s">
        <v>843</v>
      </c>
      <c r="B40" s="281"/>
      <c r="C40" s="281"/>
      <c r="D40" s="281"/>
      <c r="E40" s="281"/>
      <c r="F40" s="281"/>
      <c r="G40" s="281"/>
      <c r="H40" s="281"/>
      <c r="I40" s="281"/>
      <c r="J40" s="281"/>
      <c r="K40" s="281"/>
      <c r="L40" s="281"/>
      <c r="M40" s="281"/>
      <c r="N40" s="281"/>
      <c r="O40" s="281"/>
      <c r="P40" s="24"/>
      <c r="Q40" s="24"/>
      <c r="R40" s="24"/>
      <c r="S40" s="24"/>
      <c r="T40" s="24"/>
      <c r="U40" s="24"/>
      <c r="V40" s="24"/>
      <c r="W40" s="24"/>
      <c r="X40" s="24"/>
    </row>
    <row r="41" spans="1:78" ht="53.25" customHeight="1">
      <c r="A41" s="281" t="s">
        <v>826</v>
      </c>
      <c r="B41" s="281"/>
      <c r="C41" s="281"/>
      <c r="D41" s="281"/>
      <c r="E41" s="281"/>
      <c r="F41" s="281"/>
      <c r="G41" s="281"/>
      <c r="H41" s="281"/>
      <c r="I41" s="281"/>
      <c r="J41" s="281"/>
      <c r="K41" s="281"/>
      <c r="L41" s="281"/>
      <c r="M41" s="281"/>
      <c r="N41" s="281"/>
      <c r="O41" s="281"/>
      <c r="P41" s="24"/>
      <c r="Q41" s="24"/>
      <c r="R41" s="24"/>
      <c r="S41" s="24"/>
      <c r="T41" s="24"/>
      <c r="U41" s="24"/>
      <c r="V41" s="24"/>
      <c r="W41" s="24"/>
      <c r="X41" s="24"/>
    </row>
    <row r="42" spans="1:78">
      <c r="P42" s="24"/>
      <c r="Q42" s="24"/>
      <c r="R42" s="24"/>
      <c r="S42" s="24"/>
      <c r="T42" s="24"/>
      <c r="U42" s="24"/>
      <c r="V42" s="24"/>
      <c r="W42" s="24"/>
      <c r="X42" s="24"/>
    </row>
    <row r="43" spans="1:78">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row>
    <row r="44" spans="1:78">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row>
    <row r="45" spans="1:78">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row>
  </sheetData>
  <mergeCells count="6">
    <mergeCell ref="A40:O40"/>
    <mergeCell ref="A41:O41"/>
    <mergeCell ref="A36:O36"/>
    <mergeCell ref="A37:N37"/>
    <mergeCell ref="A38:O38"/>
    <mergeCell ref="A39:O39"/>
  </mergeCells>
  <phoneticPr fontId="35" type="noConversion"/>
  <hyperlinks>
    <hyperlink ref="A1" location="Indholdsfortegnelse!A1" display="Indholdsfortegnelse"/>
    <hyperlink ref="B1" location="'3c. Noter'!A1" display="Noter &amp; Øvrige"/>
  </hyperlinks>
  <pageMargins left="0.75" right="0.75" top="1" bottom="1" header="0" footer="0"/>
  <pageSetup paperSize="9" orientation="landscape" r:id="rId1"/>
  <headerFooter alignWithMargins="0"/>
  <colBreaks count="1" manualBreakCount="1">
    <brk id="6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4">
    <tabColor rgb="FF92D050"/>
  </sheetPr>
  <dimension ref="A1:BM366"/>
  <sheetViews>
    <sheetView showGridLines="0" zoomScaleNormal="100" workbookViewId="0">
      <selection activeCell="E12" sqref="E12"/>
    </sheetView>
  </sheetViews>
  <sheetFormatPr defaultColWidth="9.28515625" defaultRowHeight="12.75"/>
  <cols>
    <col min="1" max="12" width="29" style="9" customWidth="1"/>
    <col min="13" max="15" width="29" style="10" customWidth="1"/>
    <col min="16" max="51" width="29" style="9" customWidth="1"/>
    <col min="52" max="16384" width="9.28515625" style="9"/>
  </cols>
  <sheetData>
    <row r="1" spans="1:65" s="107" customFormat="1">
      <c r="A1" s="77" t="s">
        <v>57</v>
      </c>
      <c r="B1" s="77" t="s">
        <v>59</v>
      </c>
      <c r="C1" s="77"/>
      <c r="D1" s="77"/>
      <c r="E1" s="77"/>
      <c r="F1" s="77"/>
      <c r="G1" s="77"/>
      <c r="H1" s="77"/>
      <c r="I1" s="77"/>
      <c r="J1" s="77"/>
      <c r="K1" s="77"/>
      <c r="L1" s="119"/>
      <c r="M1" s="77"/>
      <c r="N1" s="97"/>
      <c r="O1" s="119"/>
      <c r="P1" s="119"/>
      <c r="Q1" s="119"/>
      <c r="R1" s="119"/>
      <c r="S1" s="119"/>
    </row>
    <row r="2" spans="1:65" s="79" customFormat="1" ht="14.25" customHeight="1" thickBot="1">
      <c r="A2" s="80" t="s">
        <v>49</v>
      </c>
      <c r="B2" s="80"/>
      <c r="C2" s="80"/>
      <c r="D2" s="80"/>
      <c r="E2" s="80"/>
      <c r="F2" s="80"/>
      <c r="G2" s="80"/>
      <c r="H2" s="80"/>
      <c r="I2" s="80"/>
      <c r="J2" s="80"/>
      <c r="K2" s="80"/>
      <c r="L2" s="120"/>
      <c r="M2" s="80"/>
      <c r="N2" s="80"/>
      <c r="O2" s="80"/>
      <c r="P2" s="80"/>
      <c r="Q2" s="80"/>
      <c r="R2" s="80"/>
      <c r="S2" s="80"/>
    </row>
    <row r="3" spans="1:65" s="79" customFormat="1" ht="18" customHeight="1">
      <c r="A3" s="288" t="s">
        <v>154</v>
      </c>
      <c r="B3" s="289"/>
      <c r="C3" s="289"/>
      <c r="D3" s="289"/>
      <c r="E3" s="290"/>
      <c r="F3" s="221"/>
      <c r="G3" s="221"/>
      <c r="H3" s="129"/>
      <c r="I3" s="129"/>
      <c r="J3" s="129"/>
      <c r="K3" s="129"/>
      <c r="L3" s="129"/>
      <c r="M3" s="129"/>
      <c r="N3" s="129"/>
      <c r="O3" s="129"/>
      <c r="P3" s="80"/>
      <c r="Q3" s="80"/>
      <c r="R3" s="80"/>
      <c r="S3" s="80"/>
    </row>
    <row r="4" spans="1:65" s="79" customFormat="1" ht="15.75" customHeight="1">
      <c r="A4" s="291" t="s">
        <v>155</v>
      </c>
      <c r="B4" s="292"/>
      <c r="C4" s="292"/>
      <c r="D4" s="292"/>
      <c r="E4" s="293"/>
      <c r="F4" s="222"/>
      <c r="G4" s="222"/>
      <c r="H4" s="130"/>
      <c r="I4" s="130"/>
      <c r="J4" s="130"/>
      <c r="K4" s="130"/>
      <c r="L4" s="130"/>
      <c r="M4" s="130"/>
      <c r="N4" s="130"/>
      <c r="O4" s="130"/>
      <c r="P4" s="80"/>
      <c r="Q4" s="80"/>
      <c r="R4" s="80"/>
      <c r="S4" s="80"/>
    </row>
    <row r="5" spans="1:65" s="79" customFormat="1" ht="33.75" customHeight="1">
      <c r="A5" s="283" t="s">
        <v>956</v>
      </c>
      <c r="B5" s="263"/>
      <c r="C5" s="263"/>
      <c r="D5" s="263"/>
      <c r="E5" s="284"/>
      <c r="F5" s="217"/>
      <c r="G5" s="217"/>
      <c r="H5" s="121"/>
      <c r="I5" s="121"/>
      <c r="J5" s="121"/>
      <c r="K5" s="121"/>
      <c r="L5" s="121"/>
      <c r="M5" s="121"/>
      <c r="N5" s="121"/>
      <c r="O5" s="121"/>
      <c r="P5" s="80"/>
      <c r="Q5" s="80"/>
      <c r="R5" s="80"/>
      <c r="S5" s="80"/>
    </row>
    <row r="6" spans="1:65" s="79" customFormat="1" ht="33" customHeight="1">
      <c r="A6" s="283" t="s">
        <v>957</v>
      </c>
      <c r="B6" s="263"/>
      <c r="C6" s="263"/>
      <c r="D6" s="263"/>
      <c r="E6" s="284"/>
      <c r="F6" s="217"/>
      <c r="G6" s="217"/>
      <c r="H6" s="121"/>
      <c r="I6" s="121"/>
      <c r="J6" s="121"/>
      <c r="K6" s="121"/>
      <c r="L6" s="121"/>
      <c r="M6" s="121"/>
      <c r="N6" s="121"/>
      <c r="O6" s="121"/>
      <c r="P6" s="80"/>
      <c r="Q6" s="80"/>
      <c r="R6" s="80"/>
      <c r="S6" s="80"/>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row>
    <row r="7" spans="1:65" s="107" customFormat="1" ht="30" customHeight="1">
      <c r="A7" s="283" t="s">
        <v>958</v>
      </c>
      <c r="B7" s="263"/>
      <c r="C7" s="263"/>
      <c r="D7" s="263"/>
      <c r="E7" s="284"/>
      <c r="F7" s="217"/>
      <c r="G7" s="217"/>
      <c r="H7" s="121"/>
      <c r="I7" s="121"/>
      <c r="J7" s="121"/>
      <c r="K7" s="121"/>
      <c r="L7" s="121"/>
      <c r="M7" s="121"/>
      <c r="N7" s="121"/>
      <c r="O7" s="121"/>
      <c r="P7" s="119"/>
      <c r="Q7" s="119"/>
      <c r="R7" s="119"/>
      <c r="S7" s="119"/>
    </row>
    <row r="8" spans="1:65" s="107" customFormat="1" ht="33.75" customHeight="1">
      <c r="A8" s="283" t="s">
        <v>959</v>
      </c>
      <c r="B8" s="263"/>
      <c r="C8" s="263"/>
      <c r="D8" s="263"/>
      <c r="E8" s="284"/>
      <c r="F8" s="217"/>
      <c r="G8" s="217"/>
      <c r="H8" s="121"/>
      <c r="I8" s="121"/>
      <c r="J8" s="121"/>
      <c r="K8" s="121"/>
      <c r="L8" s="121"/>
      <c r="M8" s="121"/>
      <c r="N8" s="121"/>
      <c r="O8" s="121"/>
      <c r="P8" s="119"/>
      <c r="Q8" s="119"/>
      <c r="R8" s="119"/>
      <c r="S8" s="119"/>
    </row>
    <row r="9" spans="1:65" s="107" customFormat="1" ht="56.25" customHeight="1">
      <c r="A9" s="283" t="s">
        <v>960</v>
      </c>
      <c r="B9" s="263"/>
      <c r="C9" s="263"/>
      <c r="D9" s="263"/>
      <c r="E9" s="284"/>
      <c r="F9" s="217"/>
      <c r="G9" s="217"/>
      <c r="H9" s="121"/>
      <c r="I9" s="121"/>
      <c r="J9" s="121"/>
      <c r="K9" s="121"/>
      <c r="L9" s="121"/>
      <c r="M9" s="121"/>
      <c r="N9" s="121"/>
      <c r="O9" s="121"/>
      <c r="P9" s="119"/>
      <c r="Q9" s="119"/>
      <c r="R9" s="119"/>
      <c r="S9" s="119"/>
    </row>
    <row r="10" spans="1:65" s="107" customFormat="1" ht="18.75" customHeight="1">
      <c r="A10" s="283" t="s">
        <v>961</v>
      </c>
      <c r="B10" s="263"/>
      <c r="C10" s="263"/>
      <c r="D10" s="263"/>
      <c r="E10" s="284"/>
      <c r="F10" s="217"/>
      <c r="G10" s="217"/>
      <c r="H10" s="121"/>
      <c r="I10" s="121"/>
      <c r="J10" s="121"/>
      <c r="K10" s="121"/>
      <c r="L10" s="121"/>
      <c r="M10" s="121"/>
      <c r="N10" s="121"/>
      <c r="O10" s="121"/>
      <c r="P10" s="119"/>
      <c r="Q10" s="119"/>
      <c r="R10" s="119"/>
      <c r="S10" s="119"/>
    </row>
    <row r="11" spans="1:65" s="107" customFormat="1" ht="29.25" customHeight="1" thickBot="1">
      <c r="A11" s="285" t="s">
        <v>962</v>
      </c>
      <c r="B11" s="286"/>
      <c r="C11" s="286"/>
      <c r="D11" s="286"/>
      <c r="E11" s="287"/>
      <c r="F11" s="217"/>
      <c r="G11" s="217"/>
      <c r="H11" s="121"/>
      <c r="I11" s="121"/>
      <c r="J11" s="121"/>
      <c r="K11" s="121"/>
      <c r="L11" s="121"/>
      <c r="M11" s="121"/>
      <c r="N11" s="131"/>
      <c r="O11" s="132"/>
      <c r="P11" s="119"/>
      <c r="Q11" s="119"/>
      <c r="R11" s="119"/>
      <c r="S11" s="119"/>
    </row>
    <row r="12" spans="1:65" s="107" customFormat="1">
      <c r="A12" s="133"/>
      <c r="B12" s="133"/>
      <c r="C12" s="133"/>
      <c r="D12" s="133"/>
      <c r="E12" s="133"/>
      <c r="F12" s="133"/>
      <c r="G12" s="133"/>
      <c r="H12" s="133"/>
      <c r="I12" s="133"/>
      <c r="J12" s="133"/>
      <c r="K12" s="133"/>
      <c r="L12" s="131"/>
      <c r="M12" s="131"/>
      <c r="N12" s="131"/>
      <c r="O12" s="132"/>
    </row>
    <row r="13" spans="1:65" s="107" customFormat="1" ht="15.75" customHeight="1">
      <c r="A13" s="337" t="s">
        <v>309</v>
      </c>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337"/>
    </row>
    <row r="14" spans="1:65" s="107" customFormat="1" ht="15.75" customHeight="1">
      <c r="A14" s="339" t="s">
        <v>310</v>
      </c>
      <c r="B14" s="341"/>
      <c r="C14" s="341"/>
      <c r="D14" s="341"/>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row>
    <row r="15" spans="1:65" s="107" customFormat="1" ht="12.75" customHeight="1">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row>
    <row r="16" spans="1:65" s="107" customFormat="1" ht="12.75" customHeight="1">
      <c r="A16" s="113" t="s">
        <v>989</v>
      </c>
      <c r="B16" s="113" t="s">
        <v>984</v>
      </c>
      <c r="C16" s="113" t="s">
        <v>937</v>
      </c>
      <c r="D16" s="113" t="s">
        <v>926</v>
      </c>
      <c r="E16" s="113" t="s">
        <v>894</v>
      </c>
      <c r="F16" s="113" t="s">
        <v>891</v>
      </c>
      <c r="G16" s="113" t="s">
        <v>877</v>
      </c>
      <c r="H16" s="113" t="s">
        <v>865</v>
      </c>
      <c r="I16" s="113" t="s">
        <v>849</v>
      </c>
      <c r="J16" s="113" t="s">
        <v>847</v>
      </c>
      <c r="K16" s="113" t="s">
        <v>785</v>
      </c>
      <c r="L16" s="113" t="s">
        <v>767</v>
      </c>
      <c r="M16" s="113" t="s">
        <v>617</v>
      </c>
      <c r="N16" s="113" t="s">
        <v>581</v>
      </c>
      <c r="O16" s="113" t="s">
        <v>562</v>
      </c>
      <c r="P16" s="113" t="s">
        <v>550</v>
      </c>
      <c r="Q16" s="113" t="s">
        <v>527</v>
      </c>
      <c r="R16" s="113" t="s">
        <v>513</v>
      </c>
      <c r="S16" s="113" t="s">
        <v>489</v>
      </c>
      <c r="T16" s="113" t="s">
        <v>478</v>
      </c>
      <c r="U16" s="113" t="s">
        <v>457</v>
      </c>
      <c r="V16" s="113" t="s">
        <v>402</v>
      </c>
      <c r="W16" s="113" t="s">
        <v>372</v>
      </c>
      <c r="X16" s="113" t="s">
        <v>358</v>
      </c>
      <c r="Y16" s="113" t="s">
        <v>308</v>
      </c>
      <c r="Z16" s="113" t="s">
        <v>232</v>
      </c>
      <c r="AA16" s="113" t="s">
        <v>222</v>
      </c>
      <c r="AB16" s="113" t="s">
        <v>16</v>
      </c>
      <c r="AC16" s="113" t="s">
        <v>15</v>
      </c>
      <c r="AD16" s="113" t="s">
        <v>14</v>
      </c>
    </row>
    <row r="17" spans="1:30" s="107" customFormat="1" ht="12.75" customHeight="1">
      <c r="A17" s="115" t="s">
        <v>110</v>
      </c>
      <c r="B17" s="115" t="s">
        <v>110</v>
      </c>
      <c r="C17" s="115" t="s">
        <v>110</v>
      </c>
      <c r="D17" s="115"/>
      <c r="E17" s="115" t="s">
        <v>603</v>
      </c>
      <c r="F17" s="115" t="s">
        <v>603</v>
      </c>
      <c r="G17" s="115" t="s">
        <v>603</v>
      </c>
      <c r="H17" s="115" t="s">
        <v>603</v>
      </c>
      <c r="I17" s="115" t="s">
        <v>603</v>
      </c>
      <c r="J17" s="115" t="s">
        <v>771</v>
      </c>
      <c r="K17" s="115" t="s">
        <v>42</v>
      </c>
      <c r="L17" s="115" t="s">
        <v>771</v>
      </c>
      <c r="M17" s="115" t="s">
        <v>624</v>
      </c>
      <c r="N17" s="115" t="s">
        <v>599</v>
      </c>
      <c r="O17" s="115" t="s">
        <v>576</v>
      </c>
      <c r="P17" s="115" t="s">
        <v>339</v>
      </c>
      <c r="Q17" s="115" t="s">
        <v>459</v>
      </c>
      <c r="R17" s="115" t="s">
        <v>459</v>
      </c>
      <c r="S17" s="115" t="s">
        <v>459</v>
      </c>
      <c r="T17" s="115" t="s">
        <v>459</v>
      </c>
      <c r="U17" s="115" t="s">
        <v>459</v>
      </c>
      <c r="V17" s="115" t="s">
        <v>339</v>
      </c>
      <c r="W17" s="115" t="s">
        <v>339</v>
      </c>
      <c r="X17" s="115" t="s">
        <v>339</v>
      </c>
      <c r="Y17" s="115" t="s">
        <v>339</v>
      </c>
      <c r="Z17" s="115" t="s">
        <v>111</v>
      </c>
      <c r="AA17" s="115" t="s">
        <v>111</v>
      </c>
      <c r="AB17" s="115" t="s">
        <v>111</v>
      </c>
      <c r="AC17" s="115" t="s">
        <v>111</v>
      </c>
      <c r="AD17" s="115" t="s">
        <v>111</v>
      </c>
    </row>
    <row r="18" spans="1:30" s="107" customFormat="1" ht="12.75" customHeight="1">
      <c r="A18" s="117" t="s">
        <v>603</v>
      </c>
      <c r="B18" s="117" t="s">
        <v>603</v>
      </c>
      <c r="C18" s="117" t="s">
        <v>603</v>
      </c>
      <c r="D18" s="117" t="s">
        <v>603</v>
      </c>
      <c r="E18" s="117" t="s">
        <v>604</v>
      </c>
      <c r="F18" s="117" t="s">
        <v>604</v>
      </c>
      <c r="G18" s="117" t="s">
        <v>604</v>
      </c>
      <c r="H18" s="117" t="s">
        <v>604</v>
      </c>
      <c r="I18" s="117" t="s">
        <v>604</v>
      </c>
      <c r="J18" s="117" t="s">
        <v>335</v>
      </c>
      <c r="K18" s="117" t="s">
        <v>771</v>
      </c>
      <c r="L18" s="117" t="s">
        <v>335</v>
      </c>
      <c r="M18" s="117" t="s">
        <v>631</v>
      </c>
      <c r="N18" s="117" t="s">
        <v>335</v>
      </c>
      <c r="O18" s="117" t="s">
        <v>335</v>
      </c>
      <c r="P18" s="117" t="s">
        <v>39</v>
      </c>
      <c r="Q18" s="117" t="s">
        <v>339</v>
      </c>
      <c r="R18" s="117" t="s">
        <v>339</v>
      </c>
      <c r="S18" s="117" t="s">
        <v>339</v>
      </c>
      <c r="T18" s="117" t="s">
        <v>339</v>
      </c>
      <c r="U18" s="117" t="s">
        <v>339</v>
      </c>
      <c r="V18" s="117" t="s">
        <v>111</v>
      </c>
      <c r="W18" s="117" t="s">
        <v>111</v>
      </c>
      <c r="X18" s="117" t="s">
        <v>111</v>
      </c>
      <c r="Y18" s="117" t="s">
        <v>111</v>
      </c>
      <c r="Z18" s="117" t="s">
        <v>280</v>
      </c>
      <c r="AA18" s="117" t="s">
        <v>39</v>
      </c>
      <c r="AB18" s="117" t="s">
        <v>39</v>
      </c>
      <c r="AC18" s="117" t="s">
        <v>39</v>
      </c>
      <c r="AD18" s="117" t="s">
        <v>39</v>
      </c>
    </row>
    <row r="19" spans="1:30" s="107" customFormat="1" ht="12.75" customHeight="1">
      <c r="A19" s="115" t="s">
        <v>604</v>
      </c>
      <c r="B19" s="115" t="s">
        <v>604</v>
      </c>
      <c r="C19" s="115" t="s">
        <v>604</v>
      </c>
      <c r="D19" s="115" t="s">
        <v>604</v>
      </c>
      <c r="E19" s="115" t="s">
        <v>481</v>
      </c>
      <c r="F19" s="115" t="s">
        <v>788</v>
      </c>
      <c r="G19" s="115" t="s">
        <v>863</v>
      </c>
      <c r="H19" s="115" t="s">
        <v>863</v>
      </c>
      <c r="I19" s="115" t="s">
        <v>854</v>
      </c>
      <c r="J19" s="115" t="s">
        <v>603</v>
      </c>
      <c r="K19" s="115" t="s">
        <v>335</v>
      </c>
      <c r="L19" s="115" t="s">
        <v>603</v>
      </c>
      <c r="M19" s="115" t="s">
        <v>634</v>
      </c>
      <c r="N19" s="115" t="s">
        <v>603</v>
      </c>
      <c r="O19" s="115" t="s">
        <v>39</v>
      </c>
      <c r="P19" s="115" t="s">
        <v>495</v>
      </c>
      <c r="Q19" s="115" t="s">
        <v>39</v>
      </c>
      <c r="R19" s="115" t="s">
        <v>111</v>
      </c>
      <c r="S19" s="115" t="s">
        <v>111</v>
      </c>
      <c r="T19" s="115" t="s">
        <v>111</v>
      </c>
      <c r="U19" s="115" t="s">
        <v>111</v>
      </c>
      <c r="V19" s="115" t="s">
        <v>39</v>
      </c>
      <c r="W19" s="115" t="s">
        <v>39</v>
      </c>
      <c r="X19" s="115" t="s">
        <v>39</v>
      </c>
      <c r="Y19" s="115" t="s">
        <v>39</v>
      </c>
      <c r="Z19" s="115" t="s">
        <v>244</v>
      </c>
      <c r="AA19" s="115" t="s">
        <v>64</v>
      </c>
      <c r="AB19" s="115" t="s">
        <v>64</v>
      </c>
      <c r="AC19" s="115" t="s">
        <v>64</v>
      </c>
      <c r="AD19" s="115" t="s">
        <v>64</v>
      </c>
    </row>
    <row r="20" spans="1:30" s="107" customFormat="1" ht="12.75" customHeight="1">
      <c r="A20" s="117" t="s">
        <v>42</v>
      </c>
      <c r="B20" s="117" t="s">
        <v>481</v>
      </c>
      <c r="C20" s="117" t="s">
        <v>481</v>
      </c>
      <c r="D20" s="117" t="s">
        <v>42</v>
      </c>
      <c r="E20" s="117" t="s">
        <v>42</v>
      </c>
      <c r="F20" s="117" t="s">
        <v>481</v>
      </c>
      <c r="G20" s="117" t="s">
        <v>788</v>
      </c>
      <c r="H20" s="117" t="s">
        <v>788</v>
      </c>
      <c r="I20" s="117" t="s">
        <v>788</v>
      </c>
      <c r="J20" s="117" t="s">
        <v>604</v>
      </c>
      <c r="K20" s="117" t="s">
        <v>603</v>
      </c>
      <c r="L20" s="117" t="s">
        <v>604</v>
      </c>
      <c r="M20" s="117" t="s">
        <v>636</v>
      </c>
      <c r="N20" s="117" t="s">
        <v>604</v>
      </c>
      <c r="O20" s="117" t="s">
        <v>495</v>
      </c>
      <c r="P20" s="117" t="s">
        <v>239</v>
      </c>
      <c r="Q20" s="117" t="s">
        <v>495</v>
      </c>
      <c r="R20" s="117" t="s">
        <v>39</v>
      </c>
      <c r="S20" s="117" t="s">
        <v>39</v>
      </c>
      <c r="T20" s="117" t="s">
        <v>39</v>
      </c>
      <c r="U20" s="117" t="s">
        <v>39</v>
      </c>
      <c r="V20" s="117" t="s">
        <v>300</v>
      </c>
      <c r="W20" s="117" t="s">
        <v>300</v>
      </c>
      <c r="X20" s="117" t="s">
        <v>300</v>
      </c>
      <c r="Y20" s="117" t="s">
        <v>300</v>
      </c>
      <c r="Z20" s="117" t="s">
        <v>2</v>
      </c>
      <c r="AA20" s="117" t="s">
        <v>71</v>
      </c>
      <c r="AB20" s="117" t="s">
        <v>71</v>
      </c>
      <c r="AC20" s="117" t="s">
        <v>71</v>
      </c>
      <c r="AD20" s="117" t="s">
        <v>71</v>
      </c>
    </row>
    <row r="21" spans="1:30" s="107" customFormat="1" ht="12.75" customHeight="1">
      <c r="A21" s="115" t="s">
        <v>889</v>
      </c>
      <c r="B21" s="115" t="s">
        <v>42</v>
      </c>
      <c r="C21" s="115" t="s">
        <v>42</v>
      </c>
      <c r="D21" s="115" t="s">
        <v>889</v>
      </c>
      <c r="E21" s="115" t="s">
        <v>889</v>
      </c>
      <c r="F21" s="115" t="s">
        <v>42</v>
      </c>
      <c r="G21" s="115" t="s">
        <v>481</v>
      </c>
      <c r="H21" s="115" t="s">
        <v>481</v>
      </c>
      <c r="I21" s="115" t="s">
        <v>481</v>
      </c>
      <c r="J21" s="115" t="s">
        <v>495</v>
      </c>
      <c r="K21" s="115" t="s">
        <v>604</v>
      </c>
      <c r="L21" s="115" t="s">
        <v>495</v>
      </c>
      <c r="M21" s="115" t="s">
        <v>639</v>
      </c>
      <c r="N21" s="115" t="s">
        <v>495</v>
      </c>
      <c r="O21" s="115" t="s">
        <v>239</v>
      </c>
      <c r="P21" s="115" t="s">
        <v>481</v>
      </c>
      <c r="Q21" s="115" t="s">
        <v>300</v>
      </c>
      <c r="R21" s="115" t="s">
        <v>495</v>
      </c>
      <c r="S21" s="115" t="s">
        <v>495</v>
      </c>
      <c r="T21" s="115" t="s">
        <v>461</v>
      </c>
      <c r="U21" s="115" t="s">
        <v>461</v>
      </c>
      <c r="V21" s="115" t="s">
        <v>71</v>
      </c>
      <c r="W21" s="115" t="s">
        <v>71</v>
      </c>
      <c r="X21" s="115" t="s">
        <v>71</v>
      </c>
      <c r="Y21" s="115" t="s">
        <v>71</v>
      </c>
      <c r="Z21" s="115" t="s">
        <v>248</v>
      </c>
      <c r="AA21" s="115" t="s">
        <v>288</v>
      </c>
      <c r="AB21" s="115" t="s">
        <v>288</v>
      </c>
      <c r="AC21" s="115" t="s">
        <v>288</v>
      </c>
      <c r="AD21" s="115" t="s">
        <v>288</v>
      </c>
    </row>
    <row r="22" spans="1:30" s="107" customFormat="1" ht="12.75" customHeight="1">
      <c r="A22" s="117" t="s">
        <v>549</v>
      </c>
      <c r="B22" s="117" t="s">
        <v>889</v>
      </c>
      <c r="C22" s="117" t="s">
        <v>889</v>
      </c>
      <c r="D22" s="117" t="s">
        <v>867</v>
      </c>
      <c r="E22" s="117" t="s">
        <v>867</v>
      </c>
      <c r="F22" s="117" t="s">
        <v>889</v>
      </c>
      <c r="G22" s="117" t="s">
        <v>42</v>
      </c>
      <c r="H22" s="117" t="s">
        <v>42</v>
      </c>
      <c r="I22" s="117" t="s">
        <v>42</v>
      </c>
      <c r="J22" s="117" t="s">
        <v>788</v>
      </c>
      <c r="K22" s="117" t="s">
        <v>846</v>
      </c>
      <c r="L22" s="117" t="s">
        <v>768</v>
      </c>
      <c r="M22" s="117" t="s">
        <v>644</v>
      </c>
      <c r="N22" s="117" t="s">
        <v>239</v>
      </c>
      <c r="O22" s="117" t="s">
        <v>481</v>
      </c>
      <c r="P22" s="117" t="s">
        <v>42</v>
      </c>
      <c r="Q22" s="117" t="s">
        <v>71</v>
      </c>
      <c r="R22" s="117" t="s">
        <v>461</v>
      </c>
      <c r="S22" s="117" t="s">
        <v>300</v>
      </c>
      <c r="T22" s="117" t="s">
        <v>71</v>
      </c>
      <c r="U22" s="117" t="s">
        <v>71</v>
      </c>
      <c r="V22" s="117" t="s">
        <v>239</v>
      </c>
      <c r="W22" s="117" t="s">
        <v>239</v>
      </c>
      <c r="X22" s="117" t="s">
        <v>239</v>
      </c>
      <c r="Y22" s="117" t="s">
        <v>239</v>
      </c>
      <c r="Z22" s="117" t="s">
        <v>249</v>
      </c>
      <c r="AA22" s="117" t="s">
        <v>56</v>
      </c>
      <c r="AB22" s="117" t="s">
        <v>56</v>
      </c>
      <c r="AC22" s="117" t="s">
        <v>298</v>
      </c>
      <c r="AD22" s="117" t="s">
        <v>35</v>
      </c>
    </row>
    <row r="23" spans="1:30" s="107" customFormat="1" ht="12.75" customHeight="1">
      <c r="A23" s="115" t="s">
        <v>867</v>
      </c>
      <c r="B23" s="115" t="s">
        <v>867</v>
      </c>
      <c r="C23" s="115" t="s">
        <v>867</v>
      </c>
      <c r="D23" s="115" t="s">
        <v>577</v>
      </c>
      <c r="E23" s="115" t="s">
        <v>577</v>
      </c>
      <c r="F23" s="115" t="s">
        <v>551</v>
      </c>
      <c r="G23" s="115" t="s">
        <v>551</v>
      </c>
      <c r="H23" s="115" t="s">
        <v>551</v>
      </c>
      <c r="I23" s="115" t="s">
        <v>551</v>
      </c>
      <c r="J23" s="115" t="s">
        <v>789</v>
      </c>
      <c r="K23" s="115" t="s">
        <v>788</v>
      </c>
      <c r="L23" s="115" t="s">
        <v>773</v>
      </c>
      <c r="M23" s="115" t="s">
        <v>646</v>
      </c>
      <c r="N23" s="115" t="s">
        <v>481</v>
      </c>
      <c r="O23" s="115" t="s">
        <v>42</v>
      </c>
      <c r="P23" s="115" t="s">
        <v>17</v>
      </c>
      <c r="Q23" s="115" t="s">
        <v>239</v>
      </c>
      <c r="R23" s="115" t="s">
        <v>71</v>
      </c>
      <c r="S23" s="115" t="s">
        <v>71</v>
      </c>
      <c r="T23" s="115" t="s">
        <v>239</v>
      </c>
      <c r="U23" s="115" t="s">
        <v>239</v>
      </c>
      <c r="V23" s="115" t="s">
        <v>42</v>
      </c>
      <c r="W23" s="115" t="s">
        <v>56</v>
      </c>
      <c r="X23" s="115" t="s">
        <v>56</v>
      </c>
      <c r="Y23" s="115" t="s">
        <v>56</v>
      </c>
      <c r="Z23" s="115" t="s">
        <v>114</v>
      </c>
      <c r="AA23" s="115" t="s">
        <v>42</v>
      </c>
      <c r="AB23" s="115" t="s">
        <v>42</v>
      </c>
      <c r="AC23" s="115" t="s">
        <v>42</v>
      </c>
      <c r="AD23" s="115" t="s">
        <v>56</v>
      </c>
    </row>
    <row r="24" spans="1:30" s="107" customFormat="1" ht="12.75" customHeight="1">
      <c r="A24" s="117" t="s">
        <v>577</v>
      </c>
      <c r="B24" s="117" t="s">
        <v>577</v>
      </c>
      <c r="C24" s="117" t="s">
        <v>577</v>
      </c>
      <c r="D24" s="117" t="s">
        <v>342</v>
      </c>
      <c r="E24" s="117" t="s">
        <v>342</v>
      </c>
      <c r="F24" s="117" t="s">
        <v>66</v>
      </c>
      <c r="G24" s="117" t="s">
        <v>66</v>
      </c>
      <c r="H24" s="117" t="s">
        <v>66</v>
      </c>
      <c r="I24" s="117" t="s">
        <v>66</v>
      </c>
      <c r="J24" s="117" t="s">
        <v>481</v>
      </c>
      <c r="K24" s="117" t="s">
        <v>789</v>
      </c>
      <c r="L24" s="117" t="s">
        <v>481</v>
      </c>
      <c r="M24" s="117" t="s">
        <v>648</v>
      </c>
      <c r="N24" s="117" t="s">
        <v>42</v>
      </c>
      <c r="O24" s="117" t="s">
        <v>114</v>
      </c>
      <c r="P24" s="117" t="s">
        <v>551</v>
      </c>
      <c r="Q24" s="117" t="s">
        <v>481</v>
      </c>
      <c r="R24" s="117" t="s">
        <v>239</v>
      </c>
      <c r="S24" s="117" t="s">
        <v>239</v>
      </c>
      <c r="T24" s="117" t="s">
        <v>463</v>
      </c>
      <c r="U24" s="117" t="s">
        <v>463</v>
      </c>
      <c r="V24" s="117" t="s">
        <v>114</v>
      </c>
      <c r="W24" s="117" t="s">
        <v>42</v>
      </c>
      <c r="X24" s="117" t="s">
        <v>42</v>
      </c>
      <c r="Y24" s="117" t="s">
        <v>42</v>
      </c>
      <c r="Z24" s="117" t="s">
        <v>17</v>
      </c>
      <c r="AA24" s="117" t="s">
        <v>114</v>
      </c>
      <c r="AB24" s="117" t="s">
        <v>114</v>
      </c>
      <c r="AC24" s="117" t="s">
        <v>114</v>
      </c>
      <c r="AD24" s="117" t="s">
        <v>42</v>
      </c>
    </row>
    <row r="25" spans="1:30" s="107" customFormat="1" ht="12.75" customHeight="1">
      <c r="A25" s="115" t="s">
        <v>342</v>
      </c>
      <c r="B25" s="115" t="s">
        <v>342</v>
      </c>
      <c r="C25" s="115" t="s">
        <v>342</v>
      </c>
      <c r="D25" s="115" t="s">
        <v>517</v>
      </c>
      <c r="E25" s="115" t="s">
        <v>517</v>
      </c>
      <c r="F25" s="115" t="s">
        <v>867</v>
      </c>
      <c r="G25" s="115" t="s">
        <v>867</v>
      </c>
      <c r="H25" s="115" t="s">
        <v>851</v>
      </c>
      <c r="I25" s="115" t="s">
        <v>851</v>
      </c>
      <c r="J25" s="115" t="s">
        <v>42</v>
      </c>
      <c r="K25" s="115" t="s">
        <v>481</v>
      </c>
      <c r="L25" s="115" t="s">
        <v>42</v>
      </c>
      <c r="M25" s="115" t="s">
        <v>653</v>
      </c>
      <c r="N25" s="115" t="s">
        <v>551</v>
      </c>
      <c r="O25" s="115" t="s">
        <v>17</v>
      </c>
      <c r="P25" s="115" t="s">
        <v>66</v>
      </c>
      <c r="Q25" s="115" t="s">
        <v>42</v>
      </c>
      <c r="R25" s="115" t="s">
        <v>481</v>
      </c>
      <c r="S25" s="115" t="s">
        <v>481</v>
      </c>
      <c r="T25" s="115" t="s">
        <v>481</v>
      </c>
      <c r="U25" s="115" t="s">
        <v>464</v>
      </c>
      <c r="V25" s="115" t="s">
        <v>17</v>
      </c>
      <c r="W25" s="115" t="s">
        <v>114</v>
      </c>
      <c r="X25" s="115" t="s">
        <v>114</v>
      </c>
      <c r="Y25" s="115" t="s">
        <v>114</v>
      </c>
      <c r="Z25" s="115" t="s">
        <v>250</v>
      </c>
      <c r="AA25" s="115" t="s">
        <v>17</v>
      </c>
      <c r="AB25" s="115" t="s">
        <v>17</v>
      </c>
      <c r="AC25" s="115" t="s">
        <v>17</v>
      </c>
      <c r="AD25" s="115" t="s">
        <v>17</v>
      </c>
    </row>
    <row r="26" spans="1:30" s="107" customFormat="1" ht="12.75" customHeight="1">
      <c r="A26" s="117" t="s">
        <v>517</v>
      </c>
      <c r="B26" s="117" t="s">
        <v>517</v>
      </c>
      <c r="C26" s="117" t="s">
        <v>517</v>
      </c>
      <c r="D26" s="117" t="s">
        <v>124</v>
      </c>
      <c r="E26" s="117" t="s">
        <v>124</v>
      </c>
      <c r="F26" s="117" t="s">
        <v>577</v>
      </c>
      <c r="G26" s="117" t="s">
        <v>577</v>
      </c>
      <c r="H26" s="117" t="s">
        <v>577</v>
      </c>
      <c r="I26" s="117" t="s">
        <v>577</v>
      </c>
      <c r="J26" s="117" t="s">
        <v>551</v>
      </c>
      <c r="K26" s="117" t="s">
        <v>551</v>
      </c>
      <c r="L26" s="117" t="s">
        <v>551</v>
      </c>
      <c r="M26" s="117" t="s">
        <v>658</v>
      </c>
      <c r="N26" s="117" t="s">
        <v>66</v>
      </c>
      <c r="O26" s="117" t="s">
        <v>551</v>
      </c>
      <c r="P26" s="117" t="s">
        <v>200</v>
      </c>
      <c r="Q26" s="117" t="s">
        <v>114</v>
      </c>
      <c r="R26" s="117" t="s">
        <v>42</v>
      </c>
      <c r="S26" s="117" t="s">
        <v>42</v>
      </c>
      <c r="T26" s="117" t="s">
        <v>42</v>
      </c>
      <c r="U26" s="117" t="s">
        <v>42</v>
      </c>
      <c r="V26" s="117" t="s">
        <v>66</v>
      </c>
      <c r="W26" s="117" t="s">
        <v>17</v>
      </c>
      <c r="X26" s="117" t="s">
        <v>17</v>
      </c>
      <c r="Y26" s="117" t="s">
        <v>17</v>
      </c>
      <c r="Z26" s="117" t="s">
        <v>252</v>
      </c>
      <c r="AA26" s="117" t="s">
        <v>65</v>
      </c>
      <c r="AB26" s="117" t="s">
        <v>65</v>
      </c>
      <c r="AC26" s="117" t="s">
        <v>65</v>
      </c>
      <c r="AD26" s="117" t="s">
        <v>65</v>
      </c>
    </row>
    <row r="27" spans="1:30" s="107" customFormat="1" ht="12.75" customHeight="1">
      <c r="A27" s="115" t="s">
        <v>124</v>
      </c>
      <c r="B27" s="115" t="s">
        <v>124</v>
      </c>
      <c r="C27" s="115" t="s">
        <v>124</v>
      </c>
      <c r="D27" s="115" t="s">
        <v>888</v>
      </c>
      <c r="E27" s="115" t="s">
        <v>888</v>
      </c>
      <c r="F27" s="115" t="s">
        <v>342</v>
      </c>
      <c r="G27" s="115" t="s">
        <v>342</v>
      </c>
      <c r="H27" s="115" t="s">
        <v>466</v>
      </c>
      <c r="I27" s="115" t="s">
        <v>466</v>
      </c>
      <c r="J27" s="115" t="s">
        <v>66</v>
      </c>
      <c r="K27" s="115" t="s">
        <v>66</v>
      </c>
      <c r="L27" s="115" t="s">
        <v>66</v>
      </c>
      <c r="M27" s="115" t="s">
        <v>661</v>
      </c>
      <c r="N27" s="115" t="s">
        <v>200</v>
      </c>
      <c r="O27" s="115" t="s">
        <v>66</v>
      </c>
      <c r="P27" s="115" t="s">
        <v>552</v>
      </c>
      <c r="Q27" s="115" t="s">
        <v>17</v>
      </c>
      <c r="R27" s="115" t="s">
        <v>114</v>
      </c>
      <c r="S27" s="115" t="s">
        <v>114</v>
      </c>
      <c r="T27" s="115" t="s">
        <v>114</v>
      </c>
      <c r="U27" s="115" t="s">
        <v>114</v>
      </c>
      <c r="V27" s="115" t="s">
        <v>342</v>
      </c>
      <c r="W27" s="115" t="s">
        <v>66</v>
      </c>
      <c r="X27" s="115" t="s">
        <v>66</v>
      </c>
      <c r="Y27" s="115" t="s">
        <v>66</v>
      </c>
      <c r="Z27" s="115" t="s">
        <v>253</v>
      </c>
      <c r="AA27" s="115" t="s">
        <v>66</v>
      </c>
      <c r="AB27" s="115" t="s">
        <v>66</v>
      </c>
      <c r="AC27" s="115" t="s">
        <v>66</v>
      </c>
      <c r="AD27" s="115" t="s">
        <v>66</v>
      </c>
    </row>
    <row r="28" spans="1:30" s="107" customFormat="1" ht="12.75" customHeight="1">
      <c r="A28" s="117" t="s">
        <v>888</v>
      </c>
      <c r="B28" s="117" t="s">
        <v>888</v>
      </c>
      <c r="C28" s="117" t="s">
        <v>888</v>
      </c>
      <c r="D28" s="117" t="s">
        <v>361</v>
      </c>
      <c r="E28" s="117" t="s">
        <v>361</v>
      </c>
      <c r="F28" s="117" t="s">
        <v>517</v>
      </c>
      <c r="G28" s="117" t="s">
        <v>517</v>
      </c>
      <c r="H28" s="117" t="s">
        <v>517</v>
      </c>
      <c r="I28" s="117" t="s">
        <v>517</v>
      </c>
      <c r="J28" s="117" t="s">
        <v>577</v>
      </c>
      <c r="K28" s="117" t="s">
        <v>577</v>
      </c>
      <c r="L28" s="117" t="s">
        <v>200</v>
      </c>
      <c r="M28" s="117" t="s">
        <v>662</v>
      </c>
      <c r="N28" s="117" t="s">
        <v>577</v>
      </c>
      <c r="O28" s="117" t="s">
        <v>200</v>
      </c>
      <c r="P28" s="117" t="s">
        <v>466</v>
      </c>
      <c r="Q28" s="117" t="s">
        <v>66</v>
      </c>
      <c r="R28" s="117" t="s">
        <v>17</v>
      </c>
      <c r="S28" s="117" t="s">
        <v>17</v>
      </c>
      <c r="T28" s="117" t="s">
        <v>17</v>
      </c>
      <c r="U28" s="117" t="s">
        <v>17</v>
      </c>
      <c r="V28" s="117" t="s">
        <v>124</v>
      </c>
      <c r="W28" s="117" t="s">
        <v>115</v>
      </c>
      <c r="X28" s="117" t="s">
        <v>115</v>
      </c>
      <c r="Y28" s="117" t="s">
        <v>115</v>
      </c>
      <c r="Z28" s="117" t="s">
        <v>257</v>
      </c>
      <c r="AA28" s="117" t="s">
        <v>115</v>
      </c>
      <c r="AB28" s="117" t="s">
        <v>115</v>
      </c>
      <c r="AC28" s="117" t="s">
        <v>115</v>
      </c>
      <c r="AD28" s="117" t="s">
        <v>115</v>
      </c>
    </row>
    <row r="29" spans="1:30" s="107" customFormat="1" ht="12.75" customHeight="1">
      <c r="A29" s="115" t="s">
        <v>361</v>
      </c>
      <c r="B29" s="115" t="s">
        <v>361</v>
      </c>
      <c r="C29" s="115" t="s">
        <v>361</v>
      </c>
      <c r="D29" s="115" t="s">
        <v>579</v>
      </c>
      <c r="E29" s="115" t="s">
        <v>579</v>
      </c>
      <c r="F29" s="115" t="s">
        <v>124</v>
      </c>
      <c r="G29" s="115" t="s">
        <v>124</v>
      </c>
      <c r="H29" s="115" t="s">
        <v>361</v>
      </c>
      <c r="I29" s="115" t="s">
        <v>361</v>
      </c>
      <c r="J29" s="115" t="s">
        <v>466</v>
      </c>
      <c r="K29" s="115" t="s">
        <v>466</v>
      </c>
      <c r="L29" s="115" t="s">
        <v>577</v>
      </c>
      <c r="M29" s="115" t="s">
        <v>663</v>
      </c>
      <c r="N29" s="115" t="s">
        <v>552</v>
      </c>
      <c r="O29" s="115" t="s">
        <v>577</v>
      </c>
      <c r="P29" s="115" t="s">
        <v>517</v>
      </c>
      <c r="Q29" s="115" t="s">
        <v>466</v>
      </c>
      <c r="R29" s="115" t="s">
        <v>66</v>
      </c>
      <c r="S29" s="115" t="s">
        <v>66</v>
      </c>
      <c r="T29" s="115" t="s">
        <v>66</v>
      </c>
      <c r="U29" s="115" t="s">
        <v>66</v>
      </c>
      <c r="V29" s="115" t="s">
        <v>235</v>
      </c>
      <c r="W29" s="115" t="s">
        <v>342</v>
      </c>
      <c r="X29" s="115" t="s">
        <v>342</v>
      </c>
      <c r="Y29" s="115" t="s">
        <v>342</v>
      </c>
      <c r="Z29" s="115" t="s">
        <v>122</v>
      </c>
      <c r="AA29" s="115" t="s">
        <v>78</v>
      </c>
      <c r="AB29" s="115" t="s">
        <v>78</v>
      </c>
      <c r="AC29" s="115" t="s">
        <v>72</v>
      </c>
      <c r="AD29" s="115" t="s">
        <v>78</v>
      </c>
    </row>
    <row r="30" spans="1:30" s="107" customFormat="1" ht="12.75" customHeight="1">
      <c r="A30" s="117" t="s">
        <v>578</v>
      </c>
      <c r="B30" s="117" t="s">
        <v>579</v>
      </c>
      <c r="C30" s="117" t="s">
        <v>579</v>
      </c>
      <c r="D30" s="117" t="s">
        <v>885</v>
      </c>
      <c r="E30" s="117" t="s">
        <v>885</v>
      </c>
      <c r="F30" s="117" t="s">
        <v>888</v>
      </c>
      <c r="G30" s="117" t="s">
        <v>361</v>
      </c>
      <c r="H30" s="117" t="s">
        <v>583</v>
      </c>
      <c r="I30" s="117" t="s">
        <v>583</v>
      </c>
      <c r="J30" s="117" t="s">
        <v>517</v>
      </c>
      <c r="K30" s="117" t="s">
        <v>342</v>
      </c>
      <c r="L30" s="117" t="s">
        <v>552</v>
      </c>
      <c r="M30" s="117" t="s">
        <v>669</v>
      </c>
      <c r="N30" s="117" t="s">
        <v>342</v>
      </c>
      <c r="O30" s="117" t="s">
        <v>552</v>
      </c>
      <c r="P30" s="117" t="s">
        <v>361</v>
      </c>
      <c r="Q30" s="117" t="s">
        <v>342</v>
      </c>
      <c r="R30" s="117" t="s">
        <v>342</v>
      </c>
      <c r="S30" s="117" t="s">
        <v>342</v>
      </c>
      <c r="T30" s="117" t="s">
        <v>342</v>
      </c>
      <c r="U30" s="117" t="s">
        <v>342</v>
      </c>
      <c r="V30" s="117" t="s">
        <v>337</v>
      </c>
      <c r="W30" s="117" t="s">
        <v>124</v>
      </c>
      <c r="X30" s="117" t="s">
        <v>124</v>
      </c>
      <c r="Y30" s="117" t="s">
        <v>124</v>
      </c>
      <c r="Z30" s="117" t="s">
        <v>259</v>
      </c>
      <c r="AA30" s="117" t="s">
        <v>119</v>
      </c>
      <c r="AB30" s="117" t="s">
        <v>119</v>
      </c>
      <c r="AC30" s="117" t="s">
        <v>78</v>
      </c>
      <c r="AD30" s="117" t="s">
        <v>119</v>
      </c>
    </row>
    <row r="31" spans="1:30" s="107" customFormat="1" ht="12.75" customHeight="1">
      <c r="A31" s="115" t="s">
        <v>582</v>
      </c>
      <c r="B31" s="115" t="s">
        <v>578</v>
      </c>
      <c r="C31" s="115" t="s">
        <v>578</v>
      </c>
      <c r="D31" s="115" t="s">
        <v>578</v>
      </c>
      <c r="E31" s="115" t="s">
        <v>578</v>
      </c>
      <c r="F31" s="115" t="s">
        <v>361</v>
      </c>
      <c r="G31" s="115" t="s">
        <v>583</v>
      </c>
      <c r="H31" s="115" t="s">
        <v>579</v>
      </c>
      <c r="I31" s="115" t="s">
        <v>579</v>
      </c>
      <c r="J31" s="115" t="s">
        <v>361</v>
      </c>
      <c r="K31" s="115" t="s">
        <v>517</v>
      </c>
      <c r="L31" s="115" t="s">
        <v>466</v>
      </c>
      <c r="M31" s="115" t="s">
        <v>671</v>
      </c>
      <c r="N31" s="115" t="s">
        <v>517</v>
      </c>
      <c r="O31" s="115" t="s">
        <v>466</v>
      </c>
      <c r="P31" s="115" t="s">
        <v>337</v>
      </c>
      <c r="Q31" s="115" t="s">
        <v>517</v>
      </c>
      <c r="R31" s="115" t="s">
        <v>517</v>
      </c>
      <c r="S31" s="115" t="s">
        <v>124</v>
      </c>
      <c r="T31" s="115" t="s">
        <v>124</v>
      </c>
      <c r="U31" s="115" t="s">
        <v>124</v>
      </c>
      <c r="V31" s="115" t="s">
        <v>9</v>
      </c>
      <c r="W31" s="115" t="s">
        <v>235</v>
      </c>
      <c r="X31" s="115" t="s">
        <v>235</v>
      </c>
      <c r="Y31" s="115" t="s">
        <v>235</v>
      </c>
      <c r="Z31" s="115" t="s">
        <v>126</v>
      </c>
      <c r="AA31" s="115" t="s">
        <v>122</v>
      </c>
      <c r="AB31" s="115" t="s">
        <v>122</v>
      </c>
      <c r="AC31" s="115" t="s">
        <v>119</v>
      </c>
      <c r="AD31" s="115" t="s">
        <v>122</v>
      </c>
    </row>
    <row r="32" spans="1:30" s="107" customFormat="1" ht="12.75" customHeight="1">
      <c r="A32" s="117" t="s">
        <v>986</v>
      </c>
      <c r="B32" s="117" t="s">
        <v>582</v>
      </c>
      <c r="C32" s="117" t="s">
        <v>582</v>
      </c>
      <c r="D32" s="117" t="s">
        <v>582</v>
      </c>
      <c r="E32" s="117" t="s">
        <v>582</v>
      </c>
      <c r="F32" s="117" t="s">
        <v>579</v>
      </c>
      <c r="G32" s="117" t="s">
        <v>579</v>
      </c>
      <c r="H32" s="117" t="s">
        <v>885</v>
      </c>
      <c r="I32" s="117" t="s">
        <v>578</v>
      </c>
      <c r="J32" s="117" t="s">
        <v>583</v>
      </c>
      <c r="K32" s="117" t="s">
        <v>361</v>
      </c>
      <c r="L32" s="117" t="s">
        <v>342</v>
      </c>
      <c r="M32" s="117" t="s">
        <v>675</v>
      </c>
      <c r="N32" s="117" t="s">
        <v>124</v>
      </c>
      <c r="O32" s="117" t="s">
        <v>119</v>
      </c>
      <c r="P32" s="117" t="s">
        <v>520</v>
      </c>
      <c r="Q32" s="117" t="s">
        <v>124</v>
      </c>
      <c r="R32" s="117" t="s">
        <v>124</v>
      </c>
      <c r="S32" s="117" t="s">
        <v>337</v>
      </c>
      <c r="T32" s="117" t="s">
        <v>235</v>
      </c>
      <c r="U32" s="117" t="s">
        <v>235</v>
      </c>
      <c r="V32" s="117" t="s">
        <v>406</v>
      </c>
      <c r="W32" s="117" t="s">
        <v>337</v>
      </c>
      <c r="X32" s="117" t="s">
        <v>337</v>
      </c>
      <c r="Y32" s="117" t="s">
        <v>337</v>
      </c>
      <c r="Z32" s="117" t="s">
        <v>235</v>
      </c>
      <c r="AA32" s="117" t="s">
        <v>124</v>
      </c>
      <c r="AB32" s="117" t="s">
        <v>124</v>
      </c>
      <c r="AC32" s="117" t="s">
        <v>122</v>
      </c>
      <c r="AD32" s="117" t="s">
        <v>123</v>
      </c>
    </row>
    <row r="33" spans="1:30" s="107" customFormat="1" ht="12.75" customHeight="1">
      <c r="A33" s="115" t="s">
        <v>906</v>
      </c>
      <c r="B33" s="115" t="s">
        <v>905</v>
      </c>
      <c r="C33" s="115" t="s">
        <v>905</v>
      </c>
      <c r="D33" s="115" t="s">
        <v>905</v>
      </c>
      <c r="E33" s="115" t="s">
        <v>905</v>
      </c>
      <c r="F33" s="115" t="s">
        <v>885</v>
      </c>
      <c r="G33" s="115" t="s">
        <v>578</v>
      </c>
      <c r="H33" s="115" t="s">
        <v>578</v>
      </c>
      <c r="I33" s="115" t="s">
        <v>566</v>
      </c>
      <c r="J33" s="115" t="s">
        <v>579</v>
      </c>
      <c r="K33" s="115" t="s">
        <v>583</v>
      </c>
      <c r="L33" s="115" t="s">
        <v>517</v>
      </c>
      <c r="M33" s="115" t="s">
        <v>680</v>
      </c>
      <c r="N33" s="115" t="s">
        <v>361</v>
      </c>
      <c r="O33" s="115" t="s">
        <v>517</v>
      </c>
      <c r="P33" s="115" t="s">
        <v>132</v>
      </c>
      <c r="Q33" s="115" t="s">
        <v>361</v>
      </c>
      <c r="R33" s="115" t="s">
        <v>337</v>
      </c>
      <c r="S33" s="115" t="s">
        <v>9</v>
      </c>
      <c r="T33" s="115" t="s">
        <v>337</v>
      </c>
      <c r="U33" s="115" t="s">
        <v>337</v>
      </c>
      <c r="V33" s="115" t="s">
        <v>132</v>
      </c>
      <c r="W33" s="115" t="s">
        <v>9</v>
      </c>
      <c r="X33" s="115" t="s">
        <v>9</v>
      </c>
      <c r="Y33" s="115" t="s">
        <v>9</v>
      </c>
      <c r="Z33" s="115" t="s">
        <v>261</v>
      </c>
      <c r="AA33" s="115" t="s">
        <v>126</v>
      </c>
      <c r="AB33" s="115" t="s">
        <v>67</v>
      </c>
      <c r="AC33" s="115" t="s">
        <v>124</v>
      </c>
      <c r="AD33" s="115" t="s">
        <v>124</v>
      </c>
    </row>
    <row r="34" spans="1:30" s="107" customFormat="1" ht="12.75" customHeight="1">
      <c r="A34" s="117" t="s">
        <v>769</v>
      </c>
      <c r="B34" s="117" t="s">
        <v>906</v>
      </c>
      <c r="C34" s="117" t="s">
        <v>906</v>
      </c>
      <c r="D34" s="117" t="s">
        <v>906</v>
      </c>
      <c r="E34" s="117" t="s">
        <v>906</v>
      </c>
      <c r="F34" s="117" t="s">
        <v>578</v>
      </c>
      <c r="G34" s="117" t="s">
        <v>886</v>
      </c>
      <c r="H34" s="117" t="s">
        <v>566</v>
      </c>
      <c r="I34" s="117" t="s">
        <v>582</v>
      </c>
      <c r="J34" s="117" t="s">
        <v>578</v>
      </c>
      <c r="K34" s="117" t="s">
        <v>579</v>
      </c>
      <c r="L34" s="117" t="s">
        <v>124</v>
      </c>
      <c r="M34" s="117" t="s">
        <v>686</v>
      </c>
      <c r="N34" s="117" t="s">
        <v>583</v>
      </c>
      <c r="O34" s="117" t="s">
        <v>124</v>
      </c>
      <c r="P34" s="117" t="s">
        <v>90</v>
      </c>
      <c r="Q34" s="117" t="s">
        <v>337</v>
      </c>
      <c r="R34" s="117" t="s">
        <v>9</v>
      </c>
      <c r="S34" s="117" t="s">
        <v>132</v>
      </c>
      <c r="T34" s="117" t="s">
        <v>9</v>
      </c>
      <c r="U34" s="117" t="s">
        <v>9</v>
      </c>
      <c r="V34" s="117" t="s">
        <v>90</v>
      </c>
      <c r="W34" s="117" t="s">
        <v>406</v>
      </c>
      <c r="X34" s="117" t="s">
        <v>406</v>
      </c>
      <c r="Y34" s="117" t="s">
        <v>406</v>
      </c>
      <c r="Z34" s="117" t="s">
        <v>262</v>
      </c>
      <c r="AA34" s="117" t="s">
        <v>67</v>
      </c>
      <c r="AB34" s="117" t="s">
        <v>9</v>
      </c>
      <c r="AC34" s="117" t="s">
        <v>67</v>
      </c>
      <c r="AD34" s="117" t="s">
        <v>67</v>
      </c>
    </row>
    <row r="35" spans="1:30" s="107" customFormat="1" ht="12.75" customHeight="1">
      <c r="A35" s="115" t="s">
        <v>1040</v>
      </c>
      <c r="B35" s="115" t="s">
        <v>236</v>
      </c>
      <c r="C35" s="115" t="s">
        <v>236</v>
      </c>
      <c r="D35" s="115" t="s">
        <v>236</v>
      </c>
      <c r="E35" s="115" t="s">
        <v>236</v>
      </c>
      <c r="F35" s="115" t="s">
        <v>582</v>
      </c>
      <c r="G35" s="115" t="s">
        <v>582</v>
      </c>
      <c r="H35" s="115" t="s">
        <v>582</v>
      </c>
      <c r="I35" s="115" t="s">
        <v>90</v>
      </c>
      <c r="J35" s="115" t="s">
        <v>566</v>
      </c>
      <c r="K35" s="115" t="s">
        <v>578</v>
      </c>
      <c r="L35" s="115" t="s">
        <v>361</v>
      </c>
      <c r="M35" s="115" t="s">
        <v>687</v>
      </c>
      <c r="N35" s="115" t="s">
        <v>9</v>
      </c>
      <c r="O35" s="115" t="s">
        <v>361</v>
      </c>
      <c r="P35" s="115" t="s">
        <v>18</v>
      </c>
      <c r="Q35" s="115" t="s">
        <v>9</v>
      </c>
      <c r="R35" s="115" t="s">
        <v>520</v>
      </c>
      <c r="S35" s="115" t="s">
        <v>90</v>
      </c>
      <c r="T35" s="115" t="s">
        <v>132</v>
      </c>
      <c r="U35" s="115" t="s">
        <v>132</v>
      </c>
      <c r="V35" s="115" t="s">
        <v>344</v>
      </c>
      <c r="W35" s="115" t="s">
        <v>132</v>
      </c>
      <c r="X35" s="115" t="s">
        <v>132</v>
      </c>
      <c r="Y35" s="115" t="s">
        <v>132</v>
      </c>
      <c r="Z35" s="115" t="s">
        <v>3</v>
      </c>
      <c r="AA35" s="115" t="s">
        <v>406</v>
      </c>
      <c r="AB35" s="115" t="s">
        <v>406</v>
      </c>
      <c r="AC35" s="115" t="s">
        <v>9</v>
      </c>
      <c r="AD35" s="115" t="s">
        <v>9</v>
      </c>
    </row>
    <row r="36" spans="1:30" s="107" customFormat="1" ht="12.75" customHeight="1">
      <c r="A36" s="117" t="s">
        <v>901</v>
      </c>
      <c r="B36" s="117" t="s">
        <v>769</v>
      </c>
      <c r="C36" s="117" t="s">
        <v>769</v>
      </c>
      <c r="D36" s="117" t="s">
        <v>769</v>
      </c>
      <c r="E36" s="117" t="s">
        <v>769</v>
      </c>
      <c r="F36" s="117" t="s">
        <v>890</v>
      </c>
      <c r="G36" s="117" t="s">
        <v>236</v>
      </c>
      <c r="H36" s="117" t="s">
        <v>90</v>
      </c>
      <c r="I36" s="117" t="s">
        <v>236</v>
      </c>
      <c r="J36" s="117" t="s">
        <v>582</v>
      </c>
      <c r="K36" s="117" t="s">
        <v>566</v>
      </c>
      <c r="L36" s="117" t="s">
        <v>583</v>
      </c>
      <c r="M36" s="117" t="s">
        <v>689</v>
      </c>
      <c r="N36" s="117" t="s">
        <v>529</v>
      </c>
      <c r="O36" s="117" t="s">
        <v>337</v>
      </c>
      <c r="P36" s="117" t="s">
        <v>19</v>
      </c>
      <c r="Q36" s="117" t="s">
        <v>529</v>
      </c>
      <c r="R36" s="117" t="s">
        <v>132</v>
      </c>
      <c r="S36" s="117" t="s">
        <v>344</v>
      </c>
      <c r="T36" s="117" t="s">
        <v>90</v>
      </c>
      <c r="U36" s="117" t="s">
        <v>90</v>
      </c>
      <c r="V36" s="117" t="s">
        <v>68</v>
      </c>
      <c r="W36" s="117" t="s">
        <v>90</v>
      </c>
      <c r="X36" s="117" t="s">
        <v>90</v>
      </c>
      <c r="Y36" s="117" t="s">
        <v>90</v>
      </c>
      <c r="Z36" s="117" t="s">
        <v>264</v>
      </c>
      <c r="AA36" s="117" t="s">
        <v>132</v>
      </c>
      <c r="AB36" s="117" t="s">
        <v>132</v>
      </c>
      <c r="AC36" s="117" t="s">
        <v>406</v>
      </c>
      <c r="AD36" s="117" t="s">
        <v>406</v>
      </c>
    </row>
    <row r="37" spans="1:30" s="107" customFormat="1" ht="12.75" customHeight="1">
      <c r="A37" s="115" t="s">
        <v>568</v>
      </c>
      <c r="B37" s="115" t="s">
        <v>901</v>
      </c>
      <c r="C37" s="115" t="s">
        <v>901</v>
      </c>
      <c r="D37" s="115" t="s">
        <v>901</v>
      </c>
      <c r="E37" s="115" t="s">
        <v>901</v>
      </c>
      <c r="F37" s="115" t="s">
        <v>236</v>
      </c>
      <c r="G37" s="115" t="s">
        <v>553</v>
      </c>
      <c r="H37" s="115" t="s">
        <v>236</v>
      </c>
      <c r="I37" s="115" t="s">
        <v>553</v>
      </c>
      <c r="J37" s="115" t="s">
        <v>90</v>
      </c>
      <c r="K37" s="115" t="s">
        <v>582</v>
      </c>
      <c r="L37" s="115" t="s">
        <v>529</v>
      </c>
      <c r="M37" s="115" t="s">
        <v>690</v>
      </c>
      <c r="N37" s="115" t="s">
        <v>579</v>
      </c>
      <c r="O37" s="115" t="s">
        <v>9</v>
      </c>
      <c r="P37" s="115" t="s">
        <v>20</v>
      </c>
      <c r="Q37" s="115" t="s">
        <v>520</v>
      </c>
      <c r="R37" s="115" t="s">
        <v>90</v>
      </c>
      <c r="S37" s="115" t="s">
        <v>484</v>
      </c>
      <c r="T37" s="115" t="s">
        <v>344</v>
      </c>
      <c r="U37" s="115" t="s">
        <v>344</v>
      </c>
      <c r="V37" s="115" t="s">
        <v>142</v>
      </c>
      <c r="W37" s="115" t="s">
        <v>344</v>
      </c>
      <c r="X37" s="115" t="s">
        <v>135</v>
      </c>
      <c r="Y37" s="115" t="s">
        <v>135</v>
      </c>
      <c r="Z37" s="115" t="s">
        <v>265</v>
      </c>
      <c r="AA37" s="115" t="s">
        <v>134</v>
      </c>
      <c r="AB37" s="115" t="s">
        <v>90</v>
      </c>
      <c r="AC37" s="115" t="s">
        <v>132</v>
      </c>
      <c r="AD37" s="115" t="s">
        <v>132</v>
      </c>
    </row>
    <row r="38" spans="1:30" s="107" customFormat="1" ht="12.75" customHeight="1">
      <c r="A38" s="117" t="s">
        <v>19</v>
      </c>
      <c r="B38" s="117" t="s">
        <v>568</v>
      </c>
      <c r="C38" s="117" t="s">
        <v>568</v>
      </c>
      <c r="D38" s="117" t="s">
        <v>568</v>
      </c>
      <c r="E38" s="117" t="s">
        <v>568</v>
      </c>
      <c r="F38" s="117" t="s">
        <v>769</v>
      </c>
      <c r="G38" s="117" t="s">
        <v>769</v>
      </c>
      <c r="H38" s="117" t="s">
        <v>553</v>
      </c>
      <c r="I38" s="117" t="s">
        <v>769</v>
      </c>
      <c r="J38" s="117" t="s">
        <v>236</v>
      </c>
      <c r="K38" s="117" t="s">
        <v>90</v>
      </c>
      <c r="L38" s="117" t="s">
        <v>579</v>
      </c>
      <c r="M38" s="117" t="s">
        <v>699</v>
      </c>
      <c r="N38" s="117" t="s">
        <v>578</v>
      </c>
      <c r="O38" s="117" t="s">
        <v>529</v>
      </c>
      <c r="P38" s="117" t="s">
        <v>376</v>
      </c>
      <c r="Q38" s="117" t="s">
        <v>536</v>
      </c>
      <c r="R38" s="117" t="s">
        <v>344</v>
      </c>
      <c r="S38" s="117" t="s">
        <v>18</v>
      </c>
      <c r="T38" s="117" t="s">
        <v>484</v>
      </c>
      <c r="U38" s="117" t="s">
        <v>68</v>
      </c>
      <c r="V38" s="117" t="s">
        <v>18</v>
      </c>
      <c r="W38" s="117" t="s">
        <v>68</v>
      </c>
      <c r="X38" s="117" t="s">
        <v>344</v>
      </c>
      <c r="Y38" s="117" t="s">
        <v>344</v>
      </c>
      <c r="Z38" s="117" t="s">
        <v>266</v>
      </c>
      <c r="AA38" s="117" t="s">
        <v>90</v>
      </c>
      <c r="AB38" s="117" t="s">
        <v>135</v>
      </c>
      <c r="AC38" s="117" t="s">
        <v>90</v>
      </c>
      <c r="AD38" s="117" t="s">
        <v>90</v>
      </c>
    </row>
    <row r="39" spans="1:30" s="107" customFormat="1" ht="12.75" customHeight="1">
      <c r="A39" s="115" t="s">
        <v>1042</v>
      </c>
      <c r="B39" s="115" t="s">
        <v>19</v>
      </c>
      <c r="C39" s="115" t="s">
        <v>19</v>
      </c>
      <c r="D39" s="115" t="s">
        <v>19</v>
      </c>
      <c r="E39" s="115" t="s">
        <v>19</v>
      </c>
      <c r="F39" s="115" t="s">
        <v>18</v>
      </c>
      <c r="G39" s="115" t="s">
        <v>18</v>
      </c>
      <c r="H39" s="115" t="s">
        <v>769</v>
      </c>
      <c r="I39" s="115" t="s">
        <v>18</v>
      </c>
      <c r="J39" s="115" t="s">
        <v>553</v>
      </c>
      <c r="K39" s="115" t="s">
        <v>236</v>
      </c>
      <c r="L39" s="115" t="s">
        <v>578</v>
      </c>
      <c r="M39" s="115" t="s">
        <v>702</v>
      </c>
      <c r="N39" s="115" t="s">
        <v>566</v>
      </c>
      <c r="O39" s="115" t="s">
        <v>520</v>
      </c>
      <c r="P39" s="115"/>
      <c r="Q39" s="115" t="s">
        <v>538</v>
      </c>
      <c r="R39" s="115" t="s">
        <v>526</v>
      </c>
      <c r="S39" s="115" t="s">
        <v>19</v>
      </c>
      <c r="T39" s="115" t="s">
        <v>18</v>
      </c>
      <c r="U39" s="115" t="s">
        <v>142</v>
      </c>
      <c r="V39" s="115" t="s">
        <v>19</v>
      </c>
      <c r="W39" s="115" t="s">
        <v>142</v>
      </c>
      <c r="X39" s="115" t="s">
        <v>68</v>
      </c>
      <c r="Y39" s="115" t="s">
        <v>68</v>
      </c>
      <c r="Z39" s="115" t="s">
        <v>294</v>
      </c>
      <c r="AA39" s="115" t="s">
        <v>135</v>
      </c>
      <c r="AB39" s="115" t="s">
        <v>344</v>
      </c>
      <c r="AC39" s="115" t="s">
        <v>135</v>
      </c>
      <c r="AD39" s="115" t="s">
        <v>135</v>
      </c>
    </row>
    <row r="40" spans="1:30" s="107" customFormat="1" ht="12.75" customHeight="1">
      <c r="A40" s="117" t="s">
        <v>376</v>
      </c>
      <c r="B40" s="117" t="s">
        <v>20</v>
      </c>
      <c r="C40" s="117" t="s">
        <v>20</v>
      </c>
      <c r="D40" s="117" t="s">
        <v>20</v>
      </c>
      <c r="E40" s="117" t="s">
        <v>20</v>
      </c>
      <c r="F40" s="117" t="s">
        <v>568</v>
      </c>
      <c r="G40" s="117" t="s">
        <v>568</v>
      </c>
      <c r="H40" s="117" t="s">
        <v>18</v>
      </c>
      <c r="I40" s="117" t="s">
        <v>568</v>
      </c>
      <c r="J40" s="117" t="s">
        <v>769</v>
      </c>
      <c r="K40" s="117" t="s">
        <v>553</v>
      </c>
      <c r="L40" s="117" t="s">
        <v>566</v>
      </c>
      <c r="M40" s="117" t="s">
        <v>704</v>
      </c>
      <c r="N40" s="117" t="s">
        <v>584</v>
      </c>
      <c r="O40" s="117" t="s">
        <v>578</v>
      </c>
      <c r="P40" s="117"/>
      <c r="Q40" s="117" t="s">
        <v>132</v>
      </c>
      <c r="R40" s="117" t="s">
        <v>18</v>
      </c>
      <c r="S40" s="117" t="s">
        <v>20</v>
      </c>
      <c r="T40" s="117" t="s">
        <v>19</v>
      </c>
      <c r="U40" s="117" t="s">
        <v>18</v>
      </c>
      <c r="V40" s="117" t="s">
        <v>20</v>
      </c>
      <c r="W40" s="117" t="s">
        <v>18</v>
      </c>
      <c r="X40" s="117" t="s">
        <v>142</v>
      </c>
      <c r="Y40" s="117" t="s">
        <v>142</v>
      </c>
      <c r="Z40" s="117" t="s">
        <v>352</v>
      </c>
      <c r="AA40" s="117" t="s">
        <v>344</v>
      </c>
      <c r="AB40" s="117" t="s">
        <v>68</v>
      </c>
      <c r="AC40" s="117" t="s">
        <v>344</v>
      </c>
      <c r="AD40" s="117" t="s">
        <v>344</v>
      </c>
    </row>
    <row r="41" spans="1:30" s="107" customFormat="1" ht="12.75" customHeight="1">
      <c r="A41" s="115" t="s">
        <v>912</v>
      </c>
      <c r="B41" s="115" t="s">
        <v>376</v>
      </c>
      <c r="C41" s="115" t="s">
        <v>376</v>
      </c>
      <c r="D41" s="115" t="s">
        <v>376</v>
      </c>
      <c r="E41" s="115" t="s">
        <v>376</v>
      </c>
      <c r="F41" s="115" t="s">
        <v>902</v>
      </c>
      <c r="G41" s="115" t="s">
        <v>902</v>
      </c>
      <c r="H41" s="115" t="s">
        <v>568</v>
      </c>
      <c r="I41" s="115" t="s">
        <v>19</v>
      </c>
      <c r="J41" s="115" t="s">
        <v>18</v>
      </c>
      <c r="K41" s="115" t="s">
        <v>769</v>
      </c>
      <c r="L41" s="115" t="s">
        <v>582</v>
      </c>
      <c r="M41" s="115" t="s">
        <v>705</v>
      </c>
      <c r="N41" s="115" t="s">
        <v>90</v>
      </c>
      <c r="O41" s="115" t="s">
        <v>132</v>
      </c>
      <c r="P41" s="115"/>
      <c r="Q41" s="115" t="s">
        <v>90</v>
      </c>
      <c r="R41" s="115" t="s">
        <v>19</v>
      </c>
      <c r="S41" s="115" t="s">
        <v>348</v>
      </c>
      <c r="T41" s="115" t="s">
        <v>20</v>
      </c>
      <c r="U41" s="115" t="s">
        <v>19</v>
      </c>
      <c r="V41" s="115" t="s">
        <v>348</v>
      </c>
      <c r="W41" s="115" t="s">
        <v>19</v>
      </c>
      <c r="X41" s="115" t="s">
        <v>18</v>
      </c>
      <c r="Y41" s="115" t="s">
        <v>18</v>
      </c>
      <c r="Z41" s="115" t="s">
        <v>272</v>
      </c>
      <c r="AA41" s="115" t="s">
        <v>68</v>
      </c>
      <c r="AB41" s="115" t="s">
        <v>18</v>
      </c>
      <c r="AC41" s="115" t="s">
        <v>107</v>
      </c>
      <c r="AD41" s="115" t="s">
        <v>107</v>
      </c>
    </row>
    <row r="42" spans="1:30" s="107" customFormat="1" ht="12.75" customHeight="1">
      <c r="A42" s="117"/>
      <c r="B42" s="117" t="s">
        <v>912</v>
      </c>
      <c r="C42" s="117" t="s">
        <v>912</v>
      </c>
      <c r="D42" s="117" t="s">
        <v>912</v>
      </c>
      <c r="E42" s="117" t="s">
        <v>912</v>
      </c>
      <c r="F42" s="117" t="s">
        <v>19</v>
      </c>
      <c r="G42" s="117" t="s">
        <v>19</v>
      </c>
      <c r="H42" s="117" t="s">
        <v>19</v>
      </c>
      <c r="I42" s="117" t="s">
        <v>20</v>
      </c>
      <c r="J42" s="117" t="s">
        <v>568</v>
      </c>
      <c r="K42" s="117" t="s">
        <v>18</v>
      </c>
      <c r="L42" s="117" t="s">
        <v>90</v>
      </c>
      <c r="M42" s="117" t="s">
        <v>711</v>
      </c>
      <c r="N42" s="117" t="s">
        <v>236</v>
      </c>
      <c r="O42" s="117" t="s">
        <v>90</v>
      </c>
      <c r="P42" s="117"/>
      <c r="Q42" s="117" t="s">
        <v>87</v>
      </c>
      <c r="R42" s="117" t="s">
        <v>20</v>
      </c>
      <c r="S42" s="117" t="s">
        <v>23</v>
      </c>
      <c r="T42" s="117" t="s">
        <v>348</v>
      </c>
      <c r="U42" s="117" t="s">
        <v>20</v>
      </c>
      <c r="V42" s="117" t="s">
        <v>23</v>
      </c>
      <c r="W42" s="117" t="s">
        <v>20</v>
      </c>
      <c r="X42" s="117" t="s">
        <v>19</v>
      </c>
      <c r="Y42" s="117" t="s">
        <v>19</v>
      </c>
      <c r="Z42" s="117" t="s">
        <v>274</v>
      </c>
      <c r="AA42" s="117" t="s">
        <v>142</v>
      </c>
      <c r="AB42" s="117" t="s">
        <v>19</v>
      </c>
      <c r="AC42" s="117" t="s">
        <v>68</v>
      </c>
      <c r="AD42" s="117" t="s">
        <v>68</v>
      </c>
    </row>
    <row r="43" spans="1:30" s="107" customFormat="1" ht="12.75" customHeight="1">
      <c r="A43" s="115"/>
      <c r="B43" s="115" t="s">
        <v>875</v>
      </c>
      <c r="C43" s="115" t="s">
        <v>875</v>
      </c>
      <c r="D43" s="115" t="s">
        <v>875</v>
      </c>
      <c r="E43" s="115" t="s">
        <v>875</v>
      </c>
      <c r="F43" s="115" t="s">
        <v>20</v>
      </c>
      <c r="G43" s="115" t="s">
        <v>20</v>
      </c>
      <c r="H43" s="115" t="s">
        <v>20</v>
      </c>
      <c r="I43" s="115" t="s">
        <v>376</v>
      </c>
      <c r="J43" s="115" t="s">
        <v>19</v>
      </c>
      <c r="K43" s="115" t="s">
        <v>568</v>
      </c>
      <c r="L43" s="115" t="s">
        <v>236</v>
      </c>
      <c r="M43" s="115" t="s">
        <v>716</v>
      </c>
      <c r="N43" s="115" t="s">
        <v>553</v>
      </c>
      <c r="O43" s="115" t="s">
        <v>236</v>
      </c>
      <c r="P43" s="115"/>
      <c r="Q43" s="115" t="s">
        <v>18</v>
      </c>
      <c r="R43" s="115" t="s">
        <v>348</v>
      </c>
      <c r="S43" s="115" t="s">
        <v>145</v>
      </c>
      <c r="T43" s="115" t="s">
        <v>23</v>
      </c>
      <c r="U43" s="115" t="s">
        <v>348</v>
      </c>
      <c r="V43" s="115" t="s">
        <v>145</v>
      </c>
      <c r="W43" s="115" t="s">
        <v>348</v>
      </c>
      <c r="X43" s="115" t="s">
        <v>20</v>
      </c>
      <c r="Y43" s="115" t="s">
        <v>20</v>
      </c>
      <c r="Z43" s="115" t="s">
        <v>275</v>
      </c>
      <c r="AA43" s="115" t="s">
        <v>18</v>
      </c>
      <c r="AB43" s="115" t="s">
        <v>20</v>
      </c>
      <c r="AC43" s="115" t="s">
        <v>18</v>
      </c>
      <c r="AD43" s="115" t="s">
        <v>18</v>
      </c>
    </row>
    <row r="44" spans="1:30" s="107" customFormat="1" ht="12.75" customHeight="1">
      <c r="A44" s="117"/>
      <c r="B44" s="117"/>
      <c r="C44" s="117"/>
      <c r="D44" s="117"/>
      <c r="E44" s="117"/>
      <c r="F44" s="117" t="s">
        <v>376</v>
      </c>
      <c r="G44" s="117" t="s">
        <v>376</v>
      </c>
      <c r="H44" s="117" t="s">
        <v>376</v>
      </c>
      <c r="I44" s="117"/>
      <c r="J44" s="117" t="s">
        <v>20</v>
      </c>
      <c r="K44" s="117" t="s">
        <v>19</v>
      </c>
      <c r="L44" s="117" t="s">
        <v>553</v>
      </c>
      <c r="M44" s="117" t="s">
        <v>724</v>
      </c>
      <c r="N44" s="117" t="s">
        <v>18</v>
      </c>
      <c r="O44" s="117" t="s">
        <v>553</v>
      </c>
      <c r="P44" s="117"/>
      <c r="Q44" s="117" t="s">
        <v>19</v>
      </c>
      <c r="R44" s="117" t="s">
        <v>23</v>
      </c>
      <c r="S44" s="117"/>
      <c r="T44" s="117" t="s">
        <v>145</v>
      </c>
      <c r="U44" s="117" t="s">
        <v>23</v>
      </c>
      <c r="V44" s="117" t="s">
        <v>377</v>
      </c>
      <c r="W44" s="117" t="s">
        <v>23</v>
      </c>
      <c r="X44" s="117" t="s">
        <v>348</v>
      </c>
      <c r="Y44" s="117" t="s">
        <v>348</v>
      </c>
      <c r="Z44" s="117" t="s">
        <v>6</v>
      </c>
      <c r="AA44" s="117" t="s">
        <v>19</v>
      </c>
      <c r="AB44" s="117" t="s">
        <v>80</v>
      </c>
      <c r="AC44" s="117" t="s">
        <v>11</v>
      </c>
      <c r="AD44" s="117" t="s">
        <v>19</v>
      </c>
    </row>
    <row r="45" spans="1:30" s="107" customFormat="1" ht="12.75" customHeight="1">
      <c r="A45" s="115"/>
      <c r="B45" s="115"/>
      <c r="C45" s="115"/>
      <c r="D45" s="115"/>
      <c r="E45" s="115"/>
      <c r="F45" s="115" t="s">
        <v>875</v>
      </c>
      <c r="G45" s="115" t="s">
        <v>875</v>
      </c>
      <c r="H45" s="115"/>
      <c r="I45" s="115"/>
      <c r="J45" s="115"/>
      <c r="K45" s="115" t="s">
        <v>20</v>
      </c>
      <c r="L45" s="115" t="s">
        <v>769</v>
      </c>
      <c r="M45" s="115" t="s">
        <v>734</v>
      </c>
      <c r="N45" s="115" t="s">
        <v>568</v>
      </c>
      <c r="O45" s="115" t="s">
        <v>18</v>
      </c>
      <c r="P45" s="115"/>
      <c r="Q45" s="115" t="s">
        <v>20</v>
      </c>
      <c r="R45" s="115" t="s">
        <v>145</v>
      </c>
      <c r="S45" s="115"/>
      <c r="T45" s="115" t="s">
        <v>377</v>
      </c>
      <c r="U45" s="115" t="s">
        <v>145</v>
      </c>
      <c r="V45" s="115"/>
      <c r="W45" s="115" t="s">
        <v>145</v>
      </c>
      <c r="X45" s="115" t="s">
        <v>23</v>
      </c>
      <c r="Y45" s="115" t="s">
        <v>23</v>
      </c>
      <c r="Z45" s="115" t="s">
        <v>1</v>
      </c>
      <c r="AA45" s="115" t="s">
        <v>20</v>
      </c>
      <c r="AB45" s="115" t="s">
        <v>23</v>
      </c>
      <c r="AC45" s="115" t="s">
        <v>19</v>
      </c>
      <c r="AD45" s="115" t="s">
        <v>20</v>
      </c>
    </row>
    <row r="46" spans="1:30" s="107" customFormat="1" ht="12.75" customHeight="1">
      <c r="A46" s="117"/>
      <c r="B46" s="117"/>
      <c r="C46" s="117"/>
      <c r="D46" s="117"/>
      <c r="E46" s="117"/>
      <c r="F46" s="117"/>
      <c r="G46" s="117"/>
      <c r="H46" s="117"/>
      <c r="I46" s="117"/>
      <c r="J46" s="117"/>
      <c r="K46" s="117" t="s">
        <v>376</v>
      </c>
      <c r="L46" s="117" t="s">
        <v>18</v>
      </c>
      <c r="M46" s="117" t="s">
        <v>735</v>
      </c>
      <c r="N46" s="117" t="s">
        <v>19</v>
      </c>
      <c r="O46" s="117" t="s">
        <v>568</v>
      </c>
      <c r="P46" s="117"/>
      <c r="Q46" s="117" t="s">
        <v>23</v>
      </c>
      <c r="R46" s="117"/>
      <c r="S46" s="117"/>
      <c r="T46" s="117"/>
      <c r="U46" s="117" t="s">
        <v>377</v>
      </c>
      <c r="V46" s="117"/>
      <c r="W46" s="117" t="s">
        <v>377</v>
      </c>
      <c r="X46" s="117" t="s">
        <v>145</v>
      </c>
      <c r="Y46" s="117" t="s">
        <v>145</v>
      </c>
      <c r="Z46" s="117" t="s">
        <v>171</v>
      </c>
      <c r="AA46" s="117" t="s">
        <v>80</v>
      </c>
      <c r="AB46" s="117" t="s">
        <v>145</v>
      </c>
      <c r="AC46" s="117" t="s">
        <v>20</v>
      </c>
      <c r="AD46" s="117" t="s">
        <v>80</v>
      </c>
    </row>
    <row r="47" spans="1:30" s="107" customFormat="1" ht="12.75" customHeight="1">
      <c r="A47" s="115"/>
      <c r="B47" s="115"/>
      <c r="C47" s="115"/>
      <c r="D47" s="115"/>
      <c r="E47" s="115"/>
      <c r="F47" s="115"/>
      <c r="G47" s="115"/>
      <c r="H47" s="115"/>
      <c r="I47" s="115"/>
      <c r="J47" s="115"/>
      <c r="K47" s="115"/>
      <c r="L47" s="115" t="s">
        <v>568</v>
      </c>
      <c r="M47" s="115" t="s">
        <v>736</v>
      </c>
      <c r="N47" s="115" t="s">
        <v>20</v>
      </c>
      <c r="O47" s="115" t="s">
        <v>19</v>
      </c>
      <c r="P47" s="115"/>
      <c r="Q47" s="115" t="s">
        <v>145</v>
      </c>
      <c r="R47" s="115"/>
      <c r="S47" s="115"/>
      <c r="T47" s="115"/>
      <c r="U47" s="115"/>
      <c r="V47" s="115"/>
      <c r="W47" s="115"/>
      <c r="X47" s="115"/>
      <c r="Y47" s="115"/>
      <c r="Z47" s="115" t="s">
        <v>277</v>
      </c>
      <c r="AA47" s="115" t="s">
        <v>23</v>
      </c>
      <c r="AB47" s="115"/>
      <c r="AC47" s="115" t="s">
        <v>80</v>
      </c>
      <c r="AD47" s="115" t="s">
        <v>23</v>
      </c>
    </row>
    <row r="48" spans="1:30" s="107" customFormat="1" ht="12.75" customHeight="1">
      <c r="A48" s="117"/>
      <c r="B48" s="117"/>
      <c r="C48" s="117"/>
      <c r="D48" s="117"/>
      <c r="E48" s="117"/>
      <c r="F48" s="117"/>
      <c r="G48" s="117"/>
      <c r="H48" s="117"/>
      <c r="I48" s="117"/>
      <c r="J48" s="117"/>
      <c r="K48" s="117"/>
      <c r="L48" s="117" t="s">
        <v>19</v>
      </c>
      <c r="M48" s="117" t="s">
        <v>737</v>
      </c>
      <c r="N48" s="117" t="s">
        <v>376</v>
      </c>
      <c r="O48" s="117" t="s">
        <v>20</v>
      </c>
      <c r="P48" s="117"/>
      <c r="Q48" s="117"/>
      <c r="R48" s="117"/>
      <c r="S48" s="117"/>
      <c r="T48" s="117"/>
      <c r="U48" s="117"/>
      <c r="V48" s="117"/>
      <c r="W48" s="117"/>
      <c r="X48" s="117"/>
      <c r="Y48" s="117"/>
      <c r="Z48" s="117"/>
      <c r="AA48" s="117" t="s">
        <v>145</v>
      </c>
      <c r="AB48" s="117"/>
      <c r="AC48" s="117" t="s">
        <v>23</v>
      </c>
      <c r="AD48" s="117" t="s">
        <v>145</v>
      </c>
    </row>
    <row r="49" spans="1:65" s="107" customFormat="1" ht="12.75" customHeight="1">
      <c r="A49" s="115"/>
      <c r="B49" s="115"/>
      <c r="C49" s="115"/>
      <c r="D49" s="115"/>
      <c r="E49" s="115"/>
      <c r="F49" s="115"/>
      <c r="G49" s="115"/>
      <c r="H49" s="115"/>
      <c r="I49" s="115"/>
      <c r="J49" s="115"/>
      <c r="K49" s="115"/>
      <c r="L49" s="115" t="s">
        <v>20</v>
      </c>
      <c r="M49" s="115" t="s">
        <v>742</v>
      </c>
      <c r="N49" s="115" t="s">
        <v>145</v>
      </c>
      <c r="O49" s="115" t="s">
        <v>376</v>
      </c>
      <c r="P49" s="115"/>
      <c r="Q49" s="115"/>
      <c r="R49" s="115"/>
      <c r="S49" s="115"/>
      <c r="T49" s="115"/>
      <c r="U49" s="115"/>
      <c r="V49" s="115"/>
      <c r="W49" s="115"/>
      <c r="X49" s="115"/>
      <c r="Y49" s="115"/>
      <c r="Z49" s="115"/>
      <c r="AA49" s="115"/>
      <c r="AB49" s="115"/>
      <c r="AC49" s="115"/>
      <c r="AD49" s="115"/>
    </row>
    <row r="50" spans="1:65" s="107" customFormat="1" ht="12.75" customHeight="1">
      <c r="A50" s="117"/>
      <c r="B50" s="117"/>
      <c r="C50" s="117"/>
      <c r="D50" s="117"/>
      <c r="E50" s="117"/>
      <c r="F50" s="117"/>
      <c r="G50" s="117"/>
      <c r="H50" s="117"/>
      <c r="I50" s="117"/>
      <c r="J50" s="117"/>
      <c r="K50" s="117"/>
      <c r="L50" s="117" t="s">
        <v>376</v>
      </c>
      <c r="M50" s="117" t="s">
        <v>745</v>
      </c>
      <c r="N50" s="117" t="s">
        <v>377</v>
      </c>
      <c r="O50" s="117" t="s">
        <v>145</v>
      </c>
      <c r="P50" s="117"/>
      <c r="Q50" s="117"/>
      <c r="R50" s="117"/>
      <c r="S50" s="117"/>
      <c r="T50" s="117"/>
      <c r="U50" s="117"/>
      <c r="V50" s="117"/>
      <c r="W50" s="117"/>
      <c r="X50" s="117"/>
      <c r="Y50" s="117"/>
      <c r="Z50" s="117"/>
      <c r="AA50" s="117"/>
      <c r="AB50" s="117"/>
      <c r="AC50" s="117"/>
      <c r="AD50" s="117"/>
    </row>
    <row r="51" spans="1:65" s="107" customFormat="1" ht="12.75" customHeight="1">
      <c r="A51" s="115"/>
      <c r="B51" s="115"/>
      <c r="C51" s="115"/>
      <c r="D51" s="115"/>
      <c r="E51" s="115"/>
      <c r="F51" s="115"/>
      <c r="G51" s="115"/>
      <c r="H51" s="115"/>
      <c r="I51" s="115"/>
      <c r="J51" s="115"/>
      <c r="K51" s="115"/>
      <c r="L51" s="115" t="s">
        <v>145</v>
      </c>
      <c r="M51" s="115"/>
      <c r="N51" s="115"/>
      <c r="O51" s="115" t="s">
        <v>377</v>
      </c>
      <c r="P51" s="115"/>
      <c r="Q51" s="115"/>
      <c r="R51" s="115"/>
      <c r="S51" s="115"/>
      <c r="T51" s="115"/>
      <c r="U51" s="115"/>
      <c r="V51" s="115"/>
      <c r="W51" s="115"/>
      <c r="X51" s="115"/>
      <c r="Y51" s="115"/>
      <c r="Z51" s="115"/>
      <c r="AA51" s="115"/>
      <c r="AB51" s="115"/>
      <c r="AC51" s="115"/>
      <c r="AD51" s="115"/>
    </row>
    <row r="52" spans="1:65" ht="12.75" customHeight="1">
      <c r="A52" s="17"/>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row>
    <row r="53" spans="1:65">
      <c r="A53" s="29"/>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row>
    <row r="54" spans="1:65" s="107" customFormat="1" ht="15.75" customHeight="1">
      <c r="A54" s="90" t="s">
        <v>860</v>
      </c>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row>
    <row r="55" spans="1:65" s="107" customFormat="1" ht="15.75" customHeight="1">
      <c r="A55" s="91" t="s">
        <v>311</v>
      </c>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row>
    <row r="56" spans="1:65" s="107" customFormat="1" ht="12.75" customHeight="1">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row>
    <row r="57" spans="1:65" s="107" customFormat="1" ht="12.75" customHeight="1">
      <c r="A57" s="113" t="s">
        <v>989</v>
      </c>
      <c r="B57" s="113" t="s">
        <v>984</v>
      </c>
      <c r="C57" s="113" t="s">
        <v>937</v>
      </c>
      <c r="D57" s="113" t="s">
        <v>926</v>
      </c>
      <c r="E57" s="113" t="s">
        <v>893</v>
      </c>
      <c r="F57" s="113" t="s">
        <v>887</v>
      </c>
      <c r="G57" s="113" t="s">
        <v>866</v>
      </c>
      <c r="H57" s="113" t="s">
        <v>862</v>
      </c>
      <c r="I57" s="113" t="s">
        <v>849</v>
      </c>
      <c r="J57" s="113" t="s">
        <v>847</v>
      </c>
      <c r="K57" s="113" t="s">
        <v>785</v>
      </c>
      <c r="L57" s="113" t="s">
        <v>767</v>
      </c>
      <c r="M57" s="113" t="s">
        <v>617</v>
      </c>
      <c r="N57" s="113" t="s">
        <v>581</v>
      </c>
      <c r="O57" s="113" t="s">
        <v>562</v>
      </c>
      <c r="P57" s="113" t="s">
        <v>550</v>
      </c>
      <c r="Q57" s="113" t="s">
        <v>527</v>
      </c>
      <c r="R57" s="113" t="s">
        <v>513</v>
      </c>
      <c r="S57" s="113" t="s">
        <v>489</v>
      </c>
      <c r="T57" s="113" t="s">
        <v>478</v>
      </c>
      <c r="U57" s="113" t="s">
        <v>457</v>
      </c>
      <c r="V57" s="113" t="s">
        <v>402</v>
      </c>
      <c r="W57" s="113" t="s">
        <v>372</v>
      </c>
      <c r="X57" s="113" t="s">
        <v>358</v>
      </c>
      <c r="Y57" s="113" t="s">
        <v>308</v>
      </c>
      <c r="Z57" s="113" t="s">
        <v>232</v>
      </c>
      <c r="AA57" s="113" t="s">
        <v>222</v>
      </c>
      <c r="AB57" s="113" t="s">
        <v>16</v>
      </c>
      <c r="AC57" s="113" t="s">
        <v>15</v>
      </c>
      <c r="AD57" s="113" t="s">
        <v>14</v>
      </c>
    </row>
    <row r="58" spans="1:65" s="107" customFormat="1" ht="12.75" customHeight="1">
      <c r="A58" s="115" t="s">
        <v>941</v>
      </c>
      <c r="B58" s="115" t="s">
        <v>941</v>
      </c>
      <c r="C58" s="115" t="s">
        <v>941</v>
      </c>
      <c r="D58" s="115" t="s">
        <v>770</v>
      </c>
      <c r="E58" s="115" t="s">
        <v>770</v>
      </c>
      <c r="F58" s="115" t="s">
        <v>770</v>
      </c>
      <c r="G58" s="115" t="s">
        <v>770</v>
      </c>
      <c r="H58" s="115" t="s">
        <v>770</v>
      </c>
      <c r="I58" s="115" t="s">
        <v>770</v>
      </c>
      <c r="J58" s="115" t="s">
        <v>770</v>
      </c>
      <c r="K58" s="115" t="s">
        <v>770</v>
      </c>
      <c r="L58" s="115" t="s">
        <v>770</v>
      </c>
      <c r="M58" s="115" t="s">
        <v>623</v>
      </c>
      <c r="N58" s="115" t="s">
        <v>109</v>
      </c>
      <c r="O58" s="115" t="s">
        <v>109</v>
      </c>
      <c r="P58" s="115" t="s">
        <v>109</v>
      </c>
      <c r="Q58" s="115" t="s">
        <v>109</v>
      </c>
      <c r="R58" s="115" t="s">
        <v>109</v>
      </c>
      <c r="S58" s="115" t="s">
        <v>109</v>
      </c>
      <c r="T58" s="115" t="s">
        <v>109</v>
      </c>
      <c r="U58" s="115" t="s">
        <v>109</v>
      </c>
      <c r="V58" s="115" t="s">
        <v>109</v>
      </c>
      <c r="W58" s="115" t="s">
        <v>109</v>
      </c>
      <c r="X58" s="115" t="s">
        <v>109</v>
      </c>
      <c r="Y58" s="115" t="s">
        <v>109</v>
      </c>
      <c r="Z58" s="115" t="s">
        <v>109</v>
      </c>
      <c r="AA58" s="115" t="s">
        <v>109</v>
      </c>
      <c r="AB58" s="115" t="s">
        <v>109</v>
      </c>
      <c r="AC58" s="115" t="s">
        <v>109</v>
      </c>
      <c r="AD58" s="115" t="s">
        <v>109</v>
      </c>
    </row>
    <row r="59" spans="1:65" s="107" customFormat="1" ht="12.75" customHeight="1">
      <c r="A59" s="117" t="s">
        <v>1030</v>
      </c>
      <c r="B59" s="117" t="s">
        <v>770</v>
      </c>
      <c r="C59" s="117" t="s">
        <v>770</v>
      </c>
      <c r="D59" s="117" t="s">
        <v>109</v>
      </c>
      <c r="E59" s="117" t="s">
        <v>109</v>
      </c>
      <c r="F59" s="117" t="s">
        <v>109</v>
      </c>
      <c r="G59" s="117" t="s">
        <v>109</v>
      </c>
      <c r="H59" s="117" t="s">
        <v>109</v>
      </c>
      <c r="I59" s="117" t="s">
        <v>109</v>
      </c>
      <c r="J59" s="117" t="s">
        <v>109</v>
      </c>
      <c r="K59" s="117" t="s">
        <v>109</v>
      </c>
      <c r="L59" s="117" t="s">
        <v>109</v>
      </c>
      <c r="M59" s="117" t="s">
        <v>628</v>
      </c>
      <c r="N59" s="117" t="s">
        <v>494</v>
      </c>
      <c r="O59" s="117" t="s">
        <v>494</v>
      </c>
      <c r="P59" s="117" t="s">
        <v>493</v>
      </c>
      <c r="Q59" s="117" t="s">
        <v>493</v>
      </c>
      <c r="R59" s="117" t="s">
        <v>493</v>
      </c>
      <c r="S59" s="117" t="s">
        <v>493</v>
      </c>
      <c r="T59" s="117" t="s">
        <v>494</v>
      </c>
      <c r="U59" s="117" t="s">
        <v>340</v>
      </c>
      <c r="V59" s="117" t="s">
        <v>340</v>
      </c>
      <c r="W59" s="117" t="s">
        <v>340</v>
      </c>
      <c r="X59" s="117" t="s">
        <v>340</v>
      </c>
      <c r="Y59" s="117" t="s">
        <v>340</v>
      </c>
      <c r="Z59" s="117" t="s">
        <v>283</v>
      </c>
      <c r="AA59" s="117" t="s">
        <v>35</v>
      </c>
      <c r="AB59" s="117" t="s">
        <v>39</v>
      </c>
      <c r="AC59" s="117" t="s">
        <v>39</v>
      </c>
      <c r="AD59" s="117" t="s">
        <v>39</v>
      </c>
    </row>
    <row r="60" spans="1:65" s="107" customFormat="1" ht="12.75" customHeight="1">
      <c r="A60" s="115" t="s">
        <v>602</v>
      </c>
      <c r="B60" s="115" t="s">
        <v>602</v>
      </c>
      <c r="C60" s="115" t="s">
        <v>602</v>
      </c>
      <c r="D60" s="115" t="s">
        <v>602</v>
      </c>
      <c r="E60" s="115" t="s">
        <v>602</v>
      </c>
      <c r="F60" s="115" t="s">
        <v>602</v>
      </c>
      <c r="G60" s="115" t="s">
        <v>602</v>
      </c>
      <c r="H60" s="115" t="s">
        <v>494</v>
      </c>
      <c r="I60" s="115" t="s">
        <v>494</v>
      </c>
      <c r="J60" s="115" t="s">
        <v>494</v>
      </c>
      <c r="K60" s="115" t="s">
        <v>494</v>
      </c>
      <c r="L60" s="115" t="s">
        <v>494</v>
      </c>
      <c r="M60" s="115" t="s">
        <v>629</v>
      </c>
      <c r="N60" s="115" t="s">
        <v>602</v>
      </c>
      <c r="O60" s="115" t="s">
        <v>514</v>
      </c>
      <c r="P60" s="115" t="s">
        <v>494</v>
      </c>
      <c r="Q60" s="115" t="s">
        <v>494</v>
      </c>
      <c r="R60" s="115" t="s">
        <v>494</v>
      </c>
      <c r="S60" s="115" t="s">
        <v>494</v>
      </c>
      <c r="T60" s="115" t="s">
        <v>52</v>
      </c>
      <c r="U60" s="115" t="s">
        <v>118</v>
      </c>
      <c r="V60" s="115" t="s">
        <v>118</v>
      </c>
      <c r="W60" s="115" t="s">
        <v>40</v>
      </c>
      <c r="X60" s="115" t="s">
        <v>118</v>
      </c>
      <c r="Y60" s="115" t="s">
        <v>56</v>
      </c>
      <c r="Z60" s="115" t="s">
        <v>248</v>
      </c>
      <c r="AA60" s="115" t="s">
        <v>56</v>
      </c>
      <c r="AB60" s="115" t="s">
        <v>35</v>
      </c>
      <c r="AC60" s="115" t="s">
        <v>35</v>
      </c>
      <c r="AD60" s="115" t="s">
        <v>35</v>
      </c>
    </row>
    <row r="61" spans="1:65" s="107" customFormat="1" ht="12.75" customHeight="1">
      <c r="A61" s="117" t="s">
        <v>853</v>
      </c>
      <c r="B61" s="117" t="s">
        <v>853</v>
      </c>
      <c r="C61" s="117" t="s">
        <v>853</v>
      </c>
      <c r="D61" s="117" t="s">
        <v>853</v>
      </c>
      <c r="E61" s="117" t="s">
        <v>853</v>
      </c>
      <c r="F61" s="117" t="s">
        <v>853</v>
      </c>
      <c r="G61" s="117" t="s">
        <v>853</v>
      </c>
      <c r="H61" s="117" t="s">
        <v>602</v>
      </c>
      <c r="I61" s="117" t="s">
        <v>602</v>
      </c>
      <c r="J61" s="117" t="s">
        <v>602</v>
      </c>
      <c r="K61" s="117" t="s">
        <v>602</v>
      </c>
      <c r="L61" s="117" t="s">
        <v>602</v>
      </c>
      <c r="M61" s="117" t="s">
        <v>633</v>
      </c>
      <c r="N61" s="117" t="s">
        <v>52</v>
      </c>
      <c r="O61" s="117" t="s">
        <v>52</v>
      </c>
      <c r="P61" s="117" t="s">
        <v>514</v>
      </c>
      <c r="Q61" s="117" t="s">
        <v>514</v>
      </c>
      <c r="R61" s="117" t="s">
        <v>514</v>
      </c>
      <c r="S61" s="117" t="s">
        <v>52</v>
      </c>
      <c r="T61" s="117" t="s">
        <v>340</v>
      </c>
      <c r="U61" s="117" t="s">
        <v>240</v>
      </c>
      <c r="V61" s="117" t="s">
        <v>240</v>
      </c>
      <c r="W61" s="117" t="s">
        <v>118</v>
      </c>
      <c r="X61" s="117" t="s">
        <v>240</v>
      </c>
      <c r="Y61" s="117" t="s">
        <v>118</v>
      </c>
      <c r="Z61" s="117" t="s">
        <v>118</v>
      </c>
      <c r="AA61" s="117" t="s">
        <v>118</v>
      </c>
      <c r="AB61" s="117" t="s">
        <v>56</v>
      </c>
      <c r="AC61" s="117" t="s">
        <v>56</v>
      </c>
      <c r="AD61" s="117" t="s">
        <v>56</v>
      </c>
    </row>
    <row r="62" spans="1:65" s="107" customFormat="1" ht="12.75" customHeight="1">
      <c r="A62" s="115" t="s">
        <v>1031</v>
      </c>
      <c r="B62" s="115" t="s">
        <v>942</v>
      </c>
      <c r="C62" s="115" t="s">
        <v>942</v>
      </c>
      <c r="D62" s="115" t="s">
        <v>928</v>
      </c>
      <c r="E62" s="115" t="s">
        <v>928</v>
      </c>
      <c r="F62" s="115" t="s">
        <v>928</v>
      </c>
      <c r="G62" s="115" t="s">
        <v>863</v>
      </c>
      <c r="H62" s="115" t="s">
        <v>853</v>
      </c>
      <c r="I62" s="115" t="s">
        <v>853</v>
      </c>
      <c r="J62" s="115" t="s">
        <v>495</v>
      </c>
      <c r="K62" s="115" t="s">
        <v>340</v>
      </c>
      <c r="L62" s="115" t="s">
        <v>340</v>
      </c>
      <c r="M62" s="115" t="s">
        <v>637</v>
      </c>
      <c r="N62" s="115" t="s">
        <v>340</v>
      </c>
      <c r="O62" s="115" t="s">
        <v>340</v>
      </c>
      <c r="P62" s="115" t="s">
        <v>52</v>
      </c>
      <c r="Q62" s="115" t="s">
        <v>52</v>
      </c>
      <c r="R62" s="115" t="s">
        <v>52</v>
      </c>
      <c r="S62" s="115" t="s">
        <v>340</v>
      </c>
      <c r="T62" s="115" t="s">
        <v>56</v>
      </c>
      <c r="U62" s="115" t="s">
        <v>121</v>
      </c>
      <c r="V62" s="115" t="s">
        <v>121</v>
      </c>
      <c r="W62" s="115" t="s">
        <v>240</v>
      </c>
      <c r="X62" s="115" t="s">
        <v>121</v>
      </c>
      <c r="Y62" s="115" t="s">
        <v>240</v>
      </c>
      <c r="Z62" s="115" t="s">
        <v>240</v>
      </c>
      <c r="AA62" s="115" t="s">
        <v>121</v>
      </c>
      <c r="AB62" s="115" t="s">
        <v>118</v>
      </c>
      <c r="AC62" s="115" t="s">
        <v>118</v>
      </c>
      <c r="AD62" s="115" t="s">
        <v>118</v>
      </c>
    </row>
    <row r="63" spans="1:65" s="107" customFormat="1" ht="12.75" customHeight="1">
      <c r="A63" s="117" t="s">
        <v>928</v>
      </c>
      <c r="B63" s="117" t="s">
        <v>928</v>
      </c>
      <c r="C63" s="117" t="s">
        <v>928</v>
      </c>
      <c r="D63" s="117" t="s">
        <v>496</v>
      </c>
      <c r="E63" s="117" t="s">
        <v>42</v>
      </c>
      <c r="F63" s="117" t="s">
        <v>340</v>
      </c>
      <c r="G63" s="117" t="s">
        <v>340</v>
      </c>
      <c r="H63" s="117" t="s">
        <v>863</v>
      </c>
      <c r="I63" s="117" t="s">
        <v>854</v>
      </c>
      <c r="J63" s="117" t="s">
        <v>340</v>
      </c>
      <c r="K63" s="117" t="s">
        <v>42</v>
      </c>
      <c r="L63" s="117" t="s">
        <v>42</v>
      </c>
      <c r="M63" s="117" t="s">
        <v>643</v>
      </c>
      <c r="N63" s="117" t="s">
        <v>496</v>
      </c>
      <c r="O63" s="117" t="s">
        <v>496</v>
      </c>
      <c r="P63" s="117" t="s">
        <v>340</v>
      </c>
      <c r="Q63" s="117" t="s">
        <v>340</v>
      </c>
      <c r="R63" s="117" t="s">
        <v>340</v>
      </c>
      <c r="S63" s="117" t="s">
        <v>56</v>
      </c>
      <c r="T63" s="117" t="s">
        <v>118</v>
      </c>
      <c r="U63" s="117" t="s">
        <v>8</v>
      </c>
      <c r="V63" s="117" t="s">
        <v>8</v>
      </c>
      <c r="W63" s="117" t="s">
        <v>121</v>
      </c>
      <c r="X63" s="117" t="s">
        <v>127</v>
      </c>
      <c r="Y63" s="117" t="s">
        <v>121</v>
      </c>
      <c r="Z63" s="117" t="s">
        <v>121</v>
      </c>
      <c r="AA63" s="117" t="s">
        <v>8</v>
      </c>
      <c r="AB63" s="117" t="s">
        <v>121</v>
      </c>
      <c r="AC63" s="117" t="s">
        <v>121</v>
      </c>
      <c r="AD63" s="117" t="s">
        <v>121</v>
      </c>
    </row>
    <row r="64" spans="1:65" s="107" customFormat="1" ht="12.75" customHeight="1">
      <c r="A64" s="115" t="s">
        <v>496</v>
      </c>
      <c r="B64" s="115" t="s">
        <v>496</v>
      </c>
      <c r="C64" s="115" t="s">
        <v>496</v>
      </c>
      <c r="D64" s="115" t="s">
        <v>774</v>
      </c>
      <c r="E64" s="115" t="s">
        <v>496</v>
      </c>
      <c r="F64" s="115" t="s">
        <v>42</v>
      </c>
      <c r="G64" s="115" t="s">
        <v>42</v>
      </c>
      <c r="H64" s="115" t="s">
        <v>340</v>
      </c>
      <c r="I64" s="115" t="s">
        <v>340</v>
      </c>
      <c r="J64" s="115" t="s">
        <v>42</v>
      </c>
      <c r="K64" s="115" t="s">
        <v>496</v>
      </c>
      <c r="L64" s="115" t="s">
        <v>496</v>
      </c>
      <c r="M64" s="115" t="s">
        <v>649</v>
      </c>
      <c r="N64" s="115" t="s">
        <v>533</v>
      </c>
      <c r="O64" s="115" t="s">
        <v>533</v>
      </c>
      <c r="P64" s="115" t="s">
        <v>496</v>
      </c>
      <c r="Q64" s="115" t="s">
        <v>56</v>
      </c>
      <c r="R64" s="115" t="s">
        <v>56</v>
      </c>
      <c r="S64" s="115" t="s">
        <v>496</v>
      </c>
      <c r="T64" s="115" t="s">
        <v>240</v>
      </c>
      <c r="U64" s="115" t="s">
        <v>127</v>
      </c>
      <c r="V64" s="115" t="s">
        <v>127</v>
      </c>
      <c r="W64" s="115" t="s">
        <v>127</v>
      </c>
      <c r="X64" s="115" t="s">
        <v>128</v>
      </c>
      <c r="Y64" s="115" t="s">
        <v>8</v>
      </c>
      <c r="Z64" s="115" t="s">
        <v>8</v>
      </c>
      <c r="AA64" s="115" t="s">
        <v>127</v>
      </c>
      <c r="AB64" s="115" t="s">
        <v>8</v>
      </c>
      <c r="AC64" s="115" t="s">
        <v>8</v>
      </c>
      <c r="AD64" s="115" t="s">
        <v>127</v>
      </c>
    </row>
    <row r="65" spans="1:30" s="107" customFormat="1" ht="12.75" customHeight="1">
      <c r="A65" s="117" t="s">
        <v>774</v>
      </c>
      <c r="B65" s="117" t="s">
        <v>774</v>
      </c>
      <c r="C65" s="117" t="s">
        <v>774</v>
      </c>
      <c r="D65" s="117" t="s">
        <v>533</v>
      </c>
      <c r="E65" s="117" t="s">
        <v>774</v>
      </c>
      <c r="F65" s="117" t="s">
        <v>496</v>
      </c>
      <c r="G65" s="117" t="s">
        <v>496</v>
      </c>
      <c r="H65" s="117" t="s">
        <v>42</v>
      </c>
      <c r="I65" s="117" t="s">
        <v>42</v>
      </c>
      <c r="J65" s="117" t="s">
        <v>496</v>
      </c>
      <c r="K65" s="117" t="s">
        <v>774</v>
      </c>
      <c r="L65" s="117" t="s">
        <v>774</v>
      </c>
      <c r="M65" s="117" t="s">
        <v>652</v>
      </c>
      <c r="N65" s="117" t="s">
        <v>497</v>
      </c>
      <c r="O65" s="117" t="s">
        <v>497</v>
      </c>
      <c r="P65" s="117" t="s">
        <v>533</v>
      </c>
      <c r="Q65" s="117" t="s">
        <v>496</v>
      </c>
      <c r="R65" s="117" t="s">
        <v>496</v>
      </c>
      <c r="S65" s="117" t="s">
        <v>497</v>
      </c>
      <c r="T65" s="117" t="s">
        <v>121</v>
      </c>
      <c r="U65" s="117" t="s">
        <v>128</v>
      </c>
      <c r="V65" s="117" t="s">
        <v>128</v>
      </c>
      <c r="W65" s="117" t="s">
        <v>128</v>
      </c>
      <c r="X65" s="117" t="s">
        <v>129</v>
      </c>
      <c r="Y65" s="117" t="s">
        <v>127</v>
      </c>
      <c r="Z65" s="117" t="s">
        <v>127</v>
      </c>
      <c r="AA65" s="117" t="s">
        <v>128</v>
      </c>
      <c r="AB65" s="117" t="s">
        <v>127</v>
      </c>
      <c r="AC65" s="117" t="s">
        <v>127</v>
      </c>
      <c r="AD65" s="117" t="s">
        <v>128</v>
      </c>
    </row>
    <row r="66" spans="1:30" s="107" customFormat="1" ht="12.75" customHeight="1">
      <c r="A66" s="115" t="s">
        <v>533</v>
      </c>
      <c r="B66" s="115" t="s">
        <v>533</v>
      </c>
      <c r="C66" s="115" t="s">
        <v>533</v>
      </c>
      <c r="D66" s="115" t="s">
        <v>790</v>
      </c>
      <c r="E66" s="115" t="s">
        <v>533</v>
      </c>
      <c r="F66" s="115" t="s">
        <v>774</v>
      </c>
      <c r="G66" s="115" t="s">
        <v>774</v>
      </c>
      <c r="H66" s="115" t="s">
        <v>496</v>
      </c>
      <c r="I66" s="115" t="s">
        <v>496</v>
      </c>
      <c r="J66" s="115" t="s">
        <v>774</v>
      </c>
      <c r="K66" s="115" t="s">
        <v>533</v>
      </c>
      <c r="L66" s="115" t="s">
        <v>533</v>
      </c>
      <c r="M66" s="115" t="s">
        <v>656</v>
      </c>
      <c r="N66" s="115" t="s">
        <v>118</v>
      </c>
      <c r="O66" s="115" t="s">
        <v>118</v>
      </c>
      <c r="P66" s="115" t="s">
        <v>497</v>
      </c>
      <c r="Q66" s="115" t="s">
        <v>533</v>
      </c>
      <c r="R66" s="115" t="s">
        <v>497</v>
      </c>
      <c r="S66" s="115" t="s">
        <v>118</v>
      </c>
      <c r="T66" s="115" t="s">
        <v>8</v>
      </c>
      <c r="U66" s="115" t="s">
        <v>129</v>
      </c>
      <c r="V66" s="115" t="s">
        <v>129</v>
      </c>
      <c r="W66" s="115" t="s">
        <v>129</v>
      </c>
      <c r="X66" s="115" t="s">
        <v>133</v>
      </c>
      <c r="Y66" s="115" t="s">
        <v>128</v>
      </c>
      <c r="Z66" s="115" t="s">
        <v>263</v>
      </c>
      <c r="AA66" s="115" t="s">
        <v>129</v>
      </c>
      <c r="AB66" s="115" t="s">
        <v>128</v>
      </c>
      <c r="AC66" s="115" t="s">
        <v>128</v>
      </c>
      <c r="AD66" s="115" t="s">
        <v>129</v>
      </c>
    </row>
    <row r="67" spans="1:30" s="107" customFormat="1" ht="12.75" customHeight="1">
      <c r="A67" s="117" t="s">
        <v>549</v>
      </c>
      <c r="B67" s="117" t="s">
        <v>790</v>
      </c>
      <c r="C67" s="117" t="s">
        <v>790</v>
      </c>
      <c r="D67" s="117" t="s">
        <v>869</v>
      </c>
      <c r="E67" s="117" t="s">
        <v>790</v>
      </c>
      <c r="F67" s="117" t="s">
        <v>533</v>
      </c>
      <c r="G67" s="117" t="s">
        <v>533</v>
      </c>
      <c r="H67" s="117" t="s">
        <v>774</v>
      </c>
      <c r="I67" s="117" t="s">
        <v>774</v>
      </c>
      <c r="J67" s="117" t="s">
        <v>533</v>
      </c>
      <c r="K67" s="117" t="s">
        <v>790</v>
      </c>
      <c r="L67" s="117" t="s">
        <v>497</v>
      </c>
      <c r="M67" s="117" t="s">
        <v>665</v>
      </c>
      <c r="N67" s="117" t="s">
        <v>240</v>
      </c>
      <c r="O67" s="117" t="s">
        <v>240</v>
      </c>
      <c r="P67" s="117" t="s">
        <v>118</v>
      </c>
      <c r="Q67" s="117" t="s">
        <v>497</v>
      </c>
      <c r="R67" s="117" t="s">
        <v>118</v>
      </c>
      <c r="S67" s="117" t="s">
        <v>240</v>
      </c>
      <c r="T67" s="117" t="s">
        <v>127</v>
      </c>
      <c r="U67" s="117" t="s">
        <v>374</v>
      </c>
      <c r="V67" s="117" t="s">
        <v>374</v>
      </c>
      <c r="W67" s="117" t="s">
        <v>374</v>
      </c>
      <c r="X67" s="117" t="s">
        <v>135</v>
      </c>
      <c r="Y67" s="117" t="s">
        <v>129</v>
      </c>
      <c r="Z67" s="117" t="s">
        <v>129</v>
      </c>
      <c r="AA67" s="117" t="s">
        <v>133</v>
      </c>
      <c r="AB67" s="117" t="s">
        <v>129</v>
      </c>
      <c r="AC67" s="117" t="s">
        <v>129</v>
      </c>
      <c r="AD67" s="117" t="s">
        <v>133</v>
      </c>
    </row>
    <row r="68" spans="1:30" s="107" customFormat="1" ht="12.75" customHeight="1">
      <c r="A68" s="115" t="s">
        <v>790</v>
      </c>
      <c r="B68" s="115" t="s">
        <v>869</v>
      </c>
      <c r="C68" s="115" t="s">
        <v>869</v>
      </c>
      <c r="D68" s="115" t="s">
        <v>497</v>
      </c>
      <c r="E68" s="115" t="s">
        <v>869</v>
      </c>
      <c r="F68" s="115" t="s">
        <v>790</v>
      </c>
      <c r="G68" s="115" t="s">
        <v>790</v>
      </c>
      <c r="H68" s="115" t="s">
        <v>533</v>
      </c>
      <c r="I68" s="115" t="s">
        <v>533</v>
      </c>
      <c r="J68" s="115" t="s">
        <v>790</v>
      </c>
      <c r="K68" s="115" t="s">
        <v>497</v>
      </c>
      <c r="L68" s="115" t="s">
        <v>118</v>
      </c>
      <c r="M68" s="115" t="s">
        <v>667</v>
      </c>
      <c r="N68" s="115" t="s">
        <v>563</v>
      </c>
      <c r="O68" s="115" t="s">
        <v>563</v>
      </c>
      <c r="P68" s="115" t="s">
        <v>240</v>
      </c>
      <c r="Q68" s="115" t="s">
        <v>118</v>
      </c>
      <c r="R68" s="115" t="s">
        <v>240</v>
      </c>
      <c r="S68" s="115" t="s">
        <v>121</v>
      </c>
      <c r="T68" s="115" t="s">
        <v>128</v>
      </c>
      <c r="U68" s="115" t="s">
        <v>133</v>
      </c>
      <c r="V68" s="115" t="s">
        <v>133</v>
      </c>
      <c r="W68" s="115" t="s">
        <v>133</v>
      </c>
      <c r="X68" s="115" t="s">
        <v>136</v>
      </c>
      <c r="Y68" s="115" t="s">
        <v>133</v>
      </c>
      <c r="Z68" s="115" t="s">
        <v>133</v>
      </c>
      <c r="AA68" s="115" t="s">
        <v>136</v>
      </c>
      <c r="AB68" s="115" t="s">
        <v>133</v>
      </c>
      <c r="AC68" s="115" t="s">
        <v>133</v>
      </c>
      <c r="AD68" s="115" t="s">
        <v>136</v>
      </c>
    </row>
    <row r="69" spans="1:30" s="107" customFormat="1" ht="12.75" customHeight="1">
      <c r="A69" s="117" t="s">
        <v>869</v>
      </c>
      <c r="B69" s="117" t="s">
        <v>118</v>
      </c>
      <c r="C69" s="117" t="s">
        <v>118</v>
      </c>
      <c r="D69" s="117" t="s">
        <v>118</v>
      </c>
      <c r="E69" s="117" t="s">
        <v>497</v>
      </c>
      <c r="F69" s="117" t="s">
        <v>869</v>
      </c>
      <c r="G69" s="117" t="s">
        <v>869</v>
      </c>
      <c r="H69" s="117" t="s">
        <v>790</v>
      </c>
      <c r="I69" s="117" t="s">
        <v>790</v>
      </c>
      <c r="J69" s="117" t="s">
        <v>497</v>
      </c>
      <c r="K69" s="117" t="s">
        <v>118</v>
      </c>
      <c r="L69" s="117" t="s">
        <v>240</v>
      </c>
      <c r="M69" s="117" t="s">
        <v>670</v>
      </c>
      <c r="N69" s="117" t="s">
        <v>516</v>
      </c>
      <c r="O69" s="117" t="s">
        <v>516</v>
      </c>
      <c r="P69" s="117" t="s">
        <v>516</v>
      </c>
      <c r="Q69" s="117" t="s">
        <v>240</v>
      </c>
      <c r="R69" s="117" t="s">
        <v>121</v>
      </c>
      <c r="S69" s="117" t="s">
        <v>499</v>
      </c>
      <c r="T69" s="117" t="s">
        <v>129</v>
      </c>
      <c r="U69" s="117" t="s">
        <v>136</v>
      </c>
      <c r="V69" s="117" t="s">
        <v>136</v>
      </c>
      <c r="W69" s="117" t="s">
        <v>241</v>
      </c>
      <c r="X69" s="117" t="s">
        <v>140</v>
      </c>
      <c r="Y69" s="117" t="s">
        <v>135</v>
      </c>
      <c r="Z69" s="117" t="s">
        <v>136</v>
      </c>
      <c r="AA69" s="117" t="s">
        <v>140</v>
      </c>
      <c r="AB69" s="117" t="s">
        <v>136</v>
      </c>
      <c r="AC69" s="117" t="s">
        <v>136</v>
      </c>
      <c r="AD69" s="117" t="s">
        <v>10</v>
      </c>
    </row>
    <row r="70" spans="1:30" s="107" customFormat="1" ht="12.75" customHeight="1">
      <c r="A70" s="115" t="s">
        <v>118</v>
      </c>
      <c r="B70" s="115" t="s">
        <v>240</v>
      </c>
      <c r="C70" s="115" t="s">
        <v>240</v>
      </c>
      <c r="D70" s="115" t="s">
        <v>240</v>
      </c>
      <c r="E70" s="115" t="s">
        <v>118</v>
      </c>
      <c r="F70" s="115" t="s">
        <v>497</v>
      </c>
      <c r="G70" s="115" t="s">
        <v>497</v>
      </c>
      <c r="H70" s="115" t="s">
        <v>497</v>
      </c>
      <c r="I70" s="115" t="s">
        <v>497</v>
      </c>
      <c r="J70" s="115" t="s">
        <v>118</v>
      </c>
      <c r="K70" s="115" t="s">
        <v>240</v>
      </c>
      <c r="L70" s="115" t="s">
        <v>563</v>
      </c>
      <c r="M70" s="115" t="s">
        <v>672</v>
      </c>
      <c r="N70" s="115" t="s">
        <v>517</v>
      </c>
      <c r="O70" s="115" t="s">
        <v>517</v>
      </c>
      <c r="P70" s="115" t="s">
        <v>517</v>
      </c>
      <c r="Q70" s="115" t="s">
        <v>516</v>
      </c>
      <c r="R70" s="115" t="s">
        <v>516</v>
      </c>
      <c r="S70" s="115" t="s">
        <v>8</v>
      </c>
      <c r="T70" s="115" t="s">
        <v>374</v>
      </c>
      <c r="U70" s="115" t="s">
        <v>140</v>
      </c>
      <c r="V70" s="115" t="s">
        <v>140</v>
      </c>
      <c r="W70" s="115" t="s">
        <v>140</v>
      </c>
      <c r="X70" s="115" t="s">
        <v>87</v>
      </c>
      <c r="Y70" s="115" t="s">
        <v>136</v>
      </c>
      <c r="Z70" s="115" t="s">
        <v>140</v>
      </c>
      <c r="AA70" s="115" t="s">
        <v>87</v>
      </c>
      <c r="AB70" s="115" t="s">
        <v>10</v>
      </c>
      <c r="AC70" s="115" t="s">
        <v>10</v>
      </c>
      <c r="AD70" s="115" t="s">
        <v>140</v>
      </c>
    </row>
    <row r="71" spans="1:30" s="107" customFormat="1" ht="12.75" customHeight="1">
      <c r="A71" s="117" t="s">
        <v>240</v>
      </c>
      <c r="B71" s="117" t="s">
        <v>563</v>
      </c>
      <c r="C71" s="117" t="s">
        <v>563</v>
      </c>
      <c r="D71" s="117" t="s">
        <v>563</v>
      </c>
      <c r="E71" s="117" t="s">
        <v>240</v>
      </c>
      <c r="F71" s="117" t="s">
        <v>118</v>
      </c>
      <c r="G71" s="117" t="s">
        <v>118</v>
      </c>
      <c r="H71" s="117" t="s">
        <v>118</v>
      </c>
      <c r="I71" s="117" t="s">
        <v>118</v>
      </c>
      <c r="J71" s="117" t="s">
        <v>240</v>
      </c>
      <c r="K71" s="117" t="s">
        <v>563</v>
      </c>
      <c r="L71" s="117" t="s">
        <v>516</v>
      </c>
      <c r="M71" s="117" t="s">
        <v>674</v>
      </c>
      <c r="N71" s="117" t="s">
        <v>534</v>
      </c>
      <c r="O71" s="117" t="s">
        <v>534</v>
      </c>
      <c r="P71" s="117" t="s">
        <v>534</v>
      </c>
      <c r="Q71" s="117" t="s">
        <v>517</v>
      </c>
      <c r="R71" s="117" t="s">
        <v>517</v>
      </c>
      <c r="S71" s="117" t="s">
        <v>127</v>
      </c>
      <c r="T71" s="117" t="s">
        <v>133</v>
      </c>
      <c r="U71" s="117" t="s">
        <v>87</v>
      </c>
      <c r="V71" s="117" t="s">
        <v>87</v>
      </c>
      <c r="W71" s="117" t="s">
        <v>87</v>
      </c>
      <c r="X71" s="117"/>
      <c r="Y71" s="117" t="s">
        <v>140</v>
      </c>
      <c r="Z71" s="117" t="s">
        <v>281</v>
      </c>
      <c r="AA71" s="117" t="s">
        <v>305</v>
      </c>
      <c r="AB71" s="117" t="s">
        <v>140</v>
      </c>
      <c r="AC71" s="117" t="s">
        <v>140</v>
      </c>
      <c r="AD71" s="117" t="s">
        <v>87</v>
      </c>
    </row>
    <row r="72" spans="1:30" s="107" customFormat="1" ht="12.75" customHeight="1">
      <c r="A72" s="115" t="s">
        <v>563</v>
      </c>
      <c r="B72" s="115" t="s">
        <v>943</v>
      </c>
      <c r="C72" s="115" t="s">
        <v>943</v>
      </c>
      <c r="D72" s="115" t="s">
        <v>943</v>
      </c>
      <c r="E72" s="115" t="s">
        <v>563</v>
      </c>
      <c r="F72" s="115" t="s">
        <v>240</v>
      </c>
      <c r="G72" s="115" t="s">
        <v>240</v>
      </c>
      <c r="H72" s="115" t="s">
        <v>240</v>
      </c>
      <c r="I72" s="115" t="s">
        <v>240</v>
      </c>
      <c r="J72" s="115" t="s">
        <v>563</v>
      </c>
      <c r="K72" s="115" t="s">
        <v>516</v>
      </c>
      <c r="L72" s="115" t="s">
        <v>517</v>
      </c>
      <c r="M72" s="115" t="s">
        <v>675</v>
      </c>
      <c r="N72" s="115" t="s">
        <v>499</v>
      </c>
      <c r="O72" s="115" t="s">
        <v>499</v>
      </c>
      <c r="P72" s="115" t="s">
        <v>499</v>
      </c>
      <c r="Q72" s="115" t="s">
        <v>534</v>
      </c>
      <c r="R72" s="115" t="s">
        <v>499</v>
      </c>
      <c r="S72" s="115" t="s">
        <v>128</v>
      </c>
      <c r="T72" s="115" t="s">
        <v>136</v>
      </c>
      <c r="U72" s="115" t="s">
        <v>18</v>
      </c>
      <c r="V72" s="115" t="s">
        <v>18</v>
      </c>
      <c r="W72" s="115"/>
      <c r="X72" s="115"/>
      <c r="Y72" s="115" t="s">
        <v>87</v>
      </c>
      <c r="Z72" s="115" t="s">
        <v>305</v>
      </c>
      <c r="AA72" s="115"/>
      <c r="AB72" s="115" t="s">
        <v>87</v>
      </c>
      <c r="AC72" s="115" t="s">
        <v>87</v>
      </c>
      <c r="AD72" s="115" t="s">
        <v>305</v>
      </c>
    </row>
    <row r="73" spans="1:30" s="107" customFormat="1" ht="12.75" customHeight="1">
      <c r="A73" s="117" t="s">
        <v>1032</v>
      </c>
      <c r="B73" s="117" t="s">
        <v>121</v>
      </c>
      <c r="C73" s="117" t="s">
        <v>121</v>
      </c>
      <c r="D73" s="117" t="s">
        <v>121</v>
      </c>
      <c r="E73" s="117" t="s">
        <v>943</v>
      </c>
      <c r="F73" s="117" t="s">
        <v>563</v>
      </c>
      <c r="G73" s="117" t="s">
        <v>563</v>
      </c>
      <c r="H73" s="117" t="s">
        <v>563</v>
      </c>
      <c r="I73" s="117" t="s">
        <v>563</v>
      </c>
      <c r="J73" s="117" t="s">
        <v>516</v>
      </c>
      <c r="K73" s="117" t="s">
        <v>517</v>
      </c>
      <c r="L73" s="117" t="s">
        <v>534</v>
      </c>
      <c r="M73" s="117" t="s">
        <v>676</v>
      </c>
      <c r="N73" s="117" t="s">
        <v>518</v>
      </c>
      <c r="O73" s="117" t="s">
        <v>518</v>
      </c>
      <c r="P73" s="117" t="s">
        <v>518</v>
      </c>
      <c r="Q73" s="117" t="s">
        <v>499</v>
      </c>
      <c r="R73" s="117" t="s">
        <v>518</v>
      </c>
      <c r="S73" s="117" t="s">
        <v>129</v>
      </c>
      <c r="T73" s="117" t="s">
        <v>503</v>
      </c>
      <c r="U73" s="117"/>
      <c r="V73" s="117"/>
      <c r="W73" s="117"/>
      <c r="X73" s="117"/>
      <c r="Y73" s="117"/>
      <c r="Z73" s="117"/>
      <c r="AA73" s="117"/>
      <c r="AB73" s="117" t="s">
        <v>305</v>
      </c>
      <c r="AC73" s="117" t="s">
        <v>305</v>
      </c>
      <c r="AD73" s="117"/>
    </row>
    <row r="74" spans="1:30" s="107" customFormat="1" ht="12.75" customHeight="1">
      <c r="A74" s="115" t="s">
        <v>1033</v>
      </c>
      <c r="B74" s="115" t="s">
        <v>855</v>
      </c>
      <c r="C74" s="115" t="s">
        <v>855</v>
      </c>
      <c r="D74" s="115" t="s">
        <v>855</v>
      </c>
      <c r="E74" s="115" t="s">
        <v>121</v>
      </c>
      <c r="F74" s="115" t="s">
        <v>855</v>
      </c>
      <c r="G74" s="115" t="s">
        <v>855</v>
      </c>
      <c r="H74" s="115" t="s">
        <v>855</v>
      </c>
      <c r="I74" s="115" t="s">
        <v>855</v>
      </c>
      <c r="J74" s="115" t="s">
        <v>517</v>
      </c>
      <c r="K74" s="115" t="s">
        <v>534</v>
      </c>
      <c r="L74" s="115" t="s">
        <v>499</v>
      </c>
      <c r="M74" s="115" t="s">
        <v>678</v>
      </c>
      <c r="N74" s="115" t="s">
        <v>301</v>
      </c>
      <c r="O74" s="115" t="s">
        <v>8</v>
      </c>
      <c r="P74" s="115" t="s">
        <v>8</v>
      </c>
      <c r="Q74" s="115" t="s">
        <v>518</v>
      </c>
      <c r="R74" s="115" t="s">
        <v>8</v>
      </c>
      <c r="S74" s="115" t="s">
        <v>374</v>
      </c>
      <c r="T74" s="115" t="s">
        <v>140</v>
      </c>
      <c r="U74" s="115"/>
      <c r="V74" s="115"/>
      <c r="W74" s="115"/>
      <c r="X74" s="115"/>
      <c r="Y74" s="115"/>
      <c r="Z74" s="115"/>
      <c r="AA74" s="115"/>
      <c r="AB74" s="115"/>
      <c r="AC74" s="115"/>
      <c r="AD74" s="115"/>
    </row>
    <row r="75" spans="1:30" s="107" customFormat="1" ht="12.75" customHeight="1">
      <c r="A75" s="117" t="s">
        <v>855</v>
      </c>
      <c r="B75" s="117" t="s">
        <v>517</v>
      </c>
      <c r="C75" s="117" t="s">
        <v>517</v>
      </c>
      <c r="D75" s="117" t="s">
        <v>517</v>
      </c>
      <c r="E75" s="117" t="s">
        <v>855</v>
      </c>
      <c r="F75" s="117" t="s">
        <v>517</v>
      </c>
      <c r="G75" s="117" t="s">
        <v>517</v>
      </c>
      <c r="H75" s="117" t="s">
        <v>517</v>
      </c>
      <c r="I75" s="117" t="s">
        <v>517</v>
      </c>
      <c r="J75" s="117" t="s">
        <v>534</v>
      </c>
      <c r="K75" s="117" t="s">
        <v>499</v>
      </c>
      <c r="L75" s="117" t="s">
        <v>518</v>
      </c>
      <c r="M75" s="117" t="s">
        <v>679</v>
      </c>
      <c r="N75" s="117" t="s">
        <v>575</v>
      </c>
      <c r="O75" s="117" t="s">
        <v>575</v>
      </c>
      <c r="P75" s="117" t="s">
        <v>127</v>
      </c>
      <c r="Q75" s="117" t="s">
        <v>8</v>
      </c>
      <c r="R75" s="117" t="s">
        <v>127</v>
      </c>
      <c r="S75" s="117" t="s">
        <v>133</v>
      </c>
      <c r="T75" s="117" t="s">
        <v>87</v>
      </c>
      <c r="U75" s="117"/>
      <c r="V75" s="117"/>
      <c r="W75" s="117"/>
      <c r="X75" s="117"/>
      <c r="Y75" s="117"/>
      <c r="Z75" s="117"/>
      <c r="AA75" s="117"/>
      <c r="AB75" s="117"/>
      <c r="AC75" s="117"/>
      <c r="AD75" s="117"/>
    </row>
    <row r="76" spans="1:30" s="107" customFormat="1" ht="12.75" customHeight="1">
      <c r="A76" s="115" t="s">
        <v>1034</v>
      </c>
      <c r="B76" s="115" t="s">
        <v>534</v>
      </c>
      <c r="C76" s="115" t="s">
        <v>534</v>
      </c>
      <c r="D76" s="115" t="s">
        <v>534</v>
      </c>
      <c r="E76" s="115" t="s">
        <v>517</v>
      </c>
      <c r="F76" s="115" t="s">
        <v>534</v>
      </c>
      <c r="G76" s="115" t="s">
        <v>534</v>
      </c>
      <c r="H76" s="115" t="s">
        <v>534</v>
      </c>
      <c r="I76" s="115" t="s">
        <v>534</v>
      </c>
      <c r="J76" s="115" t="s">
        <v>499</v>
      </c>
      <c r="K76" s="115" t="s">
        <v>518</v>
      </c>
      <c r="L76" s="115" t="s">
        <v>301</v>
      </c>
      <c r="M76" s="115" t="s">
        <v>688</v>
      </c>
      <c r="N76" s="115" t="s">
        <v>565</v>
      </c>
      <c r="O76" s="115" t="s">
        <v>565</v>
      </c>
      <c r="P76" s="115" t="s">
        <v>128</v>
      </c>
      <c r="Q76" s="115" t="s">
        <v>127</v>
      </c>
      <c r="R76" s="115" t="s">
        <v>128</v>
      </c>
      <c r="S76" s="115" t="s">
        <v>136</v>
      </c>
      <c r="T76" s="115" t="s">
        <v>18</v>
      </c>
      <c r="U76" s="115"/>
      <c r="V76" s="115"/>
      <c r="W76" s="115"/>
      <c r="X76" s="115"/>
      <c r="Y76" s="115"/>
      <c r="Z76" s="115"/>
      <c r="AA76" s="115"/>
      <c r="AB76" s="115"/>
      <c r="AC76" s="115"/>
      <c r="AD76" s="115"/>
    </row>
    <row r="77" spans="1:30" s="107" customFormat="1" ht="12.75" customHeight="1">
      <c r="A77" s="117" t="s">
        <v>517</v>
      </c>
      <c r="B77" s="117" t="s">
        <v>518</v>
      </c>
      <c r="C77" s="117" t="s">
        <v>518</v>
      </c>
      <c r="D77" s="117" t="s">
        <v>518</v>
      </c>
      <c r="E77" s="117" t="s">
        <v>534</v>
      </c>
      <c r="F77" s="117" t="s">
        <v>518</v>
      </c>
      <c r="G77" s="117" t="s">
        <v>518</v>
      </c>
      <c r="H77" s="117" t="s">
        <v>499</v>
      </c>
      <c r="I77" s="117" t="s">
        <v>499</v>
      </c>
      <c r="J77" s="117" t="s">
        <v>518</v>
      </c>
      <c r="K77" s="117" t="s">
        <v>8</v>
      </c>
      <c r="L77" s="117" t="s">
        <v>575</v>
      </c>
      <c r="M77" s="117" t="s">
        <v>691</v>
      </c>
      <c r="N77" s="117" t="s">
        <v>519</v>
      </c>
      <c r="O77" s="117" t="s">
        <v>519</v>
      </c>
      <c r="P77" s="117" t="s">
        <v>129</v>
      </c>
      <c r="Q77" s="117" t="s">
        <v>128</v>
      </c>
      <c r="R77" s="117" t="s">
        <v>129</v>
      </c>
      <c r="S77" s="117" t="s">
        <v>502</v>
      </c>
      <c r="T77" s="117" t="s">
        <v>508</v>
      </c>
      <c r="U77" s="117"/>
      <c r="V77" s="117"/>
      <c r="W77" s="117"/>
      <c r="X77" s="117"/>
      <c r="Y77" s="117"/>
      <c r="Z77" s="117"/>
      <c r="AA77" s="117"/>
      <c r="AB77" s="117"/>
      <c r="AC77" s="117"/>
      <c r="AD77" s="117"/>
    </row>
    <row r="78" spans="1:30" s="107" customFormat="1" ht="12.75" customHeight="1">
      <c r="A78" s="115" t="s">
        <v>518</v>
      </c>
      <c r="B78" s="115" t="s">
        <v>931</v>
      </c>
      <c r="C78" s="115" t="s">
        <v>931</v>
      </c>
      <c r="D78" s="115" t="s">
        <v>931</v>
      </c>
      <c r="E78" s="115" t="s">
        <v>518</v>
      </c>
      <c r="F78" s="115" t="s">
        <v>872</v>
      </c>
      <c r="G78" s="115" t="s">
        <v>872</v>
      </c>
      <c r="H78" s="115" t="s">
        <v>518</v>
      </c>
      <c r="I78" s="115" t="s">
        <v>518</v>
      </c>
      <c r="J78" s="115" t="s">
        <v>8</v>
      </c>
      <c r="K78" s="115" t="s">
        <v>575</v>
      </c>
      <c r="L78" s="115" t="s">
        <v>565</v>
      </c>
      <c r="M78" s="115" t="s">
        <v>692</v>
      </c>
      <c r="N78" s="115" t="s">
        <v>127</v>
      </c>
      <c r="O78" s="115" t="s">
        <v>127</v>
      </c>
      <c r="P78" s="115" t="s">
        <v>374</v>
      </c>
      <c r="Q78" s="115" t="s">
        <v>129</v>
      </c>
      <c r="R78" s="115" t="s">
        <v>374</v>
      </c>
      <c r="S78" s="115" t="s">
        <v>503</v>
      </c>
      <c r="T78" s="115"/>
      <c r="U78" s="115"/>
      <c r="V78" s="115"/>
      <c r="W78" s="115"/>
      <c r="X78" s="115"/>
      <c r="Y78" s="115"/>
      <c r="Z78" s="115"/>
      <c r="AA78" s="115"/>
      <c r="AB78" s="115"/>
      <c r="AC78" s="115"/>
      <c r="AD78" s="115"/>
    </row>
    <row r="79" spans="1:30" s="107" customFormat="1" ht="12.75" customHeight="1">
      <c r="A79" s="117" t="s">
        <v>575</v>
      </c>
      <c r="B79" s="117" t="s">
        <v>575</v>
      </c>
      <c r="C79" s="117" t="s">
        <v>575</v>
      </c>
      <c r="D79" s="117" t="s">
        <v>8</v>
      </c>
      <c r="E79" s="117" t="s">
        <v>903</v>
      </c>
      <c r="F79" s="117" t="s">
        <v>8</v>
      </c>
      <c r="G79" s="117" t="s">
        <v>8</v>
      </c>
      <c r="H79" s="117" t="s">
        <v>8</v>
      </c>
      <c r="I79" s="117" t="s">
        <v>8</v>
      </c>
      <c r="J79" s="117" t="s">
        <v>575</v>
      </c>
      <c r="K79" s="117" t="s">
        <v>565</v>
      </c>
      <c r="L79" s="117" t="s">
        <v>519</v>
      </c>
      <c r="M79" s="117" t="s">
        <v>693</v>
      </c>
      <c r="N79" s="117" t="s">
        <v>128</v>
      </c>
      <c r="O79" s="117" t="s">
        <v>128</v>
      </c>
      <c r="P79" s="117" t="s">
        <v>521</v>
      </c>
      <c r="Q79" s="117" t="s">
        <v>374</v>
      </c>
      <c r="R79" s="117" t="s">
        <v>521</v>
      </c>
      <c r="S79" s="117" t="s">
        <v>140</v>
      </c>
      <c r="T79" s="117"/>
      <c r="U79" s="117"/>
      <c r="V79" s="117"/>
      <c r="W79" s="117"/>
      <c r="X79" s="117"/>
      <c r="Y79" s="117"/>
      <c r="Z79" s="117"/>
      <c r="AA79" s="117"/>
      <c r="AB79" s="117"/>
      <c r="AC79" s="117"/>
      <c r="AD79" s="117"/>
    </row>
    <row r="80" spans="1:30" s="107" customFormat="1" ht="12.75" customHeight="1">
      <c r="A80" s="115" t="s">
        <v>519</v>
      </c>
      <c r="B80" s="115" t="s">
        <v>565</v>
      </c>
      <c r="C80" s="115" t="s">
        <v>565</v>
      </c>
      <c r="D80" s="115" t="s">
        <v>575</v>
      </c>
      <c r="E80" s="115" t="s">
        <v>8</v>
      </c>
      <c r="F80" s="115" t="s">
        <v>575</v>
      </c>
      <c r="G80" s="115" t="s">
        <v>575</v>
      </c>
      <c r="H80" s="115" t="s">
        <v>575</v>
      </c>
      <c r="I80" s="115" t="s">
        <v>575</v>
      </c>
      <c r="J80" s="115" t="s">
        <v>565</v>
      </c>
      <c r="K80" s="115" t="s">
        <v>793</v>
      </c>
      <c r="L80" s="115" t="s">
        <v>127</v>
      </c>
      <c r="M80" s="115" t="s">
        <v>694</v>
      </c>
      <c r="N80" s="115" t="s">
        <v>129</v>
      </c>
      <c r="O80" s="115" t="s">
        <v>129</v>
      </c>
      <c r="P80" s="115" t="s">
        <v>133</v>
      </c>
      <c r="Q80" s="115" t="s">
        <v>521</v>
      </c>
      <c r="R80" s="115" t="s">
        <v>133</v>
      </c>
      <c r="S80" s="115" t="s">
        <v>504</v>
      </c>
      <c r="T80" s="115"/>
      <c r="U80" s="115"/>
      <c r="V80" s="115"/>
      <c r="W80" s="115"/>
      <c r="X80" s="115"/>
      <c r="Y80" s="115"/>
      <c r="Z80" s="115"/>
      <c r="AA80" s="115"/>
      <c r="AB80" s="115"/>
      <c r="AC80" s="115"/>
      <c r="AD80" s="115"/>
    </row>
    <row r="81" spans="1:30" s="107" customFormat="1" ht="12.75" customHeight="1">
      <c r="A81" s="117" t="s">
        <v>983</v>
      </c>
      <c r="B81" s="117" t="s">
        <v>519</v>
      </c>
      <c r="C81" s="117" t="s">
        <v>519</v>
      </c>
      <c r="D81" s="117" t="s">
        <v>565</v>
      </c>
      <c r="E81" s="117" t="s">
        <v>575</v>
      </c>
      <c r="F81" s="117" t="s">
        <v>565</v>
      </c>
      <c r="G81" s="117" t="s">
        <v>565</v>
      </c>
      <c r="H81" s="117" t="s">
        <v>565</v>
      </c>
      <c r="I81" s="117" t="s">
        <v>565</v>
      </c>
      <c r="J81" s="117" t="s">
        <v>793</v>
      </c>
      <c r="K81" s="117" t="s">
        <v>127</v>
      </c>
      <c r="L81" s="117" t="s">
        <v>129</v>
      </c>
      <c r="M81" s="117" t="s">
        <v>695</v>
      </c>
      <c r="N81" s="117" t="s">
        <v>374</v>
      </c>
      <c r="O81" s="117" t="s">
        <v>374</v>
      </c>
      <c r="P81" s="117" t="s">
        <v>556</v>
      </c>
      <c r="Q81" s="117" t="s">
        <v>133</v>
      </c>
      <c r="R81" s="117" t="s">
        <v>136</v>
      </c>
      <c r="S81" s="117" t="s">
        <v>87</v>
      </c>
      <c r="T81" s="117"/>
      <c r="U81" s="117"/>
      <c r="V81" s="117"/>
      <c r="W81" s="117"/>
      <c r="X81" s="117"/>
      <c r="Y81" s="117"/>
      <c r="Z81" s="117"/>
      <c r="AA81" s="117"/>
      <c r="AB81" s="117"/>
      <c r="AC81" s="117"/>
      <c r="AD81" s="117"/>
    </row>
    <row r="82" spans="1:30" s="107" customFormat="1" ht="12.75" customHeight="1">
      <c r="A82" s="115" t="s">
        <v>873</v>
      </c>
      <c r="B82" s="115" t="s">
        <v>983</v>
      </c>
      <c r="C82" s="115" t="s">
        <v>127</v>
      </c>
      <c r="D82" s="115" t="s">
        <v>519</v>
      </c>
      <c r="E82" s="115" t="s">
        <v>565</v>
      </c>
      <c r="F82" s="115" t="s">
        <v>519</v>
      </c>
      <c r="G82" s="115" t="s">
        <v>519</v>
      </c>
      <c r="H82" s="115" t="s">
        <v>519</v>
      </c>
      <c r="I82" s="115" t="s">
        <v>519</v>
      </c>
      <c r="J82" s="115" t="s">
        <v>127</v>
      </c>
      <c r="K82" s="115" t="s">
        <v>129</v>
      </c>
      <c r="L82" s="115" t="s">
        <v>374</v>
      </c>
      <c r="M82" s="115" t="s">
        <v>698</v>
      </c>
      <c r="N82" s="115" t="s">
        <v>579</v>
      </c>
      <c r="O82" s="115" t="s">
        <v>579</v>
      </c>
      <c r="P82" s="115" t="s">
        <v>136</v>
      </c>
      <c r="Q82" s="115" t="s">
        <v>136</v>
      </c>
      <c r="R82" s="115" t="s">
        <v>502</v>
      </c>
      <c r="S82" s="115" t="s">
        <v>18</v>
      </c>
      <c r="T82" s="115"/>
      <c r="U82" s="115"/>
      <c r="V82" s="115"/>
      <c r="W82" s="115"/>
      <c r="X82" s="115"/>
      <c r="Y82" s="115"/>
      <c r="Z82" s="115"/>
      <c r="AA82" s="115"/>
      <c r="AB82" s="115"/>
      <c r="AC82" s="115"/>
      <c r="AD82" s="115"/>
    </row>
    <row r="83" spans="1:30" s="107" customFormat="1" ht="12.75" customHeight="1">
      <c r="A83" s="117" t="s">
        <v>374</v>
      </c>
      <c r="B83" s="117" t="s">
        <v>873</v>
      </c>
      <c r="C83" s="117" t="s">
        <v>873</v>
      </c>
      <c r="D83" s="117" t="s">
        <v>127</v>
      </c>
      <c r="E83" s="117" t="s">
        <v>519</v>
      </c>
      <c r="F83" s="117" t="s">
        <v>127</v>
      </c>
      <c r="G83" s="117" t="s">
        <v>127</v>
      </c>
      <c r="H83" s="117" t="s">
        <v>127</v>
      </c>
      <c r="I83" s="117" t="s">
        <v>127</v>
      </c>
      <c r="J83" s="117" t="s">
        <v>129</v>
      </c>
      <c r="K83" s="117" t="s">
        <v>374</v>
      </c>
      <c r="L83" s="117" t="s">
        <v>579</v>
      </c>
      <c r="M83" s="117" t="s">
        <v>699</v>
      </c>
      <c r="N83" s="117" t="s">
        <v>521</v>
      </c>
      <c r="O83" s="117" t="s">
        <v>521</v>
      </c>
      <c r="P83" s="117" t="s">
        <v>502</v>
      </c>
      <c r="Q83" s="117" t="s">
        <v>502</v>
      </c>
      <c r="R83" s="117" t="s">
        <v>503</v>
      </c>
      <c r="S83" s="117" t="s">
        <v>505</v>
      </c>
      <c r="T83" s="117"/>
      <c r="U83" s="117"/>
      <c r="V83" s="117"/>
      <c r="W83" s="117"/>
      <c r="X83" s="117"/>
      <c r="Y83" s="117"/>
      <c r="Z83" s="117"/>
      <c r="AA83" s="117"/>
      <c r="AB83" s="117"/>
      <c r="AC83" s="117"/>
      <c r="AD83" s="117"/>
    </row>
    <row r="84" spans="1:30" s="107" customFormat="1" ht="12.75" customHeight="1">
      <c r="A84" s="115" t="s">
        <v>944</v>
      </c>
      <c r="B84" s="115" t="s">
        <v>374</v>
      </c>
      <c r="C84" s="115" t="s">
        <v>374</v>
      </c>
      <c r="D84" s="115" t="s">
        <v>873</v>
      </c>
      <c r="E84" s="115" t="s">
        <v>127</v>
      </c>
      <c r="F84" s="115" t="s">
        <v>873</v>
      </c>
      <c r="G84" s="115" t="s">
        <v>873</v>
      </c>
      <c r="H84" s="115" t="s">
        <v>129</v>
      </c>
      <c r="I84" s="115" t="s">
        <v>129</v>
      </c>
      <c r="J84" s="115" t="s">
        <v>374</v>
      </c>
      <c r="K84" s="115" t="s">
        <v>579</v>
      </c>
      <c r="L84" s="115" t="s">
        <v>521</v>
      </c>
      <c r="M84" s="115" t="s">
        <v>706</v>
      </c>
      <c r="N84" s="115" t="s">
        <v>133</v>
      </c>
      <c r="O84" s="115" t="s">
        <v>133</v>
      </c>
      <c r="P84" s="115" t="s">
        <v>503</v>
      </c>
      <c r="Q84" s="115" t="s">
        <v>503</v>
      </c>
      <c r="R84" s="115" t="s">
        <v>140</v>
      </c>
      <c r="S84" s="115" t="s">
        <v>506</v>
      </c>
      <c r="T84" s="115"/>
      <c r="U84" s="115"/>
      <c r="V84" s="115"/>
      <c r="W84" s="115"/>
      <c r="X84" s="115"/>
      <c r="Y84" s="115"/>
      <c r="Z84" s="115"/>
      <c r="AA84" s="115"/>
      <c r="AB84" s="115"/>
      <c r="AC84" s="115"/>
      <c r="AD84" s="115"/>
    </row>
    <row r="85" spans="1:30" s="107" customFormat="1" ht="12.75" customHeight="1">
      <c r="A85" s="117" t="s">
        <v>521</v>
      </c>
      <c r="B85" s="117" t="s">
        <v>579</v>
      </c>
      <c r="C85" s="117" t="s">
        <v>579</v>
      </c>
      <c r="D85" s="117" t="s">
        <v>374</v>
      </c>
      <c r="E85" s="117" t="s">
        <v>873</v>
      </c>
      <c r="F85" s="117" t="s">
        <v>374</v>
      </c>
      <c r="G85" s="117" t="s">
        <v>374</v>
      </c>
      <c r="H85" s="117" t="s">
        <v>374</v>
      </c>
      <c r="I85" s="117" t="s">
        <v>374</v>
      </c>
      <c r="J85" s="117" t="s">
        <v>579</v>
      </c>
      <c r="K85" s="117" t="s">
        <v>521</v>
      </c>
      <c r="L85" s="117" t="s">
        <v>133</v>
      </c>
      <c r="M85" s="117" t="s">
        <v>708</v>
      </c>
      <c r="N85" s="117" t="s">
        <v>136</v>
      </c>
      <c r="O85" s="117" t="s">
        <v>136</v>
      </c>
      <c r="P85" s="117" t="s">
        <v>553</v>
      </c>
      <c r="Q85" s="117" t="s">
        <v>87</v>
      </c>
      <c r="R85" s="117" t="s">
        <v>504</v>
      </c>
      <c r="S85" s="117" t="s">
        <v>507</v>
      </c>
      <c r="T85" s="117"/>
      <c r="U85" s="117"/>
      <c r="V85" s="117"/>
      <c r="W85" s="117"/>
      <c r="X85" s="117"/>
      <c r="Y85" s="117"/>
      <c r="Z85" s="117"/>
      <c r="AA85" s="117"/>
      <c r="AB85" s="117"/>
      <c r="AC85" s="117"/>
      <c r="AD85" s="117"/>
    </row>
    <row r="86" spans="1:30" s="107" customFormat="1" ht="12.75" customHeight="1">
      <c r="A86" s="115" t="s">
        <v>133</v>
      </c>
      <c r="B86" s="115" t="s">
        <v>944</v>
      </c>
      <c r="C86" s="115" t="s">
        <v>944</v>
      </c>
      <c r="D86" s="115" t="s">
        <v>579</v>
      </c>
      <c r="E86" s="115" t="s">
        <v>374</v>
      </c>
      <c r="F86" s="115" t="s">
        <v>579</v>
      </c>
      <c r="G86" s="115" t="s">
        <v>579</v>
      </c>
      <c r="H86" s="115" t="s">
        <v>579</v>
      </c>
      <c r="I86" s="115" t="s">
        <v>579</v>
      </c>
      <c r="J86" s="115" t="s">
        <v>521</v>
      </c>
      <c r="K86" s="115" t="s">
        <v>133</v>
      </c>
      <c r="L86" s="115" t="s">
        <v>136</v>
      </c>
      <c r="M86" s="115" t="s">
        <v>713</v>
      </c>
      <c r="N86" s="115" t="s">
        <v>567</v>
      </c>
      <c r="O86" s="115" t="s">
        <v>567</v>
      </c>
      <c r="P86" s="115" t="s">
        <v>140</v>
      </c>
      <c r="Q86" s="115" t="s">
        <v>140</v>
      </c>
      <c r="R86" s="115" t="s">
        <v>87</v>
      </c>
      <c r="S86" s="115" t="s">
        <v>508</v>
      </c>
      <c r="T86" s="115"/>
      <c r="U86" s="115"/>
      <c r="V86" s="115"/>
      <c r="W86" s="115"/>
      <c r="X86" s="115"/>
      <c r="Y86" s="115"/>
      <c r="Z86" s="115"/>
      <c r="AA86" s="115"/>
      <c r="AB86" s="115"/>
      <c r="AC86" s="115"/>
      <c r="AD86" s="115"/>
    </row>
    <row r="87" spans="1:30" s="107" customFormat="1" ht="12.75" customHeight="1">
      <c r="A87" s="117" t="s">
        <v>136</v>
      </c>
      <c r="B87" s="117" t="s">
        <v>521</v>
      </c>
      <c r="C87" s="117" t="s">
        <v>521</v>
      </c>
      <c r="D87" s="117" t="s">
        <v>521</v>
      </c>
      <c r="E87" s="117" t="s">
        <v>579</v>
      </c>
      <c r="F87" s="117" t="s">
        <v>521</v>
      </c>
      <c r="G87" s="117" t="s">
        <v>521</v>
      </c>
      <c r="H87" s="117" t="s">
        <v>521</v>
      </c>
      <c r="I87" s="117" t="s">
        <v>521</v>
      </c>
      <c r="J87" s="117" t="s">
        <v>133</v>
      </c>
      <c r="K87" s="117" t="s">
        <v>136</v>
      </c>
      <c r="L87" s="117" t="s">
        <v>567</v>
      </c>
      <c r="M87" s="117" t="s">
        <v>715</v>
      </c>
      <c r="N87" s="117" t="s">
        <v>502</v>
      </c>
      <c r="O87" s="117" t="s">
        <v>502</v>
      </c>
      <c r="P87" s="117" t="s">
        <v>504</v>
      </c>
      <c r="Q87" s="117" t="s">
        <v>504</v>
      </c>
      <c r="R87" s="117" t="s">
        <v>523</v>
      </c>
      <c r="S87" s="117" t="s">
        <v>511</v>
      </c>
      <c r="T87" s="117"/>
      <c r="U87" s="117"/>
      <c r="V87" s="117"/>
      <c r="W87" s="117"/>
      <c r="X87" s="117"/>
      <c r="Y87" s="117"/>
      <c r="Z87" s="117"/>
      <c r="AA87" s="117"/>
      <c r="AB87" s="117"/>
      <c r="AC87" s="117"/>
      <c r="AD87" s="117"/>
    </row>
    <row r="88" spans="1:30" s="107" customFormat="1" ht="12.75" customHeight="1">
      <c r="A88" s="115" t="s">
        <v>986</v>
      </c>
      <c r="B88" s="115" t="s">
        <v>133</v>
      </c>
      <c r="C88" s="115" t="s">
        <v>133</v>
      </c>
      <c r="D88" s="115" t="s">
        <v>133</v>
      </c>
      <c r="E88" s="115" t="s">
        <v>521</v>
      </c>
      <c r="F88" s="115" t="s">
        <v>133</v>
      </c>
      <c r="G88" s="115" t="s">
        <v>133</v>
      </c>
      <c r="H88" s="115" t="s">
        <v>133</v>
      </c>
      <c r="I88" s="115" t="s">
        <v>133</v>
      </c>
      <c r="J88" s="115" t="s">
        <v>136</v>
      </c>
      <c r="K88" s="115" t="s">
        <v>567</v>
      </c>
      <c r="L88" s="115" t="s">
        <v>502</v>
      </c>
      <c r="M88" s="115" t="s">
        <v>717</v>
      </c>
      <c r="N88" s="115" t="s">
        <v>503</v>
      </c>
      <c r="O88" s="115" t="s">
        <v>503</v>
      </c>
      <c r="P88" s="115" t="s">
        <v>541</v>
      </c>
      <c r="Q88" s="115" t="s">
        <v>541</v>
      </c>
      <c r="R88" s="115" t="s">
        <v>18</v>
      </c>
      <c r="S88" s="115"/>
      <c r="T88" s="115"/>
      <c r="U88" s="115"/>
      <c r="V88" s="115"/>
      <c r="W88" s="115"/>
      <c r="X88" s="115"/>
      <c r="Y88" s="115"/>
      <c r="Z88" s="115"/>
      <c r="AA88" s="115"/>
      <c r="AB88" s="115"/>
      <c r="AC88" s="115"/>
      <c r="AD88" s="115"/>
    </row>
    <row r="89" spans="1:30" s="107" customFormat="1" ht="12.75" customHeight="1">
      <c r="A89" s="117" t="s">
        <v>906</v>
      </c>
      <c r="B89" s="117" t="s">
        <v>136</v>
      </c>
      <c r="C89" s="117" t="s">
        <v>136</v>
      </c>
      <c r="D89" s="117" t="s">
        <v>136</v>
      </c>
      <c r="E89" s="117" t="s">
        <v>133</v>
      </c>
      <c r="F89" s="117" t="s">
        <v>136</v>
      </c>
      <c r="G89" s="117" t="s">
        <v>136</v>
      </c>
      <c r="H89" s="117" t="s">
        <v>136</v>
      </c>
      <c r="I89" s="117" t="s">
        <v>136</v>
      </c>
      <c r="J89" s="117" t="s">
        <v>567</v>
      </c>
      <c r="K89" s="117" t="s">
        <v>502</v>
      </c>
      <c r="L89" s="117" t="s">
        <v>503</v>
      </c>
      <c r="M89" s="117" t="s">
        <v>721</v>
      </c>
      <c r="N89" s="117" t="s">
        <v>553</v>
      </c>
      <c r="O89" s="117" t="s">
        <v>553</v>
      </c>
      <c r="P89" s="117" t="s">
        <v>542</v>
      </c>
      <c r="Q89" s="117" t="s">
        <v>542</v>
      </c>
      <c r="R89" s="117" t="s">
        <v>505</v>
      </c>
      <c r="S89" s="117"/>
      <c r="T89" s="117"/>
      <c r="U89" s="117"/>
      <c r="V89" s="117"/>
      <c r="W89" s="117"/>
      <c r="X89" s="117"/>
      <c r="Y89" s="117"/>
      <c r="Z89" s="117"/>
      <c r="AA89" s="117"/>
      <c r="AB89" s="117"/>
      <c r="AC89" s="117"/>
      <c r="AD89" s="117"/>
    </row>
    <row r="90" spans="1:30" s="107" customFormat="1" ht="12.75" customHeight="1">
      <c r="A90" s="115" t="s">
        <v>567</v>
      </c>
      <c r="B90" s="115" t="s">
        <v>986</v>
      </c>
      <c r="C90" s="115" t="s">
        <v>905</v>
      </c>
      <c r="D90" s="115" t="s">
        <v>905</v>
      </c>
      <c r="E90" s="115" t="s">
        <v>136</v>
      </c>
      <c r="F90" s="115" t="s">
        <v>890</v>
      </c>
      <c r="G90" s="115" t="s">
        <v>567</v>
      </c>
      <c r="H90" s="115" t="s">
        <v>567</v>
      </c>
      <c r="I90" s="115" t="s">
        <v>567</v>
      </c>
      <c r="J90" s="115" t="s">
        <v>502</v>
      </c>
      <c r="K90" s="115" t="s">
        <v>503</v>
      </c>
      <c r="L90" s="115" t="s">
        <v>553</v>
      </c>
      <c r="M90" s="115" t="s">
        <v>724</v>
      </c>
      <c r="N90" s="115" t="s">
        <v>140</v>
      </c>
      <c r="O90" s="115" t="s">
        <v>140</v>
      </c>
      <c r="P90" s="115" t="s">
        <v>543</v>
      </c>
      <c r="Q90" s="115" t="s">
        <v>543</v>
      </c>
      <c r="R90" s="115" t="s">
        <v>506</v>
      </c>
      <c r="S90" s="115"/>
      <c r="T90" s="115"/>
      <c r="U90" s="115"/>
      <c r="V90" s="115"/>
      <c r="W90" s="115"/>
      <c r="X90" s="115"/>
      <c r="Y90" s="115"/>
      <c r="Z90" s="115"/>
      <c r="AA90" s="115"/>
      <c r="AB90" s="115"/>
      <c r="AC90" s="115"/>
      <c r="AD90" s="115"/>
    </row>
    <row r="91" spans="1:30" s="107" customFormat="1" ht="12.75" customHeight="1">
      <c r="A91" s="117" t="s">
        <v>859</v>
      </c>
      <c r="B91" s="117" t="s">
        <v>905</v>
      </c>
      <c r="C91" s="117" t="s">
        <v>906</v>
      </c>
      <c r="D91" s="117" t="s">
        <v>906</v>
      </c>
      <c r="E91" s="117" t="s">
        <v>905</v>
      </c>
      <c r="F91" s="117" t="s">
        <v>567</v>
      </c>
      <c r="G91" s="117" t="s">
        <v>859</v>
      </c>
      <c r="H91" s="117" t="s">
        <v>859</v>
      </c>
      <c r="I91" s="117" t="s">
        <v>859</v>
      </c>
      <c r="J91" s="117" t="s">
        <v>503</v>
      </c>
      <c r="K91" s="117" t="s">
        <v>553</v>
      </c>
      <c r="L91" s="117" t="s">
        <v>140</v>
      </c>
      <c r="M91" s="117" t="s">
        <v>725</v>
      </c>
      <c r="N91" s="117" t="s">
        <v>504</v>
      </c>
      <c r="O91" s="117" t="s">
        <v>504</v>
      </c>
      <c r="P91" s="117" t="s">
        <v>18</v>
      </c>
      <c r="Q91" s="117" t="s">
        <v>18</v>
      </c>
      <c r="R91" s="117" t="s">
        <v>507</v>
      </c>
      <c r="S91" s="117"/>
      <c r="T91" s="117"/>
      <c r="U91" s="117"/>
      <c r="V91" s="117"/>
      <c r="W91" s="117"/>
      <c r="X91" s="117"/>
      <c r="Y91" s="117"/>
      <c r="Z91" s="117"/>
      <c r="AA91" s="117"/>
      <c r="AB91" s="117"/>
      <c r="AC91" s="117"/>
      <c r="AD91" s="117"/>
    </row>
    <row r="92" spans="1:30" s="107" customFormat="1" ht="12.75" customHeight="1">
      <c r="A92" s="115" t="s">
        <v>907</v>
      </c>
      <c r="B92" s="115" t="s">
        <v>906</v>
      </c>
      <c r="C92" s="115" t="s">
        <v>567</v>
      </c>
      <c r="D92" s="115" t="s">
        <v>567</v>
      </c>
      <c r="E92" s="115" t="s">
        <v>906</v>
      </c>
      <c r="F92" s="115" t="s">
        <v>859</v>
      </c>
      <c r="G92" s="115" t="s">
        <v>898</v>
      </c>
      <c r="H92" s="115" t="s">
        <v>503</v>
      </c>
      <c r="I92" s="115" t="s">
        <v>503</v>
      </c>
      <c r="J92" s="115" t="s">
        <v>553</v>
      </c>
      <c r="K92" s="115" t="s">
        <v>140</v>
      </c>
      <c r="L92" s="115" t="s">
        <v>504</v>
      </c>
      <c r="M92" s="115" t="s">
        <v>726</v>
      </c>
      <c r="N92" s="115" t="s">
        <v>541</v>
      </c>
      <c r="O92" s="115" t="s">
        <v>541</v>
      </c>
      <c r="P92" s="115" t="s">
        <v>20</v>
      </c>
      <c r="Q92" s="115" t="s">
        <v>505</v>
      </c>
      <c r="R92" s="115" t="s">
        <v>508</v>
      </c>
      <c r="S92" s="115"/>
      <c r="T92" s="115"/>
      <c r="U92" s="115"/>
      <c r="V92" s="115"/>
      <c r="W92" s="115"/>
      <c r="X92" s="115"/>
      <c r="Y92" s="115"/>
      <c r="Z92" s="115"/>
      <c r="AA92" s="115"/>
      <c r="AB92" s="115"/>
      <c r="AC92" s="115"/>
      <c r="AD92" s="115"/>
    </row>
    <row r="93" spans="1:30" s="107" customFormat="1" ht="12.75" customHeight="1">
      <c r="A93" s="117" t="s">
        <v>1038</v>
      </c>
      <c r="B93" s="117" t="s">
        <v>567</v>
      </c>
      <c r="C93" s="117" t="s">
        <v>859</v>
      </c>
      <c r="D93" s="117" t="s">
        <v>859</v>
      </c>
      <c r="E93" s="117" t="s">
        <v>567</v>
      </c>
      <c r="F93" s="117" t="s">
        <v>898</v>
      </c>
      <c r="G93" s="117" t="s">
        <v>503</v>
      </c>
      <c r="H93" s="117" t="s">
        <v>553</v>
      </c>
      <c r="I93" s="117" t="s">
        <v>553</v>
      </c>
      <c r="J93" s="117" t="s">
        <v>140</v>
      </c>
      <c r="K93" s="117" t="s">
        <v>504</v>
      </c>
      <c r="L93" s="117" t="s">
        <v>541</v>
      </c>
      <c r="M93" s="117" t="s">
        <v>727</v>
      </c>
      <c r="N93" s="117" t="s">
        <v>615</v>
      </c>
      <c r="O93" s="117" t="s">
        <v>543</v>
      </c>
      <c r="P93" s="117" t="s">
        <v>505</v>
      </c>
      <c r="Q93" s="117" t="s">
        <v>506</v>
      </c>
      <c r="R93" s="117" t="s">
        <v>511</v>
      </c>
      <c r="S93" s="117"/>
      <c r="T93" s="117"/>
      <c r="U93" s="117"/>
      <c r="V93" s="117"/>
      <c r="W93" s="117"/>
      <c r="X93" s="117"/>
      <c r="Y93" s="117"/>
      <c r="Z93" s="117"/>
      <c r="AA93" s="117"/>
      <c r="AB93" s="117"/>
      <c r="AC93" s="117"/>
      <c r="AD93" s="117"/>
    </row>
    <row r="94" spans="1:30" s="107" customFormat="1" ht="12.75" customHeight="1">
      <c r="A94" s="115" t="s">
        <v>503</v>
      </c>
      <c r="B94" s="115" t="s">
        <v>859</v>
      </c>
      <c r="C94" s="115" t="s">
        <v>907</v>
      </c>
      <c r="D94" s="115" t="s">
        <v>907</v>
      </c>
      <c r="E94" s="115" t="s">
        <v>859</v>
      </c>
      <c r="F94" s="115" t="s">
        <v>503</v>
      </c>
      <c r="G94" s="115" t="s">
        <v>553</v>
      </c>
      <c r="H94" s="115" t="s">
        <v>140</v>
      </c>
      <c r="I94" s="115" t="s">
        <v>140</v>
      </c>
      <c r="J94" s="115" t="s">
        <v>504</v>
      </c>
      <c r="K94" s="115" t="s">
        <v>541</v>
      </c>
      <c r="L94" s="115" t="s">
        <v>615</v>
      </c>
      <c r="M94" s="115" t="s">
        <v>730</v>
      </c>
      <c r="N94" s="115" t="s">
        <v>543</v>
      </c>
      <c r="O94" s="115" t="s">
        <v>18</v>
      </c>
      <c r="P94" s="115" t="s">
        <v>506</v>
      </c>
      <c r="Q94" s="115" t="s">
        <v>507</v>
      </c>
      <c r="R94" s="115"/>
      <c r="S94" s="115"/>
      <c r="T94" s="115"/>
      <c r="U94" s="115"/>
      <c r="V94" s="115"/>
      <c r="W94" s="115"/>
      <c r="X94" s="115"/>
      <c r="Y94" s="115"/>
      <c r="Z94" s="115"/>
      <c r="AA94" s="115"/>
      <c r="AB94" s="115"/>
      <c r="AC94" s="115"/>
      <c r="AD94" s="115"/>
    </row>
    <row r="95" spans="1:30" s="107" customFormat="1" ht="12.75" customHeight="1">
      <c r="A95" s="117" t="s">
        <v>140</v>
      </c>
      <c r="B95" s="117" t="s">
        <v>907</v>
      </c>
      <c r="C95" s="117" t="s">
        <v>945</v>
      </c>
      <c r="D95" s="117" t="s">
        <v>940</v>
      </c>
      <c r="E95" s="117" t="s">
        <v>907</v>
      </c>
      <c r="F95" s="117" t="s">
        <v>553</v>
      </c>
      <c r="G95" s="117" t="s">
        <v>140</v>
      </c>
      <c r="H95" s="117" t="s">
        <v>504</v>
      </c>
      <c r="I95" s="117" t="s">
        <v>504</v>
      </c>
      <c r="J95" s="117" t="s">
        <v>541</v>
      </c>
      <c r="K95" s="117" t="s">
        <v>615</v>
      </c>
      <c r="L95" s="117" t="s">
        <v>778</v>
      </c>
      <c r="M95" s="117" t="s">
        <v>732</v>
      </c>
      <c r="N95" s="117" t="s">
        <v>18</v>
      </c>
      <c r="O95" s="117" t="s">
        <v>20</v>
      </c>
      <c r="P95" s="117" t="s">
        <v>507</v>
      </c>
      <c r="Q95" s="117" t="s">
        <v>508</v>
      </c>
      <c r="R95" s="117"/>
      <c r="S95" s="117"/>
      <c r="T95" s="117"/>
      <c r="U95" s="117"/>
      <c r="V95" s="117"/>
      <c r="W95" s="117"/>
      <c r="X95" s="117"/>
      <c r="Y95" s="117"/>
      <c r="Z95" s="117"/>
      <c r="AA95" s="117"/>
      <c r="AB95" s="117"/>
      <c r="AC95" s="117"/>
      <c r="AD95" s="117"/>
    </row>
    <row r="96" spans="1:30" s="107" customFormat="1" ht="12.75" customHeight="1">
      <c r="A96" s="115" t="s">
        <v>504</v>
      </c>
      <c r="B96" s="115" t="s">
        <v>945</v>
      </c>
      <c r="C96" s="115" t="s">
        <v>503</v>
      </c>
      <c r="D96" s="115" t="s">
        <v>503</v>
      </c>
      <c r="E96" s="115" t="s">
        <v>940</v>
      </c>
      <c r="F96" s="115" t="s">
        <v>140</v>
      </c>
      <c r="G96" s="115" t="s">
        <v>504</v>
      </c>
      <c r="H96" s="115" t="s">
        <v>541</v>
      </c>
      <c r="I96" s="115" t="s">
        <v>541</v>
      </c>
      <c r="J96" s="115" t="s">
        <v>615</v>
      </c>
      <c r="K96" s="115" t="s">
        <v>778</v>
      </c>
      <c r="L96" s="115" t="s">
        <v>543</v>
      </c>
      <c r="M96" s="115" t="s">
        <v>733</v>
      </c>
      <c r="N96" s="115" t="s">
        <v>19</v>
      </c>
      <c r="O96" s="115" t="s">
        <v>505</v>
      </c>
      <c r="P96" s="115" t="s">
        <v>508</v>
      </c>
      <c r="Q96" s="115" t="s">
        <v>511</v>
      </c>
      <c r="R96" s="115"/>
      <c r="S96" s="115"/>
      <c r="T96" s="115"/>
      <c r="U96" s="115"/>
      <c r="V96" s="115"/>
      <c r="W96" s="115"/>
      <c r="X96" s="115"/>
      <c r="Y96" s="115"/>
      <c r="Z96" s="115"/>
      <c r="AA96" s="115"/>
      <c r="AB96" s="115"/>
      <c r="AC96" s="115"/>
      <c r="AD96" s="115"/>
    </row>
    <row r="97" spans="1:30" s="107" customFormat="1" ht="12.75" customHeight="1">
      <c r="A97" s="117" t="s">
        <v>541</v>
      </c>
      <c r="B97" s="117" t="s">
        <v>503</v>
      </c>
      <c r="C97" s="117" t="s">
        <v>140</v>
      </c>
      <c r="D97" s="117" t="s">
        <v>140</v>
      </c>
      <c r="E97" s="117" t="s">
        <v>503</v>
      </c>
      <c r="F97" s="117" t="s">
        <v>504</v>
      </c>
      <c r="G97" s="117" t="s">
        <v>541</v>
      </c>
      <c r="H97" s="117" t="s">
        <v>864</v>
      </c>
      <c r="I97" s="117" t="s">
        <v>615</v>
      </c>
      <c r="J97" s="117" t="s">
        <v>778</v>
      </c>
      <c r="K97" s="117" t="s">
        <v>543</v>
      </c>
      <c r="L97" s="117" t="s">
        <v>18</v>
      </c>
      <c r="M97" s="117" t="s">
        <v>734</v>
      </c>
      <c r="N97" s="117" t="s">
        <v>20</v>
      </c>
      <c r="O97" s="117" t="s">
        <v>506</v>
      </c>
      <c r="P97" s="117" t="s">
        <v>557</v>
      </c>
      <c r="Q97" s="117"/>
      <c r="R97" s="117"/>
      <c r="S97" s="117"/>
      <c r="T97" s="117"/>
      <c r="U97" s="117"/>
      <c r="V97" s="117"/>
      <c r="W97" s="117"/>
      <c r="X97" s="117"/>
      <c r="Y97" s="117"/>
      <c r="Z97" s="117"/>
      <c r="AA97" s="117"/>
      <c r="AB97" s="117"/>
      <c r="AC97" s="117"/>
      <c r="AD97" s="117"/>
    </row>
    <row r="98" spans="1:30" s="107" customFormat="1" ht="12.75" customHeight="1">
      <c r="A98" s="115" t="s">
        <v>1039</v>
      </c>
      <c r="B98" s="115" t="s">
        <v>140</v>
      </c>
      <c r="C98" s="115" t="s">
        <v>504</v>
      </c>
      <c r="D98" s="115" t="s">
        <v>504</v>
      </c>
      <c r="E98" s="115" t="s">
        <v>140</v>
      </c>
      <c r="F98" s="115" t="s">
        <v>541</v>
      </c>
      <c r="G98" s="115" t="s">
        <v>864</v>
      </c>
      <c r="H98" s="115" t="s">
        <v>615</v>
      </c>
      <c r="I98" s="115" t="s">
        <v>778</v>
      </c>
      <c r="J98" s="115" t="s">
        <v>543</v>
      </c>
      <c r="K98" s="115" t="s">
        <v>18</v>
      </c>
      <c r="L98" s="115" t="s">
        <v>19</v>
      </c>
      <c r="M98" s="115" t="s">
        <v>736</v>
      </c>
      <c r="N98" s="115" t="s">
        <v>505</v>
      </c>
      <c r="O98" s="115" t="s">
        <v>507</v>
      </c>
      <c r="P98" s="115" t="s">
        <v>511</v>
      </c>
      <c r="Q98" s="115"/>
      <c r="R98" s="115"/>
      <c r="S98" s="115"/>
      <c r="T98" s="115"/>
      <c r="U98" s="115"/>
      <c r="V98" s="115"/>
      <c r="W98" s="115"/>
      <c r="X98" s="115"/>
      <c r="Y98" s="115"/>
      <c r="Z98" s="115"/>
      <c r="AA98" s="115"/>
      <c r="AB98" s="115"/>
      <c r="AC98" s="115"/>
      <c r="AD98" s="115"/>
    </row>
    <row r="99" spans="1:30" s="107" customFormat="1" ht="12.75" customHeight="1">
      <c r="A99" s="117" t="s">
        <v>778</v>
      </c>
      <c r="B99" s="117" t="s">
        <v>504</v>
      </c>
      <c r="C99" s="117" t="s">
        <v>541</v>
      </c>
      <c r="D99" s="117" t="s">
        <v>541</v>
      </c>
      <c r="E99" s="117" t="s">
        <v>504</v>
      </c>
      <c r="F99" s="117" t="s">
        <v>864</v>
      </c>
      <c r="G99" s="117" t="s">
        <v>615</v>
      </c>
      <c r="H99" s="117" t="s">
        <v>778</v>
      </c>
      <c r="I99" s="117" t="s">
        <v>543</v>
      </c>
      <c r="J99" s="117" t="s">
        <v>18</v>
      </c>
      <c r="K99" s="117" t="s">
        <v>19</v>
      </c>
      <c r="L99" s="117" t="s">
        <v>20</v>
      </c>
      <c r="M99" s="117" t="s">
        <v>737</v>
      </c>
      <c r="N99" s="117" t="s">
        <v>506</v>
      </c>
      <c r="O99" s="117" t="s">
        <v>508</v>
      </c>
      <c r="P99" s="117"/>
      <c r="Q99" s="117"/>
      <c r="R99" s="117"/>
      <c r="S99" s="117"/>
      <c r="T99" s="117"/>
      <c r="U99" s="117"/>
      <c r="V99" s="117"/>
      <c r="W99" s="117"/>
      <c r="X99" s="117"/>
      <c r="Y99" s="117"/>
      <c r="Z99" s="117"/>
      <c r="AA99" s="117"/>
      <c r="AB99" s="117"/>
      <c r="AC99" s="117"/>
      <c r="AD99" s="117"/>
    </row>
    <row r="100" spans="1:30" s="107" customFormat="1" ht="12.75" customHeight="1">
      <c r="A100" s="115" t="s">
        <v>543</v>
      </c>
      <c r="B100" s="115" t="s">
        <v>541</v>
      </c>
      <c r="C100" s="115" t="s">
        <v>946</v>
      </c>
      <c r="D100" s="115" t="s">
        <v>615</v>
      </c>
      <c r="E100" s="115" t="s">
        <v>541</v>
      </c>
      <c r="F100" s="115" t="s">
        <v>615</v>
      </c>
      <c r="G100" s="115" t="s">
        <v>874</v>
      </c>
      <c r="H100" s="115" t="s">
        <v>543</v>
      </c>
      <c r="I100" s="115" t="s">
        <v>18</v>
      </c>
      <c r="J100" s="115" t="s">
        <v>19</v>
      </c>
      <c r="K100" s="115" t="s">
        <v>20</v>
      </c>
      <c r="L100" s="115" t="s">
        <v>505</v>
      </c>
      <c r="M100" s="115" t="s">
        <v>739</v>
      </c>
      <c r="N100" s="115" t="s">
        <v>507</v>
      </c>
      <c r="O100" s="115" t="s">
        <v>557</v>
      </c>
      <c r="P100" s="115"/>
      <c r="Q100" s="115"/>
      <c r="R100" s="115"/>
      <c r="S100" s="115"/>
      <c r="T100" s="115"/>
      <c r="U100" s="115"/>
      <c r="V100" s="115"/>
      <c r="W100" s="115"/>
      <c r="X100" s="115"/>
      <c r="Y100" s="115"/>
      <c r="Z100" s="115"/>
      <c r="AA100" s="115"/>
      <c r="AB100" s="115"/>
      <c r="AC100" s="115"/>
      <c r="AD100" s="115"/>
    </row>
    <row r="101" spans="1:30" s="107" customFormat="1" ht="12.75" customHeight="1">
      <c r="A101" s="117" t="s">
        <v>910</v>
      </c>
      <c r="B101" s="117" t="s">
        <v>946</v>
      </c>
      <c r="C101" s="117" t="s">
        <v>87</v>
      </c>
      <c r="D101" s="117" t="s">
        <v>87</v>
      </c>
      <c r="E101" s="117" t="s">
        <v>615</v>
      </c>
      <c r="F101" s="117" t="s">
        <v>874</v>
      </c>
      <c r="G101" s="117" t="s">
        <v>778</v>
      </c>
      <c r="H101" s="117" t="s">
        <v>18</v>
      </c>
      <c r="I101" s="117" t="s">
        <v>19</v>
      </c>
      <c r="J101" s="117" t="s">
        <v>20</v>
      </c>
      <c r="K101" s="117" t="s">
        <v>505</v>
      </c>
      <c r="L101" s="117" t="s">
        <v>506</v>
      </c>
      <c r="M101" s="117" t="s">
        <v>741</v>
      </c>
      <c r="N101" s="117" t="s">
        <v>508</v>
      </c>
      <c r="O101" s="117" t="s">
        <v>572</v>
      </c>
      <c r="P101" s="117"/>
      <c r="Q101" s="117"/>
      <c r="R101" s="117"/>
      <c r="S101" s="117"/>
      <c r="T101" s="117"/>
      <c r="U101" s="117"/>
      <c r="V101" s="117"/>
      <c r="W101" s="117"/>
      <c r="X101" s="117"/>
      <c r="Y101" s="117"/>
      <c r="Z101" s="117"/>
      <c r="AA101" s="117"/>
      <c r="AB101" s="117"/>
      <c r="AC101" s="117"/>
      <c r="AD101" s="117"/>
    </row>
    <row r="102" spans="1:30" s="107" customFormat="1" ht="12.75" customHeight="1">
      <c r="A102" s="115" t="s">
        <v>911</v>
      </c>
      <c r="B102" s="115" t="s">
        <v>778</v>
      </c>
      <c r="C102" s="115" t="s">
        <v>778</v>
      </c>
      <c r="D102" s="115" t="s">
        <v>778</v>
      </c>
      <c r="E102" s="115" t="s">
        <v>87</v>
      </c>
      <c r="F102" s="115" t="s">
        <v>778</v>
      </c>
      <c r="G102" s="115" t="s">
        <v>543</v>
      </c>
      <c r="H102" s="115" t="s">
        <v>19</v>
      </c>
      <c r="I102" s="115" t="s">
        <v>20</v>
      </c>
      <c r="J102" s="115" t="s">
        <v>505</v>
      </c>
      <c r="K102" s="115" t="s">
        <v>506</v>
      </c>
      <c r="L102" s="115" t="s">
        <v>780</v>
      </c>
      <c r="M102" s="115" t="s">
        <v>747</v>
      </c>
      <c r="N102" s="115" t="s">
        <v>557</v>
      </c>
      <c r="O102" s="115" t="s">
        <v>511</v>
      </c>
      <c r="P102" s="115"/>
      <c r="Q102" s="115"/>
      <c r="R102" s="115"/>
      <c r="S102" s="115"/>
      <c r="T102" s="115"/>
      <c r="U102" s="115"/>
      <c r="V102" s="115"/>
      <c r="W102" s="115"/>
      <c r="X102" s="115"/>
      <c r="Y102" s="115"/>
      <c r="Z102" s="115"/>
      <c r="AA102" s="115"/>
      <c r="AB102" s="115"/>
      <c r="AC102" s="115"/>
      <c r="AD102" s="115"/>
    </row>
    <row r="103" spans="1:30" s="107" customFormat="1" ht="12.75" customHeight="1">
      <c r="A103" s="117" t="s">
        <v>19</v>
      </c>
      <c r="B103" s="117" t="s">
        <v>543</v>
      </c>
      <c r="C103" s="117" t="s">
        <v>543</v>
      </c>
      <c r="D103" s="117" t="s">
        <v>543</v>
      </c>
      <c r="E103" s="117" t="s">
        <v>778</v>
      </c>
      <c r="F103" s="117" t="s">
        <v>543</v>
      </c>
      <c r="G103" s="117" t="s">
        <v>18</v>
      </c>
      <c r="H103" s="117" t="s">
        <v>20</v>
      </c>
      <c r="I103" s="117" t="s">
        <v>505</v>
      </c>
      <c r="J103" s="117" t="s">
        <v>506</v>
      </c>
      <c r="K103" s="117" t="s">
        <v>780</v>
      </c>
      <c r="L103" s="117" t="s">
        <v>508</v>
      </c>
      <c r="M103" s="117" t="s">
        <v>748</v>
      </c>
      <c r="N103" s="117" t="s">
        <v>572</v>
      </c>
      <c r="O103" s="117"/>
      <c r="P103" s="117"/>
      <c r="Q103" s="117"/>
      <c r="R103" s="117"/>
      <c r="S103" s="117"/>
      <c r="T103" s="117"/>
      <c r="U103" s="117"/>
      <c r="V103" s="117"/>
      <c r="W103" s="117"/>
      <c r="X103" s="117"/>
      <c r="Y103" s="117"/>
      <c r="Z103" s="117"/>
      <c r="AA103" s="117"/>
      <c r="AB103" s="117"/>
      <c r="AC103" s="117"/>
      <c r="AD103" s="117"/>
    </row>
    <row r="104" spans="1:30" s="107" customFormat="1" ht="12.75" customHeight="1">
      <c r="A104" s="115" t="s">
        <v>1042</v>
      </c>
      <c r="B104" s="115" t="s">
        <v>910</v>
      </c>
      <c r="C104" s="115" t="s">
        <v>910</v>
      </c>
      <c r="D104" s="115" t="s">
        <v>910</v>
      </c>
      <c r="E104" s="115" t="s">
        <v>543</v>
      </c>
      <c r="F104" s="115" t="s">
        <v>18</v>
      </c>
      <c r="G104" s="115" t="s">
        <v>19</v>
      </c>
      <c r="H104" s="115" t="s">
        <v>505</v>
      </c>
      <c r="I104" s="115" t="s">
        <v>506</v>
      </c>
      <c r="J104" s="115" t="s">
        <v>780</v>
      </c>
      <c r="K104" s="115" t="s">
        <v>508</v>
      </c>
      <c r="L104" s="115" t="s">
        <v>557</v>
      </c>
      <c r="M104" s="115" t="s">
        <v>751</v>
      </c>
      <c r="N104" s="115" t="s">
        <v>511</v>
      </c>
      <c r="O104" s="115"/>
      <c r="P104" s="115"/>
      <c r="Q104" s="115"/>
      <c r="R104" s="115"/>
      <c r="S104" s="115"/>
      <c r="T104" s="115"/>
      <c r="U104" s="115"/>
      <c r="V104" s="115"/>
      <c r="W104" s="115"/>
      <c r="X104" s="115"/>
      <c r="Y104" s="115"/>
      <c r="Z104" s="115"/>
      <c r="AA104" s="115"/>
      <c r="AB104" s="115"/>
      <c r="AC104" s="115"/>
      <c r="AD104" s="115"/>
    </row>
    <row r="105" spans="1:30" s="107" customFormat="1" ht="12.75" customHeight="1">
      <c r="A105" s="117" t="s">
        <v>505</v>
      </c>
      <c r="B105" s="117" t="s">
        <v>911</v>
      </c>
      <c r="C105" s="117" t="s">
        <v>911</v>
      </c>
      <c r="D105" s="117" t="s">
        <v>911</v>
      </c>
      <c r="E105" s="117" t="s">
        <v>910</v>
      </c>
      <c r="F105" s="117" t="s">
        <v>19</v>
      </c>
      <c r="G105" s="117" t="s">
        <v>20</v>
      </c>
      <c r="H105" s="117" t="s">
        <v>506</v>
      </c>
      <c r="I105" s="117" t="s">
        <v>780</v>
      </c>
      <c r="J105" s="117" t="s">
        <v>508</v>
      </c>
      <c r="K105" s="117" t="s">
        <v>557</v>
      </c>
      <c r="L105" s="117" t="s">
        <v>621</v>
      </c>
      <c r="M105" s="117" t="s">
        <v>754</v>
      </c>
      <c r="N105" s="117"/>
      <c r="O105" s="117"/>
      <c r="P105" s="117"/>
      <c r="Q105" s="117"/>
      <c r="R105" s="117"/>
      <c r="S105" s="117"/>
      <c r="T105" s="117"/>
      <c r="U105" s="117"/>
      <c r="V105" s="117"/>
      <c r="W105" s="117"/>
      <c r="X105" s="117"/>
      <c r="Y105" s="117"/>
      <c r="Z105" s="117"/>
      <c r="AA105" s="117"/>
      <c r="AB105" s="117"/>
      <c r="AC105" s="117"/>
      <c r="AD105" s="117"/>
    </row>
    <row r="106" spans="1:30" s="107" customFormat="1" ht="12.75" customHeight="1">
      <c r="A106" s="115" t="s">
        <v>506</v>
      </c>
      <c r="B106" s="115" t="s">
        <v>19</v>
      </c>
      <c r="C106" s="115" t="s">
        <v>19</v>
      </c>
      <c r="D106" s="115" t="s">
        <v>19</v>
      </c>
      <c r="E106" s="115" t="s">
        <v>911</v>
      </c>
      <c r="F106" s="115" t="s">
        <v>20</v>
      </c>
      <c r="G106" s="115" t="s">
        <v>505</v>
      </c>
      <c r="H106" s="115" t="s">
        <v>780</v>
      </c>
      <c r="I106" s="115" t="s">
        <v>508</v>
      </c>
      <c r="J106" s="115" t="s">
        <v>557</v>
      </c>
      <c r="K106" s="115" t="s">
        <v>621</v>
      </c>
      <c r="L106" s="115" t="s">
        <v>572</v>
      </c>
      <c r="M106" s="115" t="s">
        <v>572</v>
      </c>
      <c r="N106" s="115"/>
      <c r="O106" s="115"/>
      <c r="P106" s="115"/>
      <c r="Q106" s="115"/>
      <c r="R106" s="115"/>
      <c r="S106" s="115"/>
      <c r="T106" s="115"/>
      <c r="U106" s="115"/>
      <c r="V106" s="115"/>
      <c r="W106" s="115"/>
      <c r="X106" s="115"/>
      <c r="Y106" s="115"/>
      <c r="Z106" s="115"/>
      <c r="AA106" s="115"/>
      <c r="AB106" s="115"/>
      <c r="AC106" s="115"/>
      <c r="AD106" s="115"/>
    </row>
    <row r="107" spans="1:30" s="107" customFormat="1" ht="12.75" customHeight="1">
      <c r="A107" s="117" t="s">
        <v>949</v>
      </c>
      <c r="B107" s="117" t="s">
        <v>20</v>
      </c>
      <c r="C107" s="117" t="s">
        <v>20</v>
      </c>
      <c r="D107" s="117" t="s">
        <v>20</v>
      </c>
      <c r="E107" s="117" t="s">
        <v>19</v>
      </c>
      <c r="F107" s="117" t="s">
        <v>505</v>
      </c>
      <c r="G107" s="117" t="s">
        <v>506</v>
      </c>
      <c r="H107" s="117" t="s">
        <v>508</v>
      </c>
      <c r="I107" s="117" t="s">
        <v>557</v>
      </c>
      <c r="J107" s="117" t="s">
        <v>621</v>
      </c>
      <c r="K107" s="117" t="s">
        <v>572</v>
      </c>
      <c r="L107" s="117" t="s">
        <v>511</v>
      </c>
      <c r="M107" s="117" t="s">
        <v>511</v>
      </c>
      <c r="N107" s="117"/>
      <c r="O107" s="117"/>
      <c r="P107" s="117"/>
      <c r="Q107" s="117"/>
      <c r="R107" s="117"/>
      <c r="S107" s="117"/>
      <c r="T107" s="117"/>
      <c r="U107" s="117"/>
      <c r="V107" s="117"/>
      <c r="W107" s="117"/>
      <c r="X107" s="117"/>
      <c r="Y107" s="117"/>
      <c r="Z107" s="117"/>
      <c r="AA107" s="117"/>
      <c r="AB107" s="117"/>
      <c r="AC107" s="117"/>
      <c r="AD107" s="117"/>
    </row>
    <row r="108" spans="1:30" s="107" customFormat="1" ht="12.75" customHeight="1">
      <c r="A108" s="115" t="s">
        <v>780</v>
      </c>
      <c r="B108" s="115" t="s">
        <v>505</v>
      </c>
      <c r="C108" s="115" t="s">
        <v>505</v>
      </c>
      <c r="D108" s="115" t="s">
        <v>505</v>
      </c>
      <c r="E108" s="115" t="s">
        <v>20</v>
      </c>
      <c r="F108" s="115" t="s">
        <v>506</v>
      </c>
      <c r="G108" s="115" t="s">
        <v>780</v>
      </c>
      <c r="H108" s="115" t="s">
        <v>557</v>
      </c>
      <c r="I108" s="115" t="s">
        <v>621</v>
      </c>
      <c r="J108" s="115" t="s">
        <v>572</v>
      </c>
      <c r="K108" s="115" t="s">
        <v>796</v>
      </c>
      <c r="L108" s="115"/>
      <c r="M108" s="115"/>
      <c r="N108" s="115"/>
      <c r="O108" s="115"/>
      <c r="P108" s="115"/>
      <c r="Q108" s="115"/>
      <c r="R108" s="115"/>
      <c r="S108" s="115"/>
      <c r="T108" s="115"/>
      <c r="U108" s="115"/>
      <c r="V108" s="115"/>
      <c r="W108" s="115"/>
      <c r="X108" s="115"/>
      <c r="Y108" s="115"/>
      <c r="Z108" s="115"/>
      <c r="AA108" s="115"/>
      <c r="AB108" s="115"/>
      <c r="AC108" s="115"/>
      <c r="AD108" s="115"/>
    </row>
    <row r="109" spans="1:30" s="107" customFormat="1" ht="12.75" customHeight="1">
      <c r="A109" s="117" t="s">
        <v>508</v>
      </c>
      <c r="B109" s="117" t="s">
        <v>506</v>
      </c>
      <c r="C109" s="117" t="s">
        <v>506</v>
      </c>
      <c r="D109" s="117" t="s">
        <v>506</v>
      </c>
      <c r="E109" s="117" t="s">
        <v>505</v>
      </c>
      <c r="F109" s="117" t="s">
        <v>780</v>
      </c>
      <c r="G109" s="117" t="s">
        <v>508</v>
      </c>
      <c r="H109" s="117" t="s">
        <v>621</v>
      </c>
      <c r="I109" s="117" t="s">
        <v>572</v>
      </c>
      <c r="J109" s="117" t="s">
        <v>796</v>
      </c>
      <c r="K109" s="117" t="s">
        <v>511</v>
      </c>
      <c r="L109" s="117"/>
      <c r="M109" s="117"/>
      <c r="N109" s="117"/>
      <c r="O109" s="117"/>
      <c r="P109" s="117"/>
      <c r="Q109" s="117"/>
      <c r="R109" s="117"/>
      <c r="S109" s="117"/>
      <c r="T109" s="117"/>
      <c r="U109" s="117"/>
      <c r="V109" s="117"/>
      <c r="W109" s="117"/>
      <c r="X109" s="117"/>
      <c r="Y109" s="117"/>
      <c r="Z109" s="117"/>
      <c r="AA109" s="117"/>
      <c r="AB109" s="117"/>
      <c r="AC109" s="117"/>
      <c r="AD109" s="117"/>
    </row>
    <row r="110" spans="1:30" s="107" customFormat="1" ht="12.75" customHeight="1">
      <c r="A110" s="115" t="s">
        <v>932</v>
      </c>
      <c r="B110" s="115" t="s">
        <v>949</v>
      </c>
      <c r="C110" s="115" t="s">
        <v>949</v>
      </c>
      <c r="D110" s="115" t="s">
        <v>780</v>
      </c>
      <c r="E110" s="115" t="s">
        <v>506</v>
      </c>
      <c r="F110" s="115" t="s">
        <v>508</v>
      </c>
      <c r="G110" s="115" t="s">
        <v>557</v>
      </c>
      <c r="H110" s="115" t="s">
        <v>572</v>
      </c>
      <c r="I110" s="115" t="s">
        <v>796</v>
      </c>
      <c r="J110" s="115" t="s">
        <v>511</v>
      </c>
      <c r="K110" s="115"/>
      <c r="L110" s="115"/>
      <c r="M110" s="115"/>
      <c r="N110" s="115"/>
      <c r="O110" s="115"/>
      <c r="P110" s="115"/>
      <c r="Q110" s="115"/>
      <c r="R110" s="115"/>
      <c r="S110" s="115"/>
      <c r="T110" s="115"/>
      <c r="U110" s="115"/>
      <c r="V110" s="115"/>
      <c r="W110" s="115"/>
      <c r="X110" s="115"/>
      <c r="Y110" s="115"/>
      <c r="Z110" s="115"/>
      <c r="AA110" s="115"/>
      <c r="AB110" s="115"/>
      <c r="AC110" s="115"/>
      <c r="AD110" s="115"/>
    </row>
    <row r="111" spans="1:30" s="107" customFormat="1" ht="12.75" customHeight="1">
      <c r="A111" s="117" t="s">
        <v>950</v>
      </c>
      <c r="B111" s="117" t="s">
        <v>780</v>
      </c>
      <c r="C111" s="117" t="s">
        <v>780</v>
      </c>
      <c r="D111" s="117" t="s">
        <v>508</v>
      </c>
      <c r="E111" s="117" t="s">
        <v>780</v>
      </c>
      <c r="F111" s="117" t="s">
        <v>557</v>
      </c>
      <c r="G111" s="117" t="s">
        <v>621</v>
      </c>
      <c r="H111" s="117" t="s">
        <v>796</v>
      </c>
      <c r="I111" s="117" t="s">
        <v>511</v>
      </c>
      <c r="J111" s="117"/>
      <c r="K111" s="117"/>
      <c r="L111" s="117"/>
      <c r="M111" s="117"/>
      <c r="N111" s="117"/>
      <c r="O111" s="117"/>
      <c r="P111" s="117"/>
      <c r="Q111" s="117"/>
      <c r="R111" s="117"/>
      <c r="S111" s="117"/>
      <c r="T111" s="117"/>
      <c r="U111" s="117"/>
      <c r="V111" s="117"/>
      <c r="W111" s="117"/>
      <c r="X111" s="117"/>
      <c r="Y111" s="117"/>
      <c r="Z111" s="117"/>
      <c r="AA111" s="117"/>
      <c r="AB111" s="117"/>
      <c r="AC111" s="117"/>
      <c r="AD111" s="117"/>
    </row>
    <row r="112" spans="1:30" s="107" customFormat="1" ht="12.75" customHeight="1">
      <c r="A112" s="115" t="s">
        <v>557</v>
      </c>
      <c r="B112" s="115" t="s">
        <v>508</v>
      </c>
      <c r="C112" s="115" t="s">
        <v>508</v>
      </c>
      <c r="D112" s="115" t="s">
        <v>932</v>
      </c>
      <c r="E112" s="115" t="s">
        <v>508</v>
      </c>
      <c r="F112" s="115" t="s">
        <v>621</v>
      </c>
      <c r="G112" s="115" t="s">
        <v>572</v>
      </c>
      <c r="H112" s="115" t="s">
        <v>511</v>
      </c>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row>
    <row r="113" spans="1:30" s="107" customFormat="1" ht="12.75" customHeight="1">
      <c r="A113" s="117" t="s">
        <v>621</v>
      </c>
      <c r="B113" s="117" t="s">
        <v>932</v>
      </c>
      <c r="C113" s="117" t="s">
        <v>932</v>
      </c>
      <c r="D113" s="117" t="s">
        <v>557</v>
      </c>
      <c r="E113" s="117" t="s">
        <v>557</v>
      </c>
      <c r="F113" s="117" t="s">
        <v>572</v>
      </c>
      <c r="G113" s="117" t="s">
        <v>796</v>
      </c>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row>
    <row r="114" spans="1:30" s="107" customFormat="1" ht="12.75" customHeight="1">
      <c r="A114" s="115" t="s">
        <v>572</v>
      </c>
      <c r="B114" s="115" t="s">
        <v>950</v>
      </c>
      <c r="C114" s="115" t="s">
        <v>950</v>
      </c>
      <c r="D114" s="115" t="s">
        <v>621</v>
      </c>
      <c r="E114" s="115" t="s">
        <v>621</v>
      </c>
      <c r="F114" s="115" t="s">
        <v>796</v>
      </c>
      <c r="G114" s="115" t="s">
        <v>511</v>
      </c>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row>
    <row r="115" spans="1:30" s="107" customFormat="1" ht="12.75" customHeight="1">
      <c r="A115" s="117" t="s">
        <v>511</v>
      </c>
      <c r="B115" s="117" t="s">
        <v>557</v>
      </c>
      <c r="C115" s="117" t="s">
        <v>557</v>
      </c>
      <c r="D115" s="117" t="s">
        <v>572</v>
      </c>
      <c r="E115" s="117" t="s">
        <v>572</v>
      </c>
      <c r="F115" s="117" t="s">
        <v>511</v>
      </c>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row>
    <row r="116" spans="1:30" s="107" customFormat="1" ht="12.75" customHeight="1">
      <c r="A116" s="115"/>
      <c r="B116" s="115" t="s">
        <v>621</v>
      </c>
      <c r="C116" s="115" t="s">
        <v>621</v>
      </c>
      <c r="D116" s="115" t="s">
        <v>796</v>
      </c>
      <c r="E116" s="115" t="s">
        <v>796</v>
      </c>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row>
    <row r="117" spans="1:30" s="107" customFormat="1" ht="12.75" customHeight="1">
      <c r="A117" s="117"/>
      <c r="B117" s="117" t="s">
        <v>572</v>
      </c>
      <c r="C117" s="117" t="s">
        <v>572</v>
      </c>
      <c r="D117" s="117" t="s">
        <v>511</v>
      </c>
      <c r="E117" s="117" t="s">
        <v>511</v>
      </c>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row>
    <row r="118" spans="1:30" s="107" customFormat="1" ht="12.75" customHeight="1">
      <c r="A118" s="115"/>
      <c r="B118" s="115" t="s">
        <v>511</v>
      </c>
      <c r="C118" s="115" t="s">
        <v>511</v>
      </c>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row>
    <row r="119" spans="1:30">
      <c r="A119" s="29"/>
      <c r="B119" s="29"/>
      <c r="C119" s="29"/>
      <c r="D119" s="29"/>
      <c r="E119" s="29"/>
      <c r="F119" s="29"/>
      <c r="G119" s="29"/>
      <c r="H119" s="29"/>
      <c r="I119" s="29"/>
      <c r="J119" s="29"/>
      <c r="K119" s="29"/>
      <c r="L119" s="29"/>
      <c r="M119" s="27"/>
      <c r="N119" s="27"/>
      <c r="O119" s="27"/>
      <c r="P119" s="28"/>
      <c r="Q119" s="10"/>
      <c r="R119" s="10"/>
      <c r="S119" s="10"/>
      <c r="T119" s="10"/>
      <c r="U119" s="10"/>
      <c r="V119" s="10"/>
      <c r="W119" s="10"/>
      <c r="X119" s="10"/>
      <c r="Y119" s="10"/>
      <c r="Z119" s="10"/>
      <c r="AA119" s="10"/>
      <c r="AB119" s="10"/>
      <c r="AC119" s="10"/>
      <c r="AD119" s="10"/>
    </row>
    <row r="120" spans="1:30">
      <c r="A120" s="29"/>
      <c r="B120" s="29"/>
      <c r="C120" s="29"/>
      <c r="D120" s="29"/>
      <c r="E120" s="29"/>
      <c r="F120" s="29"/>
      <c r="G120" s="29"/>
      <c r="H120" s="29"/>
      <c r="I120" s="29"/>
      <c r="J120" s="29"/>
      <c r="K120" s="29"/>
      <c r="L120" s="29"/>
      <c r="M120" s="27"/>
      <c r="N120" s="27"/>
      <c r="O120" s="27"/>
      <c r="P120" s="28"/>
      <c r="Q120" s="10"/>
      <c r="R120" s="10"/>
      <c r="S120" s="10"/>
      <c r="T120" s="10"/>
      <c r="U120" s="10"/>
      <c r="V120" s="10"/>
      <c r="W120" s="10"/>
      <c r="X120" s="10"/>
      <c r="Y120" s="10"/>
      <c r="Z120" s="10"/>
      <c r="AA120" s="10"/>
      <c r="AB120" s="10"/>
      <c r="AC120" s="10"/>
      <c r="AD120" s="10"/>
    </row>
    <row r="121" spans="1:30" s="107" customFormat="1" ht="15.75" customHeight="1">
      <c r="A121" s="90" t="s">
        <v>387</v>
      </c>
      <c r="B121" s="90"/>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row>
    <row r="122" spans="1:30" s="107" customFormat="1" ht="15.75" customHeight="1">
      <c r="A122" s="91" t="s">
        <v>312</v>
      </c>
      <c r="B122" s="108"/>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row>
    <row r="123" spans="1:30" s="107" customFormat="1" ht="12.75" customHeight="1">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row>
    <row r="124" spans="1:30" s="107" customFormat="1" ht="12.75" customHeight="1">
      <c r="A124" s="113" t="s">
        <v>989</v>
      </c>
      <c r="B124" s="113" t="s">
        <v>984</v>
      </c>
      <c r="C124" s="113" t="s">
        <v>937</v>
      </c>
      <c r="D124" s="113" t="s">
        <v>926</v>
      </c>
      <c r="E124" s="113" t="s">
        <v>893</v>
      </c>
      <c r="F124" s="113" t="s">
        <v>887</v>
      </c>
      <c r="G124" s="113" t="s">
        <v>866</v>
      </c>
      <c r="H124" s="113" t="s">
        <v>862</v>
      </c>
      <c r="I124" s="113" t="s">
        <v>849</v>
      </c>
      <c r="J124" s="113" t="s">
        <v>847</v>
      </c>
      <c r="K124" s="113" t="s">
        <v>785</v>
      </c>
      <c r="L124" s="113" t="s">
        <v>767</v>
      </c>
      <c r="M124" s="113" t="s">
        <v>617</v>
      </c>
      <c r="N124" s="113" t="s">
        <v>581</v>
      </c>
      <c r="O124" s="113" t="s">
        <v>562</v>
      </c>
      <c r="P124" s="113" t="s">
        <v>550</v>
      </c>
      <c r="Q124" s="113" t="s">
        <v>527</v>
      </c>
      <c r="R124" s="113" t="s">
        <v>513</v>
      </c>
      <c r="S124" s="113" t="s">
        <v>489</v>
      </c>
      <c r="T124" s="113" t="s">
        <v>478</v>
      </c>
      <c r="U124" s="113" t="s">
        <v>457</v>
      </c>
      <c r="V124" s="113" t="s">
        <v>402</v>
      </c>
      <c r="W124" s="113" t="s">
        <v>372</v>
      </c>
      <c r="X124" s="113" t="s">
        <v>358</v>
      </c>
      <c r="Y124" s="113" t="s">
        <v>308</v>
      </c>
      <c r="Z124" s="113" t="s">
        <v>232</v>
      </c>
      <c r="AA124" s="113" t="s">
        <v>222</v>
      </c>
      <c r="AB124" s="113" t="s">
        <v>16</v>
      </c>
      <c r="AC124" s="113" t="s">
        <v>15</v>
      </c>
      <c r="AD124" s="113" t="s">
        <v>14</v>
      </c>
    </row>
    <row r="125" spans="1:30" s="107" customFormat="1" ht="12.75" customHeight="1">
      <c r="A125" s="115" t="s">
        <v>1030</v>
      </c>
      <c r="B125" s="115" t="s">
        <v>770</v>
      </c>
      <c r="C125" s="115" t="s">
        <v>770</v>
      </c>
      <c r="D125" s="115" t="s">
        <v>770</v>
      </c>
      <c r="E125" s="115" t="s">
        <v>770</v>
      </c>
      <c r="F125" s="115" t="s">
        <v>770</v>
      </c>
      <c r="G125" s="115" t="s">
        <v>770</v>
      </c>
      <c r="H125" s="115" t="s">
        <v>770</v>
      </c>
      <c r="I125" s="115" t="s">
        <v>770</v>
      </c>
      <c r="J125" s="115" t="s">
        <v>770</v>
      </c>
      <c r="K125" s="115" t="s">
        <v>770</v>
      </c>
      <c r="L125" s="115" t="s">
        <v>770</v>
      </c>
      <c r="M125" s="115" t="s">
        <v>623</v>
      </c>
      <c r="N125" s="115" t="s">
        <v>38</v>
      </c>
      <c r="O125" s="115" t="s">
        <v>38</v>
      </c>
      <c r="P125" s="115" t="s">
        <v>38</v>
      </c>
      <c r="Q125" s="115" t="s">
        <v>38</v>
      </c>
      <c r="R125" s="115" t="s">
        <v>38</v>
      </c>
      <c r="S125" s="115" t="s">
        <v>38</v>
      </c>
      <c r="T125" s="115" t="s">
        <v>38</v>
      </c>
      <c r="U125" s="115" t="s">
        <v>458</v>
      </c>
      <c r="V125" s="115" t="s">
        <v>38</v>
      </c>
      <c r="W125" s="115" t="s">
        <v>38</v>
      </c>
      <c r="X125" s="115" t="s">
        <v>38</v>
      </c>
      <c r="Y125" s="115" t="s">
        <v>38</v>
      </c>
      <c r="Z125" s="115" t="s">
        <v>4</v>
      </c>
      <c r="AA125" s="115" t="s">
        <v>38</v>
      </c>
      <c r="AB125" s="115" t="s">
        <v>38</v>
      </c>
      <c r="AC125" s="115" t="s">
        <v>38</v>
      </c>
      <c r="AD125" s="115" t="s">
        <v>38</v>
      </c>
    </row>
    <row r="126" spans="1:30" s="107" customFormat="1" ht="12.75" customHeight="1">
      <c r="A126" s="117" t="s">
        <v>852</v>
      </c>
      <c r="B126" s="117" t="s">
        <v>852</v>
      </c>
      <c r="C126" s="117" t="s">
        <v>852</v>
      </c>
      <c r="D126" s="117" t="s">
        <v>852</v>
      </c>
      <c r="E126" s="117" t="s">
        <v>852</v>
      </c>
      <c r="F126" s="117" t="s">
        <v>852</v>
      </c>
      <c r="G126" s="117" t="s">
        <v>852</v>
      </c>
      <c r="H126" s="117" t="s">
        <v>852</v>
      </c>
      <c r="I126" s="117" t="s">
        <v>852</v>
      </c>
      <c r="J126" s="117" t="s">
        <v>38</v>
      </c>
      <c r="K126" s="117" t="s">
        <v>38</v>
      </c>
      <c r="L126" s="117" t="s">
        <v>38</v>
      </c>
      <c r="M126" s="117" t="s">
        <v>626</v>
      </c>
      <c r="N126" s="117" t="s">
        <v>109</v>
      </c>
      <c r="O126" s="117" t="s">
        <v>109</v>
      </c>
      <c r="P126" s="117" t="s">
        <v>109</v>
      </c>
      <c r="Q126" s="117" t="s">
        <v>109</v>
      </c>
      <c r="R126" s="117" t="s">
        <v>109</v>
      </c>
      <c r="S126" s="117" t="s">
        <v>109</v>
      </c>
      <c r="T126" s="117" t="s">
        <v>109</v>
      </c>
      <c r="U126" s="117" t="s">
        <v>63</v>
      </c>
      <c r="V126" s="117" t="s">
        <v>362</v>
      </c>
      <c r="W126" s="117" t="s">
        <v>362</v>
      </c>
      <c r="X126" s="117" t="s">
        <v>362</v>
      </c>
      <c r="Y126" s="117" t="s">
        <v>362</v>
      </c>
      <c r="Z126" s="117" t="s">
        <v>362</v>
      </c>
      <c r="AA126" s="117" t="s">
        <v>109</v>
      </c>
      <c r="AB126" s="117" t="s">
        <v>109</v>
      </c>
      <c r="AC126" s="117" t="s">
        <v>109</v>
      </c>
      <c r="AD126" s="117" t="s">
        <v>109</v>
      </c>
    </row>
    <row r="127" spans="1:30" s="107" customFormat="1" ht="12.75" customHeight="1">
      <c r="A127" s="115" t="s">
        <v>38</v>
      </c>
      <c r="B127" s="115" t="s">
        <v>38</v>
      </c>
      <c r="C127" s="115" t="s">
        <v>38</v>
      </c>
      <c r="D127" s="115" t="s">
        <v>38</v>
      </c>
      <c r="E127" s="115" t="s">
        <v>38</v>
      </c>
      <c r="F127" s="115" t="s">
        <v>38</v>
      </c>
      <c r="G127" s="115" t="s">
        <v>38</v>
      </c>
      <c r="H127" s="115" t="s">
        <v>38</v>
      </c>
      <c r="I127" s="115" t="s">
        <v>38</v>
      </c>
      <c r="J127" s="115" t="s">
        <v>109</v>
      </c>
      <c r="K127" s="115" t="s">
        <v>109</v>
      </c>
      <c r="L127" s="115" t="s">
        <v>109</v>
      </c>
      <c r="M127" s="115" t="s">
        <v>628</v>
      </c>
      <c r="N127" s="115" t="s">
        <v>601</v>
      </c>
      <c r="O127" s="115" t="s">
        <v>480</v>
      </c>
      <c r="P127" s="115" t="s">
        <v>480</v>
      </c>
      <c r="Q127" s="115" t="s">
        <v>479</v>
      </c>
      <c r="R127" s="115" t="s">
        <v>479</v>
      </c>
      <c r="S127" s="115" t="s">
        <v>479</v>
      </c>
      <c r="T127" s="115" t="s">
        <v>479</v>
      </c>
      <c r="U127" s="115" t="s">
        <v>109</v>
      </c>
      <c r="V127" s="115" t="s">
        <v>109</v>
      </c>
      <c r="W127" s="115" t="s">
        <v>109</v>
      </c>
      <c r="X127" s="115" t="s">
        <v>109</v>
      </c>
      <c r="Y127" s="115" t="s">
        <v>109</v>
      </c>
      <c r="Z127" s="115" t="s">
        <v>109</v>
      </c>
      <c r="AA127" s="115" t="s">
        <v>39</v>
      </c>
      <c r="AB127" s="115" t="s">
        <v>39</v>
      </c>
      <c r="AC127" s="115" t="s">
        <v>39</v>
      </c>
      <c r="AD127" s="115" t="s">
        <v>39</v>
      </c>
    </row>
    <row r="128" spans="1:30" s="107" customFormat="1" ht="12.75" customHeight="1">
      <c r="A128" s="117" t="s">
        <v>601</v>
      </c>
      <c r="B128" s="117" t="s">
        <v>601</v>
      </c>
      <c r="C128" s="117" t="s">
        <v>601</v>
      </c>
      <c r="D128" s="117" t="s">
        <v>109</v>
      </c>
      <c r="E128" s="117" t="s">
        <v>109</v>
      </c>
      <c r="F128" s="117" t="s">
        <v>109</v>
      </c>
      <c r="G128" s="117" t="s">
        <v>109</v>
      </c>
      <c r="H128" s="117" t="s">
        <v>109</v>
      </c>
      <c r="I128" s="117" t="s">
        <v>109</v>
      </c>
      <c r="J128" s="117" t="s">
        <v>601</v>
      </c>
      <c r="K128" s="117" t="s">
        <v>601</v>
      </c>
      <c r="L128" s="117" t="s">
        <v>601</v>
      </c>
      <c r="M128" s="117" t="s">
        <v>632</v>
      </c>
      <c r="N128" s="117" t="s">
        <v>604</v>
      </c>
      <c r="O128" s="117" t="s">
        <v>39</v>
      </c>
      <c r="P128" s="117" t="s">
        <v>39</v>
      </c>
      <c r="Q128" s="117" t="s">
        <v>480</v>
      </c>
      <c r="R128" s="117" t="s">
        <v>480</v>
      </c>
      <c r="S128" s="117" t="s">
        <v>480</v>
      </c>
      <c r="T128" s="117" t="s">
        <v>480</v>
      </c>
      <c r="U128" s="117" t="s">
        <v>339</v>
      </c>
      <c r="V128" s="117" t="s">
        <v>39</v>
      </c>
      <c r="W128" s="117" t="s">
        <v>39</v>
      </c>
      <c r="X128" s="117" t="s">
        <v>39</v>
      </c>
      <c r="Y128" s="117" t="s">
        <v>39</v>
      </c>
      <c r="Z128" s="117" t="s">
        <v>280</v>
      </c>
      <c r="AA128" s="117" t="s">
        <v>300</v>
      </c>
      <c r="AB128" s="117" t="s">
        <v>300</v>
      </c>
      <c r="AC128" s="117" t="s">
        <v>300</v>
      </c>
      <c r="AD128" s="117" t="s">
        <v>300</v>
      </c>
    </row>
    <row r="129" spans="1:30" s="107" customFormat="1" ht="12.75" customHeight="1">
      <c r="A129" s="115" t="s">
        <v>853</v>
      </c>
      <c r="B129" s="115" t="s">
        <v>853</v>
      </c>
      <c r="C129" s="115" t="s">
        <v>853</v>
      </c>
      <c r="D129" s="115" t="s">
        <v>601</v>
      </c>
      <c r="E129" s="115" t="s">
        <v>601</v>
      </c>
      <c r="F129" s="115" t="s">
        <v>601</v>
      </c>
      <c r="G129" s="115" t="s">
        <v>601</v>
      </c>
      <c r="H129" s="115" t="s">
        <v>601</v>
      </c>
      <c r="I129" s="115" t="s">
        <v>601</v>
      </c>
      <c r="J129" s="115" t="s">
        <v>604</v>
      </c>
      <c r="K129" s="115" t="s">
        <v>604</v>
      </c>
      <c r="L129" s="115" t="s">
        <v>604</v>
      </c>
      <c r="M129" s="115" t="s">
        <v>636</v>
      </c>
      <c r="N129" s="115" t="s">
        <v>605</v>
      </c>
      <c r="O129" s="115" t="s">
        <v>515</v>
      </c>
      <c r="P129" s="115" t="s">
        <v>515</v>
      </c>
      <c r="Q129" s="115" t="s">
        <v>39</v>
      </c>
      <c r="R129" s="115" t="s">
        <v>39</v>
      </c>
      <c r="S129" s="115" t="s">
        <v>39</v>
      </c>
      <c r="T129" s="115" t="s">
        <v>39</v>
      </c>
      <c r="U129" s="115" t="s">
        <v>243</v>
      </c>
      <c r="V129" s="115" t="s">
        <v>300</v>
      </c>
      <c r="W129" s="115" t="s">
        <v>300</v>
      </c>
      <c r="X129" s="115" t="s">
        <v>300</v>
      </c>
      <c r="Y129" s="115" t="s">
        <v>300</v>
      </c>
      <c r="Z129" s="115" t="s">
        <v>246</v>
      </c>
      <c r="AA129" s="115" t="s">
        <v>40</v>
      </c>
      <c r="AB129" s="115" t="s">
        <v>40</v>
      </c>
      <c r="AC129" s="115" t="s">
        <v>40</v>
      </c>
      <c r="AD129" s="115" t="s">
        <v>40</v>
      </c>
    </row>
    <row r="130" spans="1:30" s="107" customFormat="1" ht="12.75" customHeight="1">
      <c r="A130" s="117" t="s">
        <v>604</v>
      </c>
      <c r="B130" s="117" t="s">
        <v>604</v>
      </c>
      <c r="C130" s="117" t="s">
        <v>604</v>
      </c>
      <c r="D130" s="117" t="s">
        <v>604</v>
      </c>
      <c r="E130" s="117" t="s">
        <v>604</v>
      </c>
      <c r="F130" s="117" t="s">
        <v>604</v>
      </c>
      <c r="G130" s="117" t="s">
        <v>604</v>
      </c>
      <c r="H130" s="117" t="s">
        <v>604</v>
      </c>
      <c r="I130" s="117" t="s">
        <v>604</v>
      </c>
      <c r="J130" s="117" t="s">
        <v>605</v>
      </c>
      <c r="K130" s="117" t="s">
        <v>605</v>
      </c>
      <c r="L130" s="117" t="s">
        <v>605</v>
      </c>
      <c r="M130" s="117" t="s">
        <v>638</v>
      </c>
      <c r="N130" s="117" t="s">
        <v>532</v>
      </c>
      <c r="O130" s="117" t="s">
        <v>532</v>
      </c>
      <c r="P130" s="117" t="s">
        <v>532</v>
      </c>
      <c r="Q130" s="117" t="s">
        <v>515</v>
      </c>
      <c r="R130" s="117" t="s">
        <v>515</v>
      </c>
      <c r="S130" s="117" t="s">
        <v>300</v>
      </c>
      <c r="T130" s="117" t="s">
        <v>461</v>
      </c>
      <c r="U130" s="117" t="s">
        <v>71</v>
      </c>
      <c r="V130" s="117" t="s">
        <v>112</v>
      </c>
      <c r="W130" s="117" t="s">
        <v>40</v>
      </c>
      <c r="X130" s="117" t="s">
        <v>40</v>
      </c>
      <c r="Y130" s="117" t="s">
        <v>40</v>
      </c>
      <c r="Z130" s="117" t="s">
        <v>112</v>
      </c>
      <c r="AA130" s="117" t="s">
        <v>112</v>
      </c>
      <c r="AB130" s="117" t="s">
        <v>112</v>
      </c>
      <c r="AC130" s="117" t="s">
        <v>112</v>
      </c>
      <c r="AD130" s="117" t="s">
        <v>112</v>
      </c>
    </row>
    <row r="131" spans="1:30" s="107" customFormat="1" ht="12.75" customHeight="1">
      <c r="A131" s="115" t="s">
        <v>605</v>
      </c>
      <c r="B131" s="115" t="s">
        <v>605</v>
      </c>
      <c r="C131" s="115" t="s">
        <v>605</v>
      </c>
      <c r="D131" s="115" t="s">
        <v>605</v>
      </c>
      <c r="E131" s="115" t="s">
        <v>605</v>
      </c>
      <c r="F131" s="115" t="s">
        <v>605</v>
      </c>
      <c r="G131" s="115" t="s">
        <v>605</v>
      </c>
      <c r="H131" s="115" t="s">
        <v>605</v>
      </c>
      <c r="I131" s="115" t="s">
        <v>605</v>
      </c>
      <c r="J131" s="115" t="s">
        <v>112</v>
      </c>
      <c r="K131" s="115" t="s">
        <v>112</v>
      </c>
      <c r="L131" s="115" t="s">
        <v>532</v>
      </c>
      <c r="M131" s="115" t="s">
        <v>640</v>
      </c>
      <c r="N131" s="115" t="s">
        <v>112</v>
      </c>
      <c r="O131" s="115" t="s">
        <v>300</v>
      </c>
      <c r="P131" s="115" t="s">
        <v>461</v>
      </c>
      <c r="Q131" s="115" t="s">
        <v>532</v>
      </c>
      <c r="R131" s="115" t="s">
        <v>461</v>
      </c>
      <c r="S131" s="115" t="s">
        <v>112</v>
      </c>
      <c r="T131" s="115" t="s">
        <v>112</v>
      </c>
      <c r="U131" s="115" t="s">
        <v>464</v>
      </c>
      <c r="V131" s="115" t="s">
        <v>56</v>
      </c>
      <c r="W131" s="115" t="s">
        <v>112</v>
      </c>
      <c r="X131" s="115" t="s">
        <v>112</v>
      </c>
      <c r="Y131" s="115" t="s">
        <v>112</v>
      </c>
      <c r="Z131" s="115" t="s">
        <v>247</v>
      </c>
      <c r="AA131" s="115" t="s">
        <v>41</v>
      </c>
      <c r="AB131" s="115" t="s">
        <v>41</v>
      </c>
      <c r="AC131" s="115" t="s">
        <v>41</v>
      </c>
      <c r="AD131" s="115" t="s">
        <v>41</v>
      </c>
    </row>
    <row r="132" spans="1:30" s="107" customFormat="1" ht="12.75" customHeight="1">
      <c r="A132" s="117" t="s">
        <v>532</v>
      </c>
      <c r="B132" s="117" t="s">
        <v>532</v>
      </c>
      <c r="C132" s="117" t="s">
        <v>532</v>
      </c>
      <c r="D132" s="117" t="s">
        <v>532</v>
      </c>
      <c r="E132" s="117" t="s">
        <v>532</v>
      </c>
      <c r="F132" s="117" t="s">
        <v>532</v>
      </c>
      <c r="G132" s="117" t="s">
        <v>863</v>
      </c>
      <c r="H132" s="117" t="s">
        <v>863</v>
      </c>
      <c r="I132" s="117" t="s">
        <v>532</v>
      </c>
      <c r="J132" s="117" t="s">
        <v>56</v>
      </c>
      <c r="K132" s="117" t="s">
        <v>56</v>
      </c>
      <c r="L132" s="117" t="s">
        <v>112</v>
      </c>
      <c r="M132" s="117" t="s">
        <v>645</v>
      </c>
      <c r="N132" s="117" t="s">
        <v>56</v>
      </c>
      <c r="O132" s="117" t="s">
        <v>112</v>
      </c>
      <c r="P132" s="117" t="s">
        <v>112</v>
      </c>
      <c r="Q132" s="117" t="s">
        <v>300</v>
      </c>
      <c r="R132" s="117" t="s">
        <v>112</v>
      </c>
      <c r="S132" s="117" t="s">
        <v>56</v>
      </c>
      <c r="T132" s="117" t="s">
        <v>56</v>
      </c>
      <c r="U132" s="117" t="s">
        <v>17</v>
      </c>
      <c r="V132" s="117" t="s">
        <v>42</v>
      </c>
      <c r="W132" s="117" t="s">
        <v>56</v>
      </c>
      <c r="X132" s="117" t="s">
        <v>41</v>
      </c>
      <c r="Y132" s="117" t="s">
        <v>41</v>
      </c>
      <c r="Z132" s="117" t="s">
        <v>248</v>
      </c>
      <c r="AA132" s="117" t="s">
        <v>298</v>
      </c>
      <c r="AB132" s="117" t="s">
        <v>298</v>
      </c>
      <c r="AC132" s="117" t="s">
        <v>298</v>
      </c>
      <c r="AD132" s="117" t="s">
        <v>298</v>
      </c>
    </row>
    <row r="133" spans="1:30" s="107" customFormat="1" ht="12.75" customHeight="1">
      <c r="A133" s="115" t="s">
        <v>112</v>
      </c>
      <c r="B133" s="115" t="s">
        <v>112</v>
      </c>
      <c r="C133" s="115" t="s">
        <v>112</v>
      </c>
      <c r="D133" s="115" t="s">
        <v>112</v>
      </c>
      <c r="E133" s="115" t="s">
        <v>112</v>
      </c>
      <c r="F133" s="115" t="s">
        <v>112</v>
      </c>
      <c r="G133" s="115" t="s">
        <v>532</v>
      </c>
      <c r="H133" s="115" t="s">
        <v>532</v>
      </c>
      <c r="I133" s="115" t="s">
        <v>112</v>
      </c>
      <c r="J133" s="115" t="s">
        <v>42</v>
      </c>
      <c r="K133" s="115" t="s">
        <v>42</v>
      </c>
      <c r="L133" s="115" t="s">
        <v>56</v>
      </c>
      <c r="M133" s="115" t="s">
        <v>647</v>
      </c>
      <c r="N133" s="115" t="s">
        <v>42</v>
      </c>
      <c r="O133" s="115" t="s">
        <v>56</v>
      </c>
      <c r="P133" s="115" t="s">
        <v>56</v>
      </c>
      <c r="Q133" s="115" t="s">
        <v>112</v>
      </c>
      <c r="R133" s="115" t="s">
        <v>56</v>
      </c>
      <c r="S133" s="115" t="s">
        <v>341</v>
      </c>
      <c r="T133" s="115" t="s">
        <v>42</v>
      </c>
      <c r="U133" s="115" t="s">
        <v>373</v>
      </c>
      <c r="V133" s="115" t="s">
        <v>341</v>
      </c>
      <c r="W133" s="115" t="s">
        <v>42</v>
      </c>
      <c r="X133" s="115" t="s">
        <v>56</v>
      </c>
      <c r="Y133" s="115" t="s">
        <v>56</v>
      </c>
      <c r="Z133" s="115" t="s">
        <v>249</v>
      </c>
      <c r="AA133" s="115" t="s">
        <v>42</v>
      </c>
      <c r="AB133" s="115" t="s">
        <v>42</v>
      </c>
      <c r="AC133" s="115" t="s">
        <v>42</v>
      </c>
      <c r="AD133" s="115" t="s">
        <v>42</v>
      </c>
    </row>
    <row r="134" spans="1:30" s="107" customFormat="1" ht="12.75" customHeight="1">
      <c r="A134" s="117" t="s">
        <v>42</v>
      </c>
      <c r="B134" s="117" t="s">
        <v>42</v>
      </c>
      <c r="C134" s="117" t="s">
        <v>42</v>
      </c>
      <c r="D134" s="117" t="s">
        <v>42</v>
      </c>
      <c r="E134" s="117" t="s">
        <v>42</v>
      </c>
      <c r="F134" s="117" t="s">
        <v>56</v>
      </c>
      <c r="G134" s="117" t="s">
        <v>112</v>
      </c>
      <c r="H134" s="117" t="s">
        <v>112</v>
      </c>
      <c r="I134" s="117" t="s">
        <v>56</v>
      </c>
      <c r="J134" s="117" t="s">
        <v>341</v>
      </c>
      <c r="K134" s="117" t="s">
        <v>341</v>
      </c>
      <c r="L134" s="117" t="s">
        <v>42</v>
      </c>
      <c r="M134" s="117" t="s">
        <v>648</v>
      </c>
      <c r="N134" s="117" t="s">
        <v>341</v>
      </c>
      <c r="O134" s="117" t="s">
        <v>42</v>
      </c>
      <c r="P134" s="117" t="s">
        <v>42</v>
      </c>
      <c r="Q134" s="117" t="s">
        <v>56</v>
      </c>
      <c r="R134" s="117" t="s">
        <v>341</v>
      </c>
      <c r="S134" s="117" t="s">
        <v>53</v>
      </c>
      <c r="T134" s="117" t="s">
        <v>341</v>
      </c>
      <c r="U134" s="117" t="s">
        <v>66</v>
      </c>
      <c r="V134" s="117" t="s">
        <v>53</v>
      </c>
      <c r="W134" s="117" t="s">
        <v>341</v>
      </c>
      <c r="X134" s="117" t="s">
        <v>42</v>
      </c>
      <c r="Y134" s="117" t="s">
        <v>42</v>
      </c>
      <c r="Z134" s="117" t="s">
        <v>251</v>
      </c>
      <c r="AA134" s="117" t="s">
        <v>53</v>
      </c>
      <c r="AB134" s="117" t="s">
        <v>53</v>
      </c>
      <c r="AC134" s="117" t="s">
        <v>53</v>
      </c>
      <c r="AD134" s="117" t="s">
        <v>53</v>
      </c>
    </row>
    <row r="135" spans="1:30" s="107" customFormat="1" ht="12.75" customHeight="1">
      <c r="A135" s="115" t="s">
        <v>925</v>
      </c>
      <c r="B135" s="115" t="s">
        <v>925</v>
      </c>
      <c r="C135" s="115" t="s">
        <v>925</v>
      </c>
      <c r="D135" s="115" t="s">
        <v>925</v>
      </c>
      <c r="E135" s="115" t="s">
        <v>925</v>
      </c>
      <c r="F135" s="115" t="s">
        <v>42</v>
      </c>
      <c r="G135" s="115" t="s">
        <v>56</v>
      </c>
      <c r="H135" s="115" t="s">
        <v>56</v>
      </c>
      <c r="I135" s="115" t="s">
        <v>42</v>
      </c>
      <c r="J135" s="115" t="s">
        <v>606</v>
      </c>
      <c r="K135" s="115" t="s">
        <v>606</v>
      </c>
      <c r="L135" s="115" t="s">
        <v>341</v>
      </c>
      <c r="M135" s="115" t="s">
        <v>654</v>
      </c>
      <c r="N135" s="115" t="s">
        <v>606</v>
      </c>
      <c r="O135" s="115" t="s">
        <v>341</v>
      </c>
      <c r="P135" s="115" t="s">
        <v>341</v>
      </c>
      <c r="Q135" s="115" t="s">
        <v>341</v>
      </c>
      <c r="R135" s="115" t="s">
        <v>53</v>
      </c>
      <c r="S135" s="115" t="s">
        <v>482</v>
      </c>
      <c r="T135" s="115" t="s">
        <v>53</v>
      </c>
      <c r="U135" s="115" t="s">
        <v>115</v>
      </c>
      <c r="V135" s="115" t="s">
        <v>54</v>
      </c>
      <c r="W135" s="115" t="s">
        <v>53</v>
      </c>
      <c r="X135" s="115" t="s">
        <v>341</v>
      </c>
      <c r="Y135" s="115" t="s">
        <v>341</v>
      </c>
      <c r="Z135" s="115" t="s">
        <v>256</v>
      </c>
      <c r="AA135" s="115" t="s">
        <v>54</v>
      </c>
      <c r="AB135" s="115" t="s">
        <v>303</v>
      </c>
      <c r="AC135" s="115" t="s">
        <v>303</v>
      </c>
      <c r="AD135" s="115" t="s">
        <v>303</v>
      </c>
    </row>
    <row r="136" spans="1:30" s="107" customFormat="1" ht="12.75" customHeight="1">
      <c r="A136" s="117" t="s">
        <v>341</v>
      </c>
      <c r="B136" s="117" t="s">
        <v>341</v>
      </c>
      <c r="C136" s="117" t="s">
        <v>341</v>
      </c>
      <c r="D136" s="117" t="s">
        <v>341</v>
      </c>
      <c r="E136" s="117" t="s">
        <v>341</v>
      </c>
      <c r="F136" s="117" t="s">
        <v>341</v>
      </c>
      <c r="G136" s="117" t="s">
        <v>42</v>
      </c>
      <c r="H136" s="117" t="s">
        <v>42</v>
      </c>
      <c r="I136" s="117" t="s">
        <v>341</v>
      </c>
      <c r="J136" s="117" t="s">
        <v>549</v>
      </c>
      <c r="K136" s="117" t="s">
        <v>549</v>
      </c>
      <c r="L136" s="117" t="s">
        <v>606</v>
      </c>
      <c r="M136" s="117" t="s">
        <v>655</v>
      </c>
      <c r="N136" s="117" t="s">
        <v>546</v>
      </c>
      <c r="O136" s="117" t="s">
        <v>554</v>
      </c>
      <c r="P136" s="117" t="s">
        <v>554</v>
      </c>
      <c r="Q136" s="117" t="s">
        <v>53</v>
      </c>
      <c r="R136" s="117" t="s">
        <v>482</v>
      </c>
      <c r="S136" s="117" t="s">
        <v>500</v>
      </c>
      <c r="T136" s="117" t="s">
        <v>482</v>
      </c>
      <c r="U136" s="117" t="s">
        <v>472</v>
      </c>
      <c r="V136" s="117" t="s">
        <v>8</v>
      </c>
      <c r="W136" s="117" t="s">
        <v>54</v>
      </c>
      <c r="X136" s="117" t="s">
        <v>53</v>
      </c>
      <c r="Y136" s="117" t="s">
        <v>53</v>
      </c>
      <c r="Z136" s="117" t="s">
        <v>126</v>
      </c>
      <c r="AA136" s="117" t="s">
        <v>8</v>
      </c>
      <c r="AB136" s="117" t="s">
        <v>54</v>
      </c>
      <c r="AC136" s="117" t="s">
        <v>54</v>
      </c>
      <c r="AD136" s="117" t="s">
        <v>54</v>
      </c>
    </row>
    <row r="137" spans="1:30" s="107" customFormat="1" ht="12.75" customHeight="1">
      <c r="A137" s="115" t="s">
        <v>549</v>
      </c>
      <c r="B137" s="115" t="s">
        <v>549</v>
      </c>
      <c r="C137" s="115" t="s">
        <v>549</v>
      </c>
      <c r="D137" s="115" t="s">
        <v>549</v>
      </c>
      <c r="E137" s="115" t="s">
        <v>549</v>
      </c>
      <c r="F137" s="115" t="s">
        <v>549</v>
      </c>
      <c r="G137" s="115" t="s">
        <v>341</v>
      </c>
      <c r="H137" s="115" t="s">
        <v>341</v>
      </c>
      <c r="I137" s="115" t="s">
        <v>606</v>
      </c>
      <c r="J137" s="115" t="s">
        <v>115</v>
      </c>
      <c r="K137" s="115" t="s">
        <v>115</v>
      </c>
      <c r="L137" s="115" t="s">
        <v>549</v>
      </c>
      <c r="M137" s="115" t="s">
        <v>760</v>
      </c>
      <c r="N137" s="115" t="s">
        <v>115</v>
      </c>
      <c r="O137" s="115" t="s">
        <v>549</v>
      </c>
      <c r="P137" s="115" t="s">
        <v>549</v>
      </c>
      <c r="Q137" s="115" t="s">
        <v>549</v>
      </c>
      <c r="R137" s="115" t="s">
        <v>518</v>
      </c>
      <c r="S137" s="115" t="s">
        <v>8</v>
      </c>
      <c r="T137" s="115" t="s">
        <v>466</v>
      </c>
      <c r="U137" s="115" t="s">
        <v>342</v>
      </c>
      <c r="V137" s="115" t="s">
        <v>9</v>
      </c>
      <c r="W137" s="115" t="s">
        <v>8</v>
      </c>
      <c r="X137" s="115" t="s">
        <v>54</v>
      </c>
      <c r="Y137" s="115" t="s">
        <v>54</v>
      </c>
      <c r="Z137" s="115" t="s">
        <v>8</v>
      </c>
      <c r="AA137" s="115" t="s">
        <v>43</v>
      </c>
      <c r="AB137" s="115" t="s">
        <v>8</v>
      </c>
      <c r="AC137" s="115" t="s">
        <v>8</v>
      </c>
      <c r="AD137" s="115" t="s">
        <v>8</v>
      </c>
    </row>
    <row r="138" spans="1:30" s="107" customFormat="1" ht="12.75" customHeight="1">
      <c r="A138" s="117" t="s">
        <v>790</v>
      </c>
      <c r="B138" s="117" t="s">
        <v>790</v>
      </c>
      <c r="C138" s="117" t="s">
        <v>790</v>
      </c>
      <c r="D138" s="117" t="s">
        <v>790</v>
      </c>
      <c r="E138" s="117" t="s">
        <v>790</v>
      </c>
      <c r="F138" s="117" t="s">
        <v>790</v>
      </c>
      <c r="G138" s="117" t="s">
        <v>549</v>
      </c>
      <c r="H138" s="117" t="s">
        <v>606</v>
      </c>
      <c r="I138" s="117" t="s">
        <v>549</v>
      </c>
      <c r="J138" s="117" t="s">
        <v>607</v>
      </c>
      <c r="K138" s="117" t="s">
        <v>607</v>
      </c>
      <c r="L138" s="117" t="s">
        <v>115</v>
      </c>
      <c r="M138" s="117" t="s">
        <v>659</v>
      </c>
      <c r="N138" s="117" t="s">
        <v>607</v>
      </c>
      <c r="O138" s="117" t="s">
        <v>482</v>
      </c>
      <c r="P138" s="117" t="s">
        <v>482</v>
      </c>
      <c r="Q138" s="117" t="s">
        <v>482</v>
      </c>
      <c r="R138" s="117" t="s">
        <v>500</v>
      </c>
      <c r="S138" s="117" t="s">
        <v>9</v>
      </c>
      <c r="T138" s="117" t="s">
        <v>8</v>
      </c>
      <c r="U138" s="117" t="s">
        <v>128</v>
      </c>
      <c r="V138" s="117" t="s">
        <v>404</v>
      </c>
      <c r="W138" s="117" t="s">
        <v>9</v>
      </c>
      <c r="X138" s="117" t="s">
        <v>290</v>
      </c>
      <c r="Y138" s="117" t="s">
        <v>290</v>
      </c>
      <c r="Z138" s="117" t="s">
        <v>262</v>
      </c>
      <c r="AA138" s="117" t="s">
        <v>305</v>
      </c>
      <c r="AB138" s="117" t="s">
        <v>9</v>
      </c>
      <c r="AC138" s="117" t="s">
        <v>9</v>
      </c>
      <c r="AD138" s="117" t="s">
        <v>9</v>
      </c>
    </row>
    <row r="139" spans="1:30" s="107" customFormat="1" ht="12.75" customHeight="1">
      <c r="A139" s="115" t="s">
        <v>115</v>
      </c>
      <c r="B139" s="115" t="s">
        <v>115</v>
      </c>
      <c r="C139" s="115" t="s">
        <v>115</v>
      </c>
      <c r="D139" s="115" t="s">
        <v>115</v>
      </c>
      <c r="E139" s="115" t="s">
        <v>115</v>
      </c>
      <c r="F139" s="115" t="s">
        <v>115</v>
      </c>
      <c r="G139" s="115" t="s">
        <v>790</v>
      </c>
      <c r="H139" s="115" t="s">
        <v>549</v>
      </c>
      <c r="I139" s="115" t="s">
        <v>790</v>
      </c>
      <c r="J139" s="115" t="s">
        <v>466</v>
      </c>
      <c r="K139" s="115" t="s">
        <v>466</v>
      </c>
      <c r="L139" s="115" t="s">
        <v>607</v>
      </c>
      <c r="M139" s="115" t="s">
        <v>660</v>
      </c>
      <c r="N139" s="115" t="s">
        <v>552</v>
      </c>
      <c r="O139" s="115" t="s">
        <v>552</v>
      </c>
      <c r="P139" s="115" t="s">
        <v>552</v>
      </c>
      <c r="Q139" s="115" t="s">
        <v>466</v>
      </c>
      <c r="R139" s="115" t="s">
        <v>8</v>
      </c>
      <c r="S139" s="115" t="s">
        <v>157</v>
      </c>
      <c r="T139" s="115" t="s">
        <v>9</v>
      </c>
      <c r="U139" s="115" t="s">
        <v>129</v>
      </c>
      <c r="V139" s="115" t="s">
        <v>343</v>
      </c>
      <c r="W139" s="115" t="s">
        <v>343</v>
      </c>
      <c r="X139" s="115" t="s">
        <v>8</v>
      </c>
      <c r="Y139" s="115" t="s">
        <v>8</v>
      </c>
      <c r="Z139" s="115" t="s">
        <v>267</v>
      </c>
      <c r="AA139" s="115" t="s">
        <v>142</v>
      </c>
      <c r="AB139" s="115" t="s">
        <v>43</v>
      </c>
      <c r="AC139" s="115" t="s">
        <v>43</v>
      </c>
      <c r="AD139" s="115" t="s">
        <v>43</v>
      </c>
    </row>
    <row r="140" spans="1:30" s="107" customFormat="1" ht="12.75" customHeight="1">
      <c r="A140" s="117" t="s">
        <v>607</v>
      </c>
      <c r="B140" s="117" t="s">
        <v>607</v>
      </c>
      <c r="C140" s="117" t="s">
        <v>607</v>
      </c>
      <c r="D140" s="117" t="s">
        <v>607</v>
      </c>
      <c r="E140" s="117" t="s">
        <v>607</v>
      </c>
      <c r="F140" s="117" t="s">
        <v>607</v>
      </c>
      <c r="G140" s="117" t="s">
        <v>115</v>
      </c>
      <c r="H140" s="117" t="s">
        <v>790</v>
      </c>
      <c r="I140" s="117" t="s">
        <v>115</v>
      </c>
      <c r="J140" s="117" t="s">
        <v>791</v>
      </c>
      <c r="K140" s="117" t="s">
        <v>791</v>
      </c>
      <c r="L140" s="117" t="s">
        <v>552</v>
      </c>
      <c r="M140" s="117" t="s">
        <v>663</v>
      </c>
      <c r="N140" s="117" t="s">
        <v>466</v>
      </c>
      <c r="O140" s="117" t="s">
        <v>466</v>
      </c>
      <c r="P140" s="117" t="s">
        <v>466</v>
      </c>
      <c r="Q140" s="117" t="s">
        <v>517</v>
      </c>
      <c r="R140" s="117" t="s">
        <v>9</v>
      </c>
      <c r="S140" s="117" t="s">
        <v>492</v>
      </c>
      <c r="T140" s="117" t="s">
        <v>404</v>
      </c>
      <c r="U140" s="117" t="s">
        <v>473</v>
      </c>
      <c r="V140" s="117" t="s">
        <v>346</v>
      </c>
      <c r="W140" s="117" t="s">
        <v>346</v>
      </c>
      <c r="X140" s="117" t="s">
        <v>9</v>
      </c>
      <c r="Y140" s="117" t="s">
        <v>9</v>
      </c>
      <c r="Z140" s="117" t="s">
        <v>305</v>
      </c>
      <c r="AA140" s="117" t="s">
        <v>22</v>
      </c>
      <c r="AB140" s="117" t="s">
        <v>305</v>
      </c>
      <c r="AC140" s="117" t="s">
        <v>305</v>
      </c>
      <c r="AD140" s="117" t="s">
        <v>305</v>
      </c>
    </row>
    <row r="141" spans="1:30" s="107" customFormat="1" ht="12.75" customHeight="1">
      <c r="A141" s="115" t="s">
        <v>791</v>
      </c>
      <c r="B141" s="115" t="s">
        <v>791</v>
      </c>
      <c r="C141" s="115" t="s">
        <v>791</v>
      </c>
      <c r="D141" s="115" t="s">
        <v>791</v>
      </c>
      <c r="E141" s="115" t="s">
        <v>791</v>
      </c>
      <c r="F141" s="115" t="s">
        <v>791</v>
      </c>
      <c r="G141" s="115" t="s">
        <v>607</v>
      </c>
      <c r="H141" s="115" t="s">
        <v>115</v>
      </c>
      <c r="I141" s="115" t="s">
        <v>607</v>
      </c>
      <c r="J141" s="115" t="s">
        <v>517</v>
      </c>
      <c r="K141" s="115" t="s">
        <v>517</v>
      </c>
      <c r="L141" s="115" t="s">
        <v>466</v>
      </c>
      <c r="M141" s="115" t="s">
        <v>669</v>
      </c>
      <c r="N141" s="115" t="s">
        <v>517</v>
      </c>
      <c r="O141" s="115" t="s">
        <v>517</v>
      </c>
      <c r="P141" s="115" t="s">
        <v>517</v>
      </c>
      <c r="Q141" s="115" t="s">
        <v>518</v>
      </c>
      <c r="R141" s="115" t="s">
        <v>520</v>
      </c>
      <c r="S141" s="115" t="s">
        <v>87</v>
      </c>
      <c r="T141" s="115" t="s">
        <v>87</v>
      </c>
      <c r="U141" s="115" t="s">
        <v>365</v>
      </c>
      <c r="V141" s="115" t="s">
        <v>142</v>
      </c>
      <c r="W141" s="115" t="s">
        <v>142</v>
      </c>
      <c r="X141" s="115" t="s">
        <v>343</v>
      </c>
      <c r="Y141" s="115" t="s">
        <v>343</v>
      </c>
      <c r="Z141" s="115" t="s">
        <v>272</v>
      </c>
      <c r="AA141" s="115" t="s">
        <v>274</v>
      </c>
      <c r="AB141" s="115" t="s">
        <v>142</v>
      </c>
      <c r="AC141" s="115" t="s">
        <v>142</v>
      </c>
      <c r="AD141" s="115" t="s">
        <v>142</v>
      </c>
    </row>
    <row r="142" spans="1:30" s="107" customFormat="1" ht="12.75" customHeight="1">
      <c r="A142" s="117" t="s">
        <v>855</v>
      </c>
      <c r="B142" s="117" t="s">
        <v>1014</v>
      </c>
      <c r="C142" s="117" t="s">
        <v>1014</v>
      </c>
      <c r="D142" s="117" t="s">
        <v>1014</v>
      </c>
      <c r="E142" s="117" t="s">
        <v>1014</v>
      </c>
      <c r="F142" s="117" t="s">
        <v>517</v>
      </c>
      <c r="G142" s="117" t="s">
        <v>791</v>
      </c>
      <c r="H142" s="117" t="s">
        <v>607</v>
      </c>
      <c r="I142" s="117" t="s">
        <v>466</v>
      </c>
      <c r="J142" s="117" t="s">
        <v>518</v>
      </c>
      <c r="K142" s="117" t="s">
        <v>518</v>
      </c>
      <c r="L142" s="117" t="s">
        <v>517</v>
      </c>
      <c r="M142" s="117" t="s">
        <v>675</v>
      </c>
      <c r="N142" s="117" t="s">
        <v>518</v>
      </c>
      <c r="O142" s="117" t="s">
        <v>518</v>
      </c>
      <c r="P142" s="117" t="s">
        <v>518</v>
      </c>
      <c r="Q142" s="117" t="s">
        <v>8</v>
      </c>
      <c r="R142" s="117" t="s">
        <v>157</v>
      </c>
      <c r="S142" s="117" t="s">
        <v>484</v>
      </c>
      <c r="T142" s="117" t="s">
        <v>484</v>
      </c>
      <c r="U142" s="117" t="s">
        <v>140</v>
      </c>
      <c r="V142" s="117" t="s">
        <v>22</v>
      </c>
      <c r="W142" s="117" t="s">
        <v>22</v>
      </c>
      <c r="X142" s="117" t="s">
        <v>346</v>
      </c>
      <c r="Y142" s="117" t="s">
        <v>346</v>
      </c>
      <c r="Z142" s="117" t="s">
        <v>273</v>
      </c>
      <c r="AA142" s="117" t="s">
        <v>547</v>
      </c>
      <c r="AB142" s="117" t="s">
        <v>22</v>
      </c>
      <c r="AC142" s="117" t="s">
        <v>22</v>
      </c>
      <c r="AD142" s="117" t="s">
        <v>22</v>
      </c>
    </row>
    <row r="143" spans="1:30" s="107" customFormat="1" ht="12.75" customHeight="1">
      <c r="A143" s="115" t="s">
        <v>517</v>
      </c>
      <c r="B143" s="115" t="s">
        <v>517</v>
      </c>
      <c r="C143" s="115" t="s">
        <v>517</v>
      </c>
      <c r="D143" s="115" t="s">
        <v>517</v>
      </c>
      <c r="E143" s="115" t="s">
        <v>517</v>
      </c>
      <c r="F143" s="115" t="s">
        <v>518</v>
      </c>
      <c r="G143" s="115" t="s">
        <v>517</v>
      </c>
      <c r="H143" s="115" t="s">
        <v>466</v>
      </c>
      <c r="I143" s="115" t="s">
        <v>791</v>
      </c>
      <c r="J143" s="115" t="s">
        <v>8</v>
      </c>
      <c r="K143" s="115" t="s">
        <v>8</v>
      </c>
      <c r="L143" s="115" t="s">
        <v>518</v>
      </c>
      <c r="M143" s="115" t="s">
        <v>679</v>
      </c>
      <c r="N143" s="115" t="s">
        <v>301</v>
      </c>
      <c r="O143" s="115" t="s">
        <v>8</v>
      </c>
      <c r="P143" s="115" t="s">
        <v>8</v>
      </c>
      <c r="Q143" s="115" t="s">
        <v>9</v>
      </c>
      <c r="R143" s="115" t="s">
        <v>492</v>
      </c>
      <c r="S143" s="115" t="s">
        <v>18</v>
      </c>
      <c r="T143" s="115" t="s">
        <v>22</v>
      </c>
      <c r="U143" s="115" t="s">
        <v>22</v>
      </c>
      <c r="V143" s="115" t="s">
        <v>18</v>
      </c>
      <c r="W143" s="115" t="s">
        <v>18</v>
      </c>
      <c r="X143" s="115" t="s">
        <v>142</v>
      </c>
      <c r="Y143" s="115" t="s">
        <v>142</v>
      </c>
      <c r="Z143" s="115" t="s">
        <v>274</v>
      </c>
      <c r="AA143" s="115" t="s">
        <v>23</v>
      </c>
      <c r="AB143" s="115" t="s">
        <v>19</v>
      </c>
      <c r="AC143" s="115" t="s">
        <v>19</v>
      </c>
      <c r="AD143" s="115" t="s">
        <v>19</v>
      </c>
    </row>
    <row r="144" spans="1:30" s="107" customFormat="1" ht="12.75" customHeight="1">
      <c r="A144" s="117" t="s">
        <v>518</v>
      </c>
      <c r="B144" s="117" t="s">
        <v>518</v>
      </c>
      <c r="C144" s="117" t="s">
        <v>518</v>
      </c>
      <c r="D144" s="117" t="s">
        <v>518</v>
      </c>
      <c r="E144" s="117" t="s">
        <v>518</v>
      </c>
      <c r="F144" s="117" t="s">
        <v>8</v>
      </c>
      <c r="G144" s="117" t="s">
        <v>518</v>
      </c>
      <c r="H144" s="117" t="s">
        <v>791</v>
      </c>
      <c r="I144" s="117" t="s">
        <v>517</v>
      </c>
      <c r="J144" s="117" t="s">
        <v>775</v>
      </c>
      <c r="K144" s="117" t="s">
        <v>775</v>
      </c>
      <c r="L144" s="117" t="s">
        <v>301</v>
      </c>
      <c r="M144" s="117" t="s">
        <v>688</v>
      </c>
      <c r="N144" s="117" t="s">
        <v>775</v>
      </c>
      <c r="O144" s="117" t="s">
        <v>9</v>
      </c>
      <c r="P144" s="117" t="s">
        <v>9</v>
      </c>
      <c r="Q144" s="117" t="s">
        <v>539</v>
      </c>
      <c r="R144" s="117" t="s">
        <v>526</v>
      </c>
      <c r="S144" s="117" t="s">
        <v>547</v>
      </c>
      <c r="T144" s="117" t="s">
        <v>18</v>
      </c>
      <c r="U144" s="117" t="s">
        <v>18</v>
      </c>
      <c r="V144" s="117" t="s">
        <v>547</v>
      </c>
      <c r="W144" s="117" t="s">
        <v>547</v>
      </c>
      <c r="X144" s="117" t="s">
        <v>22</v>
      </c>
      <c r="Y144" s="117" t="s">
        <v>22</v>
      </c>
      <c r="Z144" s="117" t="s">
        <v>548</v>
      </c>
      <c r="AA144" s="117" t="s">
        <v>7</v>
      </c>
      <c r="AB144" s="117" t="s">
        <v>547</v>
      </c>
      <c r="AC144" s="117" t="s">
        <v>547</v>
      </c>
      <c r="AD144" s="117" t="s">
        <v>547</v>
      </c>
    </row>
    <row r="145" spans="1:30" s="107" customFormat="1" ht="12.75" customHeight="1">
      <c r="A145" s="115" t="s">
        <v>1035</v>
      </c>
      <c r="B145" s="115" t="s">
        <v>858</v>
      </c>
      <c r="C145" s="115" t="s">
        <v>8</v>
      </c>
      <c r="D145" s="115" t="s">
        <v>8</v>
      </c>
      <c r="E145" s="115" t="s">
        <v>8</v>
      </c>
      <c r="F145" s="115" t="s">
        <v>857</v>
      </c>
      <c r="G145" s="115" t="s">
        <v>8</v>
      </c>
      <c r="H145" s="115" t="s">
        <v>517</v>
      </c>
      <c r="I145" s="115" t="s">
        <v>518</v>
      </c>
      <c r="J145" s="115" t="s">
        <v>579</v>
      </c>
      <c r="K145" s="115" t="s">
        <v>579</v>
      </c>
      <c r="L145" s="115" t="s">
        <v>775</v>
      </c>
      <c r="M145" s="115" t="s">
        <v>775</v>
      </c>
      <c r="N145" s="115" t="s">
        <v>9</v>
      </c>
      <c r="O145" s="115" t="s">
        <v>539</v>
      </c>
      <c r="P145" s="115" t="s">
        <v>539</v>
      </c>
      <c r="Q145" s="115" t="s">
        <v>540</v>
      </c>
      <c r="R145" s="115" t="s">
        <v>18</v>
      </c>
      <c r="S145" s="115" t="s">
        <v>23</v>
      </c>
      <c r="T145" s="115" t="s">
        <v>547</v>
      </c>
      <c r="U145" s="115" t="s">
        <v>19</v>
      </c>
      <c r="V145" s="115" t="s">
        <v>23</v>
      </c>
      <c r="W145" s="115" t="s">
        <v>23</v>
      </c>
      <c r="X145" s="115" t="s">
        <v>18</v>
      </c>
      <c r="Y145" s="115" t="s">
        <v>18</v>
      </c>
      <c r="Z145" s="115" t="s">
        <v>171</v>
      </c>
      <c r="AA145" s="115" t="s">
        <v>156</v>
      </c>
      <c r="AB145" s="115" t="s">
        <v>23</v>
      </c>
      <c r="AC145" s="115" t="s">
        <v>23</v>
      </c>
      <c r="AD145" s="115" t="s">
        <v>23</v>
      </c>
    </row>
    <row r="146" spans="1:30" s="107" customFormat="1" ht="12.75" customHeight="1">
      <c r="A146" s="117" t="s">
        <v>858</v>
      </c>
      <c r="B146" s="117" t="s">
        <v>374</v>
      </c>
      <c r="C146" s="117" t="s">
        <v>858</v>
      </c>
      <c r="D146" s="117" t="s">
        <v>857</v>
      </c>
      <c r="E146" s="117" t="s">
        <v>857</v>
      </c>
      <c r="F146" s="117" t="s">
        <v>858</v>
      </c>
      <c r="G146" s="117" t="s">
        <v>857</v>
      </c>
      <c r="H146" s="117" t="s">
        <v>518</v>
      </c>
      <c r="I146" s="117" t="s">
        <v>8</v>
      </c>
      <c r="J146" s="117" t="s">
        <v>539</v>
      </c>
      <c r="K146" s="117" t="s">
        <v>539</v>
      </c>
      <c r="L146" s="117" t="s">
        <v>579</v>
      </c>
      <c r="M146" s="117" t="s">
        <v>689</v>
      </c>
      <c r="N146" s="117" t="s">
        <v>539</v>
      </c>
      <c r="O146" s="117" t="s">
        <v>540</v>
      </c>
      <c r="P146" s="117" t="s">
        <v>540</v>
      </c>
      <c r="Q146" s="117" t="s">
        <v>87</v>
      </c>
      <c r="R146" s="117" t="s">
        <v>547</v>
      </c>
      <c r="S146" s="117" t="s">
        <v>469</v>
      </c>
      <c r="T146" s="117" t="s">
        <v>23</v>
      </c>
      <c r="U146" s="117" t="s">
        <v>20</v>
      </c>
      <c r="V146" s="117" t="s">
        <v>147</v>
      </c>
      <c r="W146" s="117" t="s">
        <v>147</v>
      </c>
      <c r="X146" s="117" t="s">
        <v>547</v>
      </c>
      <c r="Y146" s="117" t="s">
        <v>547</v>
      </c>
      <c r="Z146" s="117" t="s">
        <v>7</v>
      </c>
      <c r="AA146" s="117"/>
      <c r="AB146" s="117" t="s">
        <v>7</v>
      </c>
      <c r="AC146" s="117" t="s">
        <v>7</v>
      </c>
      <c r="AD146" s="117" t="s">
        <v>7</v>
      </c>
    </row>
    <row r="147" spans="1:30" s="107" customFormat="1" ht="12.75" customHeight="1">
      <c r="A147" s="115" t="s">
        <v>374</v>
      </c>
      <c r="B147" s="115" t="s">
        <v>579</v>
      </c>
      <c r="C147" s="115" t="s">
        <v>374</v>
      </c>
      <c r="D147" s="115" t="s">
        <v>858</v>
      </c>
      <c r="E147" s="115" t="s">
        <v>858</v>
      </c>
      <c r="F147" s="115" t="s">
        <v>374</v>
      </c>
      <c r="G147" s="115" t="s">
        <v>858</v>
      </c>
      <c r="H147" s="115" t="s">
        <v>8</v>
      </c>
      <c r="I147" s="115" t="s">
        <v>857</v>
      </c>
      <c r="J147" s="115" t="s">
        <v>613</v>
      </c>
      <c r="K147" s="115" t="s">
        <v>613</v>
      </c>
      <c r="L147" s="115" t="s">
        <v>539</v>
      </c>
      <c r="M147" s="115" t="s">
        <v>699</v>
      </c>
      <c r="N147" s="115" t="s">
        <v>613</v>
      </c>
      <c r="O147" s="115" t="s">
        <v>553</v>
      </c>
      <c r="P147" s="115" t="s">
        <v>553</v>
      </c>
      <c r="Q147" s="115" t="s">
        <v>18</v>
      </c>
      <c r="R147" s="115" t="s">
        <v>23</v>
      </c>
      <c r="S147" s="115" t="s">
        <v>509</v>
      </c>
      <c r="T147" s="115" t="s">
        <v>469</v>
      </c>
      <c r="U147" s="115" t="s">
        <v>376</v>
      </c>
      <c r="V147" s="115"/>
      <c r="W147" s="115"/>
      <c r="X147" s="115" t="s">
        <v>23</v>
      </c>
      <c r="Y147" s="115" t="s">
        <v>23</v>
      </c>
      <c r="Z147" s="115" t="s">
        <v>296</v>
      </c>
      <c r="AA147" s="115"/>
      <c r="AB147" s="115" t="s">
        <v>156</v>
      </c>
      <c r="AC147" s="115" t="s">
        <v>156</v>
      </c>
      <c r="AD147" s="115" t="s">
        <v>156</v>
      </c>
    </row>
    <row r="148" spans="1:30" s="107" customFormat="1" ht="12.75" customHeight="1">
      <c r="A148" s="117" t="s">
        <v>1036</v>
      </c>
      <c r="B148" s="117" t="s">
        <v>539</v>
      </c>
      <c r="C148" s="117" t="s">
        <v>579</v>
      </c>
      <c r="D148" s="117" t="s">
        <v>374</v>
      </c>
      <c r="E148" s="117" t="s">
        <v>374</v>
      </c>
      <c r="F148" s="117" t="s">
        <v>579</v>
      </c>
      <c r="G148" s="117" t="s">
        <v>374</v>
      </c>
      <c r="H148" s="117" t="s">
        <v>857</v>
      </c>
      <c r="I148" s="117" t="s">
        <v>858</v>
      </c>
      <c r="J148" s="117" t="s">
        <v>567</v>
      </c>
      <c r="K148" s="117" t="s">
        <v>567</v>
      </c>
      <c r="L148" s="117" t="s">
        <v>613</v>
      </c>
      <c r="M148" s="117" t="s">
        <v>709</v>
      </c>
      <c r="N148" s="117" t="s">
        <v>614</v>
      </c>
      <c r="O148" s="117" t="s">
        <v>18</v>
      </c>
      <c r="P148" s="117" t="s">
        <v>18</v>
      </c>
      <c r="Q148" s="117" t="s">
        <v>23</v>
      </c>
      <c r="R148" s="117" t="s">
        <v>469</v>
      </c>
      <c r="S148" s="117"/>
      <c r="T148" s="117"/>
      <c r="U148" s="117" t="s">
        <v>145</v>
      </c>
      <c r="V148" s="117"/>
      <c r="W148" s="117"/>
      <c r="X148" s="117" t="s">
        <v>147</v>
      </c>
      <c r="Y148" s="117" t="s">
        <v>147</v>
      </c>
      <c r="Z148" s="117"/>
      <c r="AA148" s="117"/>
      <c r="AB148" s="117"/>
      <c r="AC148" s="117"/>
      <c r="AD148" s="117"/>
    </row>
    <row r="149" spans="1:30" s="107" customFormat="1" ht="12.75" customHeight="1">
      <c r="A149" s="115" t="s">
        <v>539</v>
      </c>
      <c r="B149" s="115" t="s">
        <v>986</v>
      </c>
      <c r="C149" s="115" t="s">
        <v>539</v>
      </c>
      <c r="D149" s="115" t="s">
        <v>579</v>
      </c>
      <c r="E149" s="115" t="s">
        <v>579</v>
      </c>
      <c r="F149" s="115" t="s">
        <v>539</v>
      </c>
      <c r="G149" s="115" t="s">
        <v>579</v>
      </c>
      <c r="H149" s="115" t="s">
        <v>858</v>
      </c>
      <c r="I149" s="115" t="s">
        <v>374</v>
      </c>
      <c r="J149" s="115" t="s">
        <v>614</v>
      </c>
      <c r="K149" s="115" t="s">
        <v>614</v>
      </c>
      <c r="L149" s="115" t="s">
        <v>614</v>
      </c>
      <c r="M149" s="115" t="s">
        <v>712</v>
      </c>
      <c r="N149" s="115" t="s">
        <v>553</v>
      </c>
      <c r="O149" s="115" t="s">
        <v>20</v>
      </c>
      <c r="P149" s="115" t="s">
        <v>20</v>
      </c>
      <c r="Q149" s="115" t="s">
        <v>469</v>
      </c>
      <c r="R149" s="115" t="s">
        <v>509</v>
      </c>
      <c r="S149" s="115"/>
      <c r="T149" s="115"/>
      <c r="U149" s="115" t="s">
        <v>147</v>
      </c>
      <c r="V149" s="115"/>
      <c r="W149" s="115"/>
      <c r="X149" s="115"/>
      <c r="Y149" s="115"/>
      <c r="Z149" s="115"/>
      <c r="AA149" s="115"/>
      <c r="AB149" s="115"/>
      <c r="AC149" s="115"/>
      <c r="AD149" s="115"/>
    </row>
    <row r="150" spans="1:30" s="107" customFormat="1" ht="12.75" customHeight="1">
      <c r="A150" s="117" t="s">
        <v>986</v>
      </c>
      <c r="B150" s="117" t="s">
        <v>905</v>
      </c>
      <c r="C150" s="117" t="s">
        <v>905</v>
      </c>
      <c r="D150" s="117" t="s">
        <v>539</v>
      </c>
      <c r="E150" s="117" t="s">
        <v>539</v>
      </c>
      <c r="F150" s="117" t="s">
        <v>890</v>
      </c>
      <c r="G150" s="117" t="s">
        <v>539</v>
      </c>
      <c r="H150" s="117" t="s">
        <v>374</v>
      </c>
      <c r="I150" s="117" t="s">
        <v>579</v>
      </c>
      <c r="J150" s="117" t="s">
        <v>553</v>
      </c>
      <c r="K150" s="117" t="s">
        <v>553</v>
      </c>
      <c r="L150" s="117" t="s">
        <v>553</v>
      </c>
      <c r="M150" s="117" t="s">
        <v>718</v>
      </c>
      <c r="N150" s="117" t="s">
        <v>777</v>
      </c>
      <c r="O150" s="117" t="s">
        <v>469</v>
      </c>
      <c r="P150" s="117" t="s">
        <v>469</v>
      </c>
      <c r="Q150" s="117"/>
      <c r="R150" s="117"/>
      <c r="S150" s="117"/>
      <c r="T150" s="117"/>
      <c r="U150" s="117"/>
      <c r="V150" s="117"/>
      <c r="W150" s="117"/>
      <c r="X150" s="117"/>
      <c r="Y150" s="117"/>
      <c r="Z150" s="117"/>
      <c r="AA150" s="117"/>
      <c r="AB150" s="117"/>
      <c r="AC150" s="117"/>
      <c r="AD150" s="117"/>
    </row>
    <row r="151" spans="1:30" s="107" customFormat="1" ht="12.75" customHeight="1">
      <c r="A151" s="115" t="s">
        <v>906</v>
      </c>
      <c r="B151" s="115" t="s">
        <v>906</v>
      </c>
      <c r="C151" s="115" t="s">
        <v>906</v>
      </c>
      <c r="D151" s="115" t="s">
        <v>905</v>
      </c>
      <c r="E151" s="115" t="s">
        <v>905</v>
      </c>
      <c r="F151" s="115" t="s">
        <v>567</v>
      </c>
      <c r="G151" s="115" t="s">
        <v>567</v>
      </c>
      <c r="H151" s="115" t="s">
        <v>579</v>
      </c>
      <c r="I151" s="115" t="s">
        <v>539</v>
      </c>
      <c r="J151" s="115" t="s">
        <v>769</v>
      </c>
      <c r="K151" s="115" t="s">
        <v>769</v>
      </c>
      <c r="L151" s="115" t="s">
        <v>769</v>
      </c>
      <c r="M151" s="115" t="s">
        <v>724</v>
      </c>
      <c r="N151" s="115" t="s">
        <v>18</v>
      </c>
      <c r="O151" s="115"/>
      <c r="P151" s="115"/>
      <c r="Q151" s="115"/>
      <c r="R151" s="115"/>
      <c r="S151" s="115"/>
      <c r="T151" s="115"/>
      <c r="U151" s="115"/>
      <c r="V151" s="115"/>
      <c r="W151" s="115"/>
      <c r="X151" s="115"/>
      <c r="Y151" s="115"/>
      <c r="Z151" s="115"/>
      <c r="AA151" s="115"/>
      <c r="AB151" s="115"/>
      <c r="AC151" s="115"/>
      <c r="AD151" s="115"/>
    </row>
    <row r="152" spans="1:30" s="107" customFormat="1" ht="12.75" customHeight="1">
      <c r="A152" s="117" t="s">
        <v>1037</v>
      </c>
      <c r="B152" s="117" t="s">
        <v>567</v>
      </c>
      <c r="C152" s="117" t="s">
        <v>567</v>
      </c>
      <c r="D152" s="117" t="s">
        <v>906</v>
      </c>
      <c r="E152" s="117" t="s">
        <v>906</v>
      </c>
      <c r="F152" s="117" t="s">
        <v>553</v>
      </c>
      <c r="G152" s="117" t="s">
        <v>553</v>
      </c>
      <c r="H152" s="117" t="s">
        <v>539</v>
      </c>
      <c r="I152" s="117" t="s">
        <v>613</v>
      </c>
      <c r="J152" s="117" t="s">
        <v>777</v>
      </c>
      <c r="K152" s="117" t="s">
        <v>777</v>
      </c>
      <c r="L152" s="117" t="s">
        <v>777</v>
      </c>
      <c r="M152" s="117" t="s">
        <v>777</v>
      </c>
      <c r="N152" s="117" t="s">
        <v>19</v>
      </c>
      <c r="O152" s="117"/>
      <c r="P152" s="117"/>
      <c r="Q152" s="117"/>
      <c r="R152" s="117"/>
      <c r="S152" s="117"/>
      <c r="T152" s="117"/>
      <c r="U152" s="117"/>
      <c r="V152" s="117"/>
      <c r="W152" s="117"/>
      <c r="X152" s="117"/>
      <c r="Y152" s="117"/>
      <c r="Z152" s="117"/>
      <c r="AA152" s="117"/>
      <c r="AB152" s="117"/>
      <c r="AC152" s="117"/>
      <c r="AD152" s="117"/>
    </row>
    <row r="153" spans="1:30" s="107" customFormat="1" ht="12.75" customHeight="1">
      <c r="A153" s="115" t="s">
        <v>567</v>
      </c>
      <c r="B153" s="115" t="s">
        <v>987</v>
      </c>
      <c r="C153" s="115" t="s">
        <v>769</v>
      </c>
      <c r="D153" s="115" t="s">
        <v>567</v>
      </c>
      <c r="E153" s="115" t="s">
        <v>567</v>
      </c>
      <c r="F153" s="115" t="s">
        <v>769</v>
      </c>
      <c r="G153" s="115" t="s">
        <v>769</v>
      </c>
      <c r="H153" s="115" t="s">
        <v>613</v>
      </c>
      <c r="I153" s="115" t="s">
        <v>567</v>
      </c>
      <c r="J153" s="115" t="s">
        <v>18</v>
      </c>
      <c r="K153" s="115" t="s">
        <v>18</v>
      </c>
      <c r="L153" s="115" t="s">
        <v>18</v>
      </c>
      <c r="M153" s="115" t="s">
        <v>734</v>
      </c>
      <c r="N153" s="115" t="s">
        <v>20</v>
      </c>
      <c r="O153" s="115"/>
      <c r="P153" s="115"/>
      <c r="Q153" s="115"/>
      <c r="R153" s="115"/>
      <c r="S153" s="115"/>
      <c r="T153" s="115"/>
      <c r="U153" s="115"/>
      <c r="V153" s="115"/>
      <c r="W153" s="115"/>
      <c r="X153" s="115"/>
      <c r="Y153" s="115"/>
      <c r="Z153" s="115"/>
      <c r="AA153" s="115"/>
      <c r="AB153" s="115"/>
      <c r="AC153" s="115"/>
      <c r="AD153" s="115"/>
    </row>
    <row r="154" spans="1:30" s="107" customFormat="1" ht="12.75" customHeight="1">
      <c r="A154" s="117" t="s">
        <v>987</v>
      </c>
      <c r="B154" s="117" t="s">
        <v>769</v>
      </c>
      <c r="C154" s="117" t="s">
        <v>899</v>
      </c>
      <c r="D154" s="117" t="s">
        <v>769</v>
      </c>
      <c r="E154" s="117" t="s">
        <v>769</v>
      </c>
      <c r="F154" s="117" t="s">
        <v>874</v>
      </c>
      <c r="G154" s="117" t="s">
        <v>874</v>
      </c>
      <c r="H154" s="117" t="s">
        <v>567</v>
      </c>
      <c r="I154" s="117" t="s">
        <v>614</v>
      </c>
      <c r="J154" s="117" t="s">
        <v>19</v>
      </c>
      <c r="K154" s="117" t="s">
        <v>19</v>
      </c>
      <c r="L154" s="117" t="s">
        <v>19</v>
      </c>
      <c r="M154" s="117" t="s">
        <v>736</v>
      </c>
      <c r="N154" s="117" t="s">
        <v>469</v>
      </c>
      <c r="O154" s="117"/>
      <c r="P154" s="117"/>
      <c r="Q154" s="117"/>
      <c r="R154" s="117"/>
      <c r="S154" s="117"/>
      <c r="T154" s="117"/>
      <c r="U154" s="117"/>
      <c r="V154" s="117"/>
      <c r="W154" s="117"/>
      <c r="X154" s="117"/>
      <c r="Y154" s="117"/>
      <c r="Z154" s="117"/>
      <c r="AA154" s="117"/>
      <c r="AB154" s="117"/>
      <c r="AC154" s="117"/>
      <c r="AD154" s="117"/>
    </row>
    <row r="155" spans="1:30" s="107" customFormat="1" ht="12.75" customHeight="1">
      <c r="A155" s="115" t="s">
        <v>769</v>
      </c>
      <c r="B155" s="115" t="s">
        <v>899</v>
      </c>
      <c r="C155" s="115" t="s">
        <v>87</v>
      </c>
      <c r="D155" s="115" t="s">
        <v>899</v>
      </c>
      <c r="E155" s="115" t="s">
        <v>899</v>
      </c>
      <c r="F155" s="115" t="s">
        <v>777</v>
      </c>
      <c r="G155" s="115" t="s">
        <v>777</v>
      </c>
      <c r="H155" s="115" t="s">
        <v>614</v>
      </c>
      <c r="I155" s="115" t="s">
        <v>553</v>
      </c>
      <c r="J155" s="115" t="s">
        <v>20</v>
      </c>
      <c r="K155" s="115" t="s">
        <v>20</v>
      </c>
      <c r="L155" s="115" t="s">
        <v>20</v>
      </c>
      <c r="M155" s="115" t="s">
        <v>20</v>
      </c>
      <c r="N155" s="115"/>
      <c r="O155" s="115"/>
      <c r="P155" s="115"/>
      <c r="Q155" s="115"/>
      <c r="R155" s="115"/>
      <c r="S155" s="115"/>
      <c r="T155" s="115"/>
      <c r="U155" s="115"/>
      <c r="V155" s="115"/>
      <c r="W155" s="115"/>
      <c r="X155" s="115"/>
      <c r="Y155" s="115"/>
      <c r="Z155" s="115"/>
      <c r="AA155" s="115"/>
      <c r="AB155" s="115"/>
      <c r="AC155" s="115"/>
      <c r="AD155" s="115"/>
    </row>
    <row r="156" spans="1:30" s="107" customFormat="1" ht="12.75" customHeight="1">
      <c r="A156" s="117" t="s">
        <v>899</v>
      </c>
      <c r="B156" s="117" t="s">
        <v>543</v>
      </c>
      <c r="C156" s="117" t="s">
        <v>543</v>
      </c>
      <c r="D156" s="117" t="s">
        <v>87</v>
      </c>
      <c r="E156" s="117" t="s">
        <v>87</v>
      </c>
      <c r="F156" s="117" t="s">
        <v>18</v>
      </c>
      <c r="G156" s="117" t="s">
        <v>18</v>
      </c>
      <c r="H156" s="117" t="s">
        <v>553</v>
      </c>
      <c r="I156" s="117" t="s">
        <v>769</v>
      </c>
      <c r="J156" s="117" t="s">
        <v>469</v>
      </c>
      <c r="K156" s="117" t="s">
        <v>469</v>
      </c>
      <c r="L156" s="117" t="s">
        <v>469</v>
      </c>
      <c r="M156" s="117" t="s">
        <v>469</v>
      </c>
      <c r="N156" s="117"/>
      <c r="O156" s="117"/>
      <c r="P156" s="117"/>
      <c r="Q156" s="117"/>
      <c r="R156" s="117"/>
      <c r="S156" s="117"/>
      <c r="T156" s="117"/>
      <c r="U156" s="117"/>
      <c r="V156" s="117"/>
      <c r="W156" s="117"/>
      <c r="X156" s="117"/>
      <c r="Y156" s="117"/>
      <c r="Z156" s="117"/>
      <c r="AA156" s="117"/>
      <c r="AB156" s="117"/>
      <c r="AC156" s="117"/>
      <c r="AD156" s="117"/>
    </row>
    <row r="157" spans="1:30" s="107" customFormat="1" ht="12.75" customHeight="1">
      <c r="A157" s="115" t="s">
        <v>543</v>
      </c>
      <c r="B157" s="115" t="s">
        <v>948</v>
      </c>
      <c r="C157" s="115" t="s">
        <v>948</v>
      </c>
      <c r="D157" s="115" t="s">
        <v>777</v>
      </c>
      <c r="E157" s="115" t="s">
        <v>777</v>
      </c>
      <c r="F157" s="115" t="s">
        <v>19</v>
      </c>
      <c r="G157" s="115" t="s">
        <v>19</v>
      </c>
      <c r="H157" s="115" t="s">
        <v>769</v>
      </c>
      <c r="I157" s="115" t="s">
        <v>777</v>
      </c>
      <c r="J157" s="115" t="s">
        <v>572</v>
      </c>
      <c r="K157" s="115" t="s">
        <v>572</v>
      </c>
      <c r="L157" s="115"/>
      <c r="M157" s="115"/>
      <c r="N157" s="115"/>
      <c r="O157" s="115"/>
      <c r="P157" s="115"/>
      <c r="Q157" s="115"/>
      <c r="R157" s="115"/>
      <c r="S157" s="115"/>
      <c r="T157" s="115"/>
      <c r="U157" s="115"/>
      <c r="V157" s="115"/>
      <c r="W157" s="115"/>
      <c r="X157" s="115"/>
      <c r="Y157" s="115"/>
      <c r="Z157" s="115"/>
      <c r="AA157" s="115"/>
      <c r="AB157" s="115"/>
      <c r="AC157" s="115"/>
      <c r="AD157" s="115"/>
    </row>
    <row r="158" spans="1:30" s="107" customFormat="1" ht="12.75" customHeight="1">
      <c r="A158" s="117" t="s">
        <v>19</v>
      </c>
      <c r="B158" s="117" t="s">
        <v>19</v>
      </c>
      <c r="C158" s="117" t="s">
        <v>19</v>
      </c>
      <c r="D158" s="117" t="s">
        <v>543</v>
      </c>
      <c r="E158" s="117" t="s">
        <v>543</v>
      </c>
      <c r="F158" s="117" t="s">
        <v>20</v>
      </c>
      <c r="G158" s="117" t="s">
        <v>20</v>
      </c>
      <c r="H158" s="117" t="s">
        <v>777</v>
      </c>
      <c r="I158" s="117" t="s">
        <v>18</v>
      </c>
      <c r="J158" s="117"/>
      <c r="K158" s="117"/>
      <c r="L158" s="117"/>
      <c r="M158" s="117"/>
      <c r="N158" s="117"/>
      <c r="O158" s="117"/>
      <c r="P158" s="117"/>
      <c r="Q158" s="117"/>
      <c r="R158" s="117"/>
      <c r="S158" s="117"/>
      <c r="T158" s="117"/>
      <c r="U158" s="117"/>
      <c r="V158" s="117"/>
      <c r="W158" s="117"/>
      <c r="X158" s="117"/>
      <c r="Y158" s="117"/>
      <c r="Z158" s="117"/>
      <c r="AA158" s="117"/>
      <c r="AB158" s="117"/>
      <c r="AC158" s="117"/>
      <c r="AD158" s="117"/>
    </row>
    <row r="159" spans="1:30" s="107" customFormat="1" ht="12.75" customHeight="1">
      <c r="A159" s="115" t="s">
        <v>1042</v>
      </c>
      <c r="B159" s="115" t="s">
        <v>20</v>
      </c>
      <c r="C159" s="115" t="s">
        <v>20</v>
      </c>
      <c r="D159" s="115" t="s">
        <v>19</v>
      </c>
      <c r="E159" s="115" t="s">
        <v>19</v>
      </c>
      <c r="F159" s="115" t="s">
        <v>875</v>
      </c>
      <c r="G159" s="115" t="s">
        <v>875</v>
      </c>
      <c r="H159" s="115" t="s">
        <v>18</v>
      </c>
      <c r="I159" s="115" t="s">
        <v>19</v>
      </c>
      <c r="J159" s="115"/>
      <c r="K159" s="115"/>
      <c r="L159" s="115"/>
      <c r="M159" s="115"/>
      <c r="N159" s="115"/>
      <c r="O159" s="115"/>
      <c r="P159" s="115"/>
      <c r="Q159" s="115"/>
      <c r="R159" s="115"/>
      <c r="S159" s="115"/>
      <c r="T159" s="115"/>
      <c r="U159" s="115"/>
      <c r="V159" s="115"/>
      <c r="W159" s="115"/>
      <c r="X159" s="115"/>
      <c r="Y159" s="115"/>
      <c r="Z159" s="115"/>
      <c r="AA159" s="115"/>
      <c r="AB159" s="115"/>
      <c r="AC159" s="115"/>
      <c r="AD159" s="115"/>
    </row>
    <row r="160" spans="1:30" s="107" customFormat="1" ht="12.75" customHeight="1">
      <c r="A160" s="117" t="s">
        <v>949</v>
      </c>
      <c r="B160" s="117" t="s">
        <v>949</v>
      </c>
      <c r="C160" s="117" t="s">
        <v>949</v>
      </c>
      <c r="D160" s="117" t="s">
        <v>20</v>
      </c>
      <c r="E160" s="117" t="s">
        <v>20</v>
      </c>
      <c r="F160" s="117" t="s">
        <v>469</v>
      </c>
      <c r="G160" s="117" t="s">
        <v>469</v>
      </c>
      <c r="H160" s="117" t="s">
        <v>19</v>
      </c>
      <c r="I160" s="117" t="s">
        <v>20</v>
      </c>
      <c r="J160" s="117"/>
      <c r="K160" s="117"/>
      <c r="L160" s="117"/>
      <c r="M160" s="117"/>
      <c r="N160" s="117"/>
      <c r="O160" s="117"/>
      <c r="P160" s="117"/>
      <c r="Q160" s="117"/>
      <c r="R160" s="117"/>
      <c r="S160" s="117"/>
      <c r="T160" s="117"/>
      <c r="U160" s="117"/>
      <c r="V160" s="117"/>
      <c r="W160" s="117"/>
      <c r="X160" s="117"/>
      <c r="Y160" s="117"/>
      <c r="Z160" s="117"/>
      <c r="AA160" s="117"/>
      <c r="AB160" s="117"/>
      <c r="AC160" s="117"/>
      <c r="AD160" s="117"/>
    </row>
    <row r="161" spans="1:30" s="107" customFormat="1" ht="12.75" customHeight="1">
      <c r="A161" s="115" t="s">
        <v>469</v>
      </c>
      <c r="B161" s="115" t="s">
        <v>469</v>
      </c>
      <c r="C161" s="115" t="s">
        <v>469</v>
      </c>
      <c r="D161" s="115" t="s">
        <v>875</v>
      </c>
      <c r="E161" s="115" t="s">
        <v>875</v>
      </c>
      <c r="F161" s="115" t="s">
        <v>572</v>
      </c>
      <c r="G161" s="115" t="s">
        <v>572</v>
      </c>
      <c r="H161" s="115" t="s">
        <v>20</v>
      </c>
      <c r="I161" s="115" t="s">
        <v>469</v>
      </c>
      <c r="J161" s="115"/>
      <c r="K161" s="115"/>
      <c r="L161" s="115"/>
      <c r="M161" s="115"/>
      <c r="N161" s="115"/>
      <c r="O161" s="115"/>
      <c r="P161" s="115"/>
      <c r="Q161" s="115"/>
      <c r="R161" s="115"/>
      <c r="S161" s="115"/>
      <c r="T161" s="115"/>
      <c r="U161" s="115"/>
      <c r="V161" s="115"/>
      <c r="W161" s="115"/>
      <c r="X161" s="115"/>
      <c r="Y161" s="115"/>
      <c r="Z161" s="115"/>
      <c r="AA161" s="115"/>
      <c r="AB161" s="115"/>
      <c r="AC161" s="115"/>
      <c r="AD161" s="115"/>
    </row>
    <row r="162" spans="1:30" s="107" customFormat="1" ht="12.75" customHeight="1">
      <c r="A162" s="117" t="s">
        <v>572</v>
      </c>
      <c r="B162" s="117" t="s">
        <v>572</v>
      </c>
      <c r="C162" s="117" t="s">
        <v>572</v>
      </c>
      <c r="D162" s="117" t="s">
        <v>469</v>
      </c>
      <c r="E162" s="117" t="s">
        <v>469</v>
      </c>
      <c r="F162" s="117"/>
      <c r="G162" s="117"/>
      <c r="H162" s="117" t="s">
        <v>469</v>
      </c>
      <c r="I162" s="117" t="s">
        <v>572</v>
      </c>
      <c r="J162" s="117"/>
      <c r="K162" s="117"/>
      <c r="L162" s="117"/>
      <c r="M162" s="117"/>
      <c r="N162" s="117"/>
      <c r="O162" s="117"/>
      <c r="P162" s="117"/>
      <c r="Q162" s="117"/>
      <c r="R162" s="117"/>
      <c r="S162" s="117"/>
      <c r="T162" s="117"/>
      <c r="U162" s="117"/>
      <c r="V162" s="117"/>
      <c r="W162" s="117"/>
      <c r="X162" s="117"/>
      <c r="Y162" s="117"/>
      <c r="Z162" s="117"/>
      <c r="AA162" s="117"/>
      <c r="AB162" s="117"/>
      <c r="AC162" s="117"/>
      <c r="AD162" s="117"/>
    </row>
    <row r="163" spans="1:30" s="107" customFormat="1" ht="12.75" customHeight="1">
      <c r="A163" s="115" t="s">
        <v>511</v>
      </c>
      <c r="B163" s="115" t="s">
        <v>242</v>
      </c>
      <c r="C163" s="115"/>
      <c r="D163" s="115" t="s">
        <v>572</v>
      </c>
      <c r="E163" s="115" t="s">
        <v>572</v>
      </c>
      <c r="F163" s="115"/>
      <c r="G163" s="115"/>
      <c r="H163" s="115" t="s">
        <v>572</v>
      </c>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row>
    <row r="164" spans="1:30" s="107" customFormat="1" ht="12.75" customHeight="1">
      <c r="A164" s="117"/>
      <c r="B164" s="117"/>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row>
    <row r="165" spans="1:30" s="107" customFormat="1" ht="12.75" customHeight="1">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row>
    <row r="166" spans="1:30">
      <c r="B166" s="29"/>
    </row>
    <row r="167" spans="1:30" s="107" customFormat="1" ht="15.75" customHeight="1">
      <c r="A167" s="90" t="s">
        <v>388</v>
      </c>
      <c r="B167" s="90"/>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row>
    <row r="168" spans="1:30" s="107" customFormat="1" ht="15.75" customHeight="1">
      <c r="A168" s="91" t="s">
        <v>389</v>
      </c>
      <c r="B168" s="108"/>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row>
    <row r="169" spans="1:30" s="107" customFormat="1" ht="12.75" customHeight="1">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row>
    <row r="170" spans="1:30" s="107" customFormat="1" ht="12.75" customHeight="1">
      <c r="A170" s="113" t="s">
        <v>989</v>
      </c>
      <c r="B170" s="113" t="s">
        <v>984</v>
      </c>
      <c r="C170" s="113" t="s">
        <v>937</v>
      </c>
      <c r="D170" s="113" t="s">
        <v>926</v>
      </c>
      <c r="E170" s="113" t="s">
        <v>893</v>
      </c>
      <c r="F170" s="113" t="s">
        <v>887</v>
      </c>
      <c r="G170" s="113" t="s">
        <v>866</v>
      </c>
      <c r="H170" s="113" t="s">
        <v>862</v>
      </c>
      <c r="I170" s="113" t="s">
        <v>849</v>
      </c>
      <c r="J170" s="113" t="s">
        <v>847</v>
      </c>
      <c r="K170" s="113" t="s">
        <v>785</v>
      </c>
      <c r="L170" s="113" t="s">
        <v>767</v>
      </c>
      <c r="M170" s="113" t="s">
        <v>617</v>
      </c>
      <c r="N170" s="113" t="s">
        <v>581</v>
      </c>
      <c r="O170" s="113" t="s">
        <v>562</v>
      </c>
      <c r="P170" s="113" t="s">
        <v>550</v>
      </c>
      <c r="Q170" s="113" t="s">
        <v>527</v>
      </c>
      <c r="R170" s="113" t="s">
        <v>513</v>
      </c>
      <c r="S170" s="113" t="s">
        <v>489</v>
      </c>
      <c r="T170" s="113" t="s">
        <v>478</v>
      </c>
      <c r="U170" s="113" t="s">
        <v>457</v>
      </c>
      <c r="V170" s="113" t="s">
        <v>402</v>
      </c>
      <c r="W170" s="113" t="s">
        <v>372</v>
      </c>
      <c r="X170" s="113" t="s">
        <v>358</v>
      </c>
      <c r="Y170" s="113" t="s">
        <v>308</v>
      </c>
      <c r="Z170" s="113" t="s">
        <v>232</v>
      </c>
      <c r="AA170" s="113" t="s">
        <v>222</v>
      </c>
      <c r="AB170" s="113" t="s">
        <v>16</v>
      </c>
      <c r="AC170" s="113" t="s">
        <v>15</v>
      </c>
      <c r="AD170" s="113" t="s">
        <v>14</v>
      </c>
    </row>
    <row r="171" spans="1:30" s="107" customFormat="1" ht="12.75" customHeight="1">
      <c r="A171" s="115" t="s">
        <v>38</v>
      </c>
      <c r="B171" s="115" t="s">
        <v>38</v>
      </c>
      <c r="C171" s="115" t="s">
        <v>38</v>
      </c>
      <c r="D171" s="115" t="s">
        <v>38</v>
      </c>
      <c r="E171" s="115" t="s">
        <v>38</v>
      </c>
      <c r="F171" s="115" t="s">
        <v>38</v>
      </c>
      <c r="G171" s="115" t="s">
        <v>38</v>
      </c>
      <c r="H171" s="115" t="s">
        <v>38</v>
      </c>
      <c r="I171" s="115" t="s">
        <v>38</v>
      </c>
      <c r="J171" s="115" t="s">
        <v>38</v>
      </c>
      <c r="K171" s="115" t="s">
        <v>38</v>
      </c>
      <c r="L171" s="115" t="s">
        <v>38</v>
      </c>
      <c r="M171" s="115" t="s">
        <v>626</v>
      </c>
      <c r="N171" s="115" t="s">
        <v>38</v>
      </c>
      <c r="O171" s="115" t="s">
        <v>38</v>
      </c>
      <c r="P171" s="115" t="s">
        <v>38</v>
      </c>
      <c r="Q171" s="115" t="s">
        <v>38</v>
      </c>
      <c r="R171" s="115" t="s">
        <v>38</v>
      </c>
      <c r="S171" s="115" t="s">
        <v>38</v>
      </c>
      <c r="T171" s="115" t="s">
        <v>38</v>
      </c>
      <c r="U171" s="115" t="s">
        <v>38</v>
      </c>
      <c r="V171" s="115" t="s">
        <v>38</v>
      </c>
      <c r="W171" s="115" t="s">
        <v>38</v>
      </c>
      <c r="X171" s="115" t="s">
        <v>38</v>
      </c>
      <c r="Y171" s="115" t="s">
        <v>38</v>
      </c>
      <c r="Z171" s="115" t="s">
        <v>4</v>
      </c>
      <c r="AA171" s="115" t="s">
        <v>38</v>
      </c>
      <c r="AB171" s="115" t="s">
        <v>38</v>
      </c>
      <c r="AC171" s="115" t="s">
        <v>38</v>
      </c>
      <c r="AD171" s="115" t="s">
        <v>38</v>
      </c>
    </row>
    <row r="172" spans="1:30" s="107" customFormat="1" ht="12.75" customHeight="1">
      <c r="A172" s="117" t="s">
        <v>110</v>
      </c>
      <c r="B172" s="117" t="s">
        <v>110</v>
      </c>
      <c r="C172" s="117" t="s">
        <v>110</v>
      </c>
      <c r="D172" s="117" t="s">
        <v>110</v>
      </c>
      <c r="E172" s="117" t="s">
        <v>601</v>
      </c>
      <c r="F172" s="117" t="s">
        <v>601</v>
      </c>
      <c r="G172" s="117" t="s">
        <v>601</v>
      </c>
      <c r="H172" s="117" t="s">
        <v>601</v>
      </c>
      <c r="I172" s="117" t="s">
        <v>601</v>
      </c>
      <c r="J172" s="117" t="s">
        <v>601</v>
      </c>
      <c r="K172" s="117" t="s">
        <v>601</v>
      </c>
      <c r="L172" s="117" t="s">
        <v>601</v>
      </c>
      <c r="M172" s="117" t="s">
        <v>632</v>
      </c>
      <c r="N172" s="117" t="s">
        <v>601</v>
      </c>
      <c r="O172" s="117" t="s">
        <v>480</v>
      </c>
      <c r="P172" s="117" t="s">
        <v>480</v>
      </c>
      <c r="Q172" s="117" t="s">
        <v>479</v>
      </c>
      <c r="R172" s="117" t="s">
        <v>479</v>
      </c>
      <c r="S172" s="117" t="s">
        <v>479</v>
      </c>
      <c r="T172" s="117" t="s">
        <v>479</v>
      </c>
      <c r="U172" s="117" t="s">
        <v>39</v>
      </c>
      <c r="V172" s="117" t="s">
        <v>39</v>
      </c>
      <c r="W172" s="117" t="s">
        <v>39</v>
      </c>
      <c r="X172" s="117" t="s">
        <v>39</v>
      </c>
      <c r="Y172" s="117" t="s">
        <v>39</v>
      </c>
      <c r="Z172" s="117" t="s">
        <v>280</v>
      </c>
      <c r="AA172" s="117" t="s">
        <v>39</v>
      </c>
      <c r="AB172" s="117" t="s">
        <v>39</v>
      </c>
      <c r="AC172" s="117" t="s">
        <v>39</v>
      </c>
      <c r="AD172" s="117" t="s">
        <v>64</v>
      </c>
    </row>
    <row r="173" spans="1:30" s="107" customFormat="1" ht="12.75" customHeight="1">
      <c r="A173" s="115" t="s">
        <v>601</v>
      </c>
      <c r="B173" s="115" t="s">
        <v>601</v>
      </c>
      <c r="C173" s="115" t="s">
        <v>601</v>
      </c>
      <c r="D173" s="115" t="s">
        <v>601</v>
      </c>
      <c r="E173" s="115" t="s">
        <v>52</v>
      </c>
      <c r="F173" s="115" t="s">
        <v>52</v>
      </c>
      <c r="G173" s="115" t="s">
        <v>52</v>
      </c>
      <c r="H173" s="115" t="s">
        <v>52</v>
      </c>
      <c r="I173" s="115" t="s">
        <v>52</v>
      </c>
      <c r="J173" s="115" t="s">
        <v>52</v>
      </c>
      <c r="K173" s="115" t="s">
        <v>52</v>
      </c>
      <c r="L173" s="115" t="s">
        <v>52</v>
      </c>
      <c r="M173" s="115" t="s">
        <v>637</v>
      </c>
      <c r="N173" s="115" t="s">
        <v>52</v>
      </c>
      <c r="O173" s="115" t="s">
        <v>52</v>
      </c>
      <c r="P173" s="115" t="s">
        <v>515</v>
      </c>
      <c r="Q173" s="115" t="s">
        <v>480</v>
      </c>
      <c r="R173" s="115" t="s">
        <v>480</v>
      </c>
      <c r="S173" s="115" t="s">
        <v>480</v>
      </c>
      <c r="T173" s="115" t="s">
        <v>480</v>
      </c>
      <c r="U173" s="115" t="s">
        <v>461</v>
      </c>
      <c r="V173" s="115" t="s">
        <v>300</v>
      </c>
      <c r="W173" s="115" t="s">
        <v>300</v>
      </c>
      <c r="X173" s="115" t="s">
        <v>300</v>
      </c>
      <c r="Y173" s="115" t="s">
        <v>300</v>
      </c>
      <c r="Z173" s="115" t="s">
        <v>2</v>
      </c>
      <c r="AA173" s="115" t="s">
        <v>64</v>
      </c>
      <c r="AB173" s="115" t="s">
        <v>64</v>
      </c>
      <c r="AC173" s="115" t="s">
        <v>64</v>
      </c>
      <c r="AD173" s="115" t="s">
        <v>239</v>
      </c>
    </row>
    <row r="174" spans="1:30" s="107" customFormat="1" ht="12.75" customHeight="1">
      <c r="A174" s="117" t="s">
        <v>604</v>
      </c>
      <c r="B174" s="117" t="s">
        <v>604</v>
      </c>
      <c r="C174" s="117" t="s">
        <v>604</v>
      </c>
      <c r="D174" s="117" t="s">
        <v>604</v>
      </c>
      <c r="E174" s="117" t="s">
        <v>605</v>
      </c>
      <c r="F174" s="117" t="s">
        <v>605</v>
      </c>
      <c r="G174" s="117" t="s">
        <v>605</v>
      </c>
      <c r="H174" s="117" t="s">
        <v>605</v>
      </c>
      <c r="I174" s="117" t="s">
        <v>605</v>
      </c>
      <c r="J174" s="117" t="s">
        <v>605</v>
      </c>
      <c r="K174" s="117" t="s">
        <v>605</v>
      </c>
      <c r="L174" s="117" t="s">
        <v>605</v>
      </c>
      <c r="M174" s="117" t="s">
        <v>638</v>
      </c>
      <c r="N174" s="117" t="s">
        <v>605</v>
      </c>
      <c r="O174" s="117" t="s">
        <v>515</v>
      </c>
      <c r="P174" s="117" t="s">
        <v>532</v>
      </c>
      <c r="Q174" s="117" t="s">
        <v>515</v>
      </c>
      <c r="R174" s="117" t="s">
        <v>461</v>
      </c>
      <c r="S174" s="117" t="s">
        <v>300</v>
      </c>
      <c r="T174" s="117" t="s">
        <v>39</v>
      </c>
      <c r="U174" s="117" t="s">
        <v>71</v>
      </c>
      <c r="V174" s="117" t="s">
        <v>71</v>
      </c>
      <c r="W174" s="117" t="s">
        <v>71</v>
      </c>
      <c r="X174" s="117" t="s">
        <v>239</v>
      </c>
      <c r="Y174" s="117" t="s">
        <v>239</v>
      </c>
      <c r="Z174" s="117" t="s">
        <v>247</v>
      </c>
      <c r="AA174" s="117" t="s">
        <v>239</v>
      </c>
      <c r="AB174" s="117" t="s">
        <v>239</v>
      </c>
      <c r="AC174" s="117" t="s">
        <v>239</v>
      </c>
      <c r="AD174" s="117" t="s">
        <v>41</v>
      </c>
    </row>
    <row r="175" spans="1:30" s="107" customFormat="1" ht="12.75" customHeight="1">
      <c r="A175" s="115" t="s">
        <v>52</v>
      </c>
      <c r="B175" s="115" t="s">
        <v>52</v>
      </c>
      <c r="C175" s="115" t="s">
        <v>52</v>
      </c>
      <c r="D175" s="115" t="s">
        <v>52</v>
      </c>
      <c r="E175" s="115" t="s">
        <v>532</v>
      </c>
      <c r="F175" s="115" t="s">
        <v>532</v>
      </c>
      <c r="G175" s="115" t="s">
        <v>532</v>
      </c>
      <c r="H175" s="115" t="s">
        <v>532</v>
      </c>
      <c r="I175" s="115" t="s">
        <v>532</v>
      </c>
      <c r="J175" s="115" t="s">
        <v>848</v>
      </c>
      <c r="K175" s="115" t="s">
        <v>239</v>
      </c>
      <c r="L175" s="115" t="s">
        <v>532</v>
      </c>
      <c r="M175" s="115" t="s">
        <v>640</v>
      </c>
      <c r="N175" s="115" t="s">
        <v>532</v>
      </c>
      <c r="O175" s="115" t="s">
        <v>532</v>
      </c>
      <c r="P175" s="115" t="s">
        <v>461</v>
      </c>
      <c r="Q175" s="115" t="s">
        <v>532</v>
      </c>
      <c r="R175" s="115" t="s">
        <v>71</v>
      </c>
      <c r="S175" s="115" t="s">
        <v>71</v>
      </c>
      <c r="T175" s="115" t="s">
        <v>461</v>
      </c>
      <c r="U175" s="115" t="s">
        <v>239</v>
      </c>
      <c r="V175" s="115" t="s">
        <v>239</v>
      </c>
      <c r="W175" s="115" t="s">
        <v>239</v>
      </c>
      <c r="X175" s="115" t="s">
        <v>41</v>
      </c>
      <c r="Y175" s="115" t="s">
        <v>53</v>
      </c>
      <c r="Z175" s="115" t="s">
        <v>250</v>
      </c>
      <c r="AA175" s="115" t="s">
        <v>40</v>
      </c>
      <c r="AB175" s="115" t="s">
        <v>41</v>
      </c>
      <c r="AC175" s="115" t="s">
        <v>41</v>
      </c>
      <c r="AD175" s="115" t="s">
        <v>53</v>
      </c>
    </row>
    <row r="176" spans="1:30" s="107" customFormat="1" ht="12.75" customHeight="1">
      <c r="A176" s="117" t="s">
        <v>605</v>
      </c>
      <c r="B176" s="117" t="s">
        <v>605</v>
      </c>
      <c r="C176" s="117" t="s">
        <v>605</v>
      </c>
      <c r="D176" s="117" t="s">
        <v>605</v>
      </c>
      <c r="E176" s="117" t="s">
        <v>848</v>
      </c>
      <c r="F176" s="117" t="s">
        <v>848</v>
      </c>
      <c r="G176" s="117" t="s">
        <v>848</v>
      </c>
      <c r="H176" s="117" t="s">
        <v>848</v>
      </c>
      <c r="I176" s="117" t="s">
        <v>848</v>
      </c>
      <c r="J176" s="117" t="s">
        <v>239</v>
      </c>
      <c r="K176" s="117" t="s">
        <v>788</v>
      </c>
      <c r="L176" s="117" t="s">
        <v>239</v>
      </c>
      <c r="M176" s="117" t="s">
        <v>642</v>
      </c>
      <c r="N176" s="117" t="s">
        <v>239</v>
      </c>
      <c r="O176" s="117" t="s">
        <v>300</v>
      </c>
      <c r="P176" s="117" t="s">
        <v>239</v>
      </c>
      <c r="Q176" s="117" t="s">
        <v>300</v>
      </c>
      <c r="R176" s="117" t="s">
        <v>239</v>
      </c>
      <c r="S176" s="117" t="s">
        <v>239</v>
      </c>
      <c r="T176" s="117" t="s">
        <v>71</v>
      </c>
      <c r="U176" s="117" t="s">
        <v>341</v>
      </c>
      <c r="V176" s="117" t="s">
        <v>341</v>
      </c>
      <c r="W176" s="117" t="s">
        <v>53</v>
      </c>
      <c r="X176" s="117" t="s">
        <v>53</v>
      </c>
      <c r="Y176" s="117" t="s">
        <v>115</v>
      </c>
      <c r="Z176" s="117" t="s">
        <v>251</v>
      </c>
      <c r="AA176" s="117" t="s">
        <v>41</v>
      </c>
      <c r="AB176" s="117" t="s">
        <v>53</v>
      </c>
      <c r="AC176" s="117" t="s">
        <v>53</v>
      </c>
      <c r="AD176" s="117" t="s">
        <v>115</v>
      </c>
    </row>
    <row r="177" spans="1:30" s="107" customFormat="1" ht="12.75" customHeight="1">
      <c r="A177" s="115" t="s">
        <v>532</v>
      </c>
      <c r="B177" s="115" t="s">
        <v>532</v>
      </c>
      <c r="C177" s="115" t="s">
        <v>532</v>
      </c>
      <c r="D177" s="115" t="s">
        <v>532</v>
      </c>
      <c r="E177" s="115" t="s">
        <v>239</v>
      </c>
      <c r="F177" s="115" t="s">
        <v>239</v>
      </c>
      <c r="G177" s="115" t="s">
        <v>239</v>
      </c>
      <c r="H177" s="115" t="s">
        <v>239</v>
      </c>
      <c r="I177" s="115" t="s">
        <v>239</v>
      </c>
      <c r="J177" s="115" t="s">
        <v>788</v>
      </c>
      <c r="K177" s="115" t="s">
        <v>42</v>
      </c>
      <c r="L177" s="115" t="s">
        <v>768</v>
      </c>
      <c r="M177" s="115" t="s">
        <v>648</v>
      </c>
      <c r="N177" s="115" t="s">
        <v>42</v>
      </c>
      <c r="O177" s="115" t="s">
        <v>239</v>
      </c>
      <c r="P177" s="115" t="s">
        <v>551</v>
      </c>
      <c r="Q177" s="115" t="s">
        <v>71</v>
      </c>
      <c r="R177" s="115" t="s">
        <v>341</v>
      </c>
      <c r="S177" s="115" t="s">
        <v>341</v>
      </c>
      <c r="T177" s="115" t="s">
        <v>239</v>
      </c>
      <c r="U177" s="115" t="s">
        <v>53</v>
      </c>
      <c r="V177" s="115" t="s">
        <v>53</v>
      </c>
      <c r="W177" s="115" t="s">
        <v>115</v>
      </c>
      <c r="X177" s="115" t="s">
        <v>115</v>
      </c>
      <c r="Y177" s="115" t="s">
        <v>117</v>
      </c>
      <c r="Z177" s="115" t="s">
        <v>253</v>
      </c>
      <c r="AA177" s="115" t="s">
        <v>53</v>
      </c>
      <c r="AB177" s="115" t="s">
        <v>66</v>
      </c>
      <c r="AC177" s="115" t="s">
        <v>115</v>
      </c>
      <c r="AD177" s="115" t="s">
        <v>78</v>
      </c>
    </row>
    <row r="178" spans="1:30" s="107" customFormat="1" ht="12.75" customHeight="1">
      <c r="A178" s="117" t="s">
        <v>848</v>
      </c>
      <c r="B178" s="117" t="s">
        <v>848</v>
      </c>
      <c r="C178" s="117" t="s">
        <v>848</v>
      </c>
      <c r="D178" s="117" t="s">
        <v>848</v>
      </c>
      <c r="E178" s="117" t="s">
        <v>42</v>
      </c>
      <c r="F178" s="117" t="s">
        <v>788</v>
      </c>
      <c r="G178" s="117" t="s">
        <v>788</v>
      </c>
      <c r="H178" s="117" t="s">
        <v>788</v>
      </c>
      <c r="I178" s="117" t="s">
        <v>788</v>
      </c>
      <c r="J178" s="117" t="s">
        <v>42</v>
      </c>
      <c r="K178" s="117" t="s">
        <v>551</v>
      </c>
      <c r="L178" s="117" t="s">
        <v>42</v>
      </c>
      <c r="M178" s="117" t="s">
        <v>653</v>
      </c>
      <c r="N178" s="117" t="s">
        <v>551</v>
      </c>
      <c r="O178" s="117" t="s">
        <v>551</v>
      </c>
      <c r="P178" s="117" t="s">
        <v>341</v>
      </c>
      <c r="Q178" s="117" t="s">
        <v>239</v>
      </c>
      <c r="R178" s="117" t="s">
        <v>53</v>
      </c>
      <c r="S178" s="117" t="s">
        <v>53</v>
      </c>
      <c r="T178" s="117" t="s">
        <v>341</v>
      </c>
      <c r="U178" s="117" t="s">
        <v>66</v>
      </c>
      <c r="V178" s="117" t="s">
        <v>115</v>
      </c>
      <c r="W178" s="117" t="s">
        <v>54</v>
      </c>
      <c r="X178" s="117" t="s">
        <v>117</v>
      </c>
      <c r="Y178" s="117" t="s">
        <v>54</v>
      </c>
      <c r="Z178" s="117" t="s">
        <v>255</v>
      </c>
      <c r="AA178" s="117" t="s">
        <v>115</v>
      </c>
      <c r="AB178" s="117" t="s">
        <v>115</v>
      </c>
      <c r="AC178" s="117" t="s">
        <v>78</v>
      </c>
      <c r="AD178" s="117" t="s">
        <v>117</v>
      </c>
    </row>
    <row r="179" spans="1:30" s="107" customFormat="1" ht="12.75" customHeight="1">
      <c r="A179" s="115" t="s">
        <v>239</v>
      </c>
      <c r="B179" s="115" t="s">
        <v>239</v>
      </c>
      <c r="C179" s="115" t="s">
        <v>239</v>
      </c>
      <c r="D179" s="115" t="s">
        <v>239</v>
      </c>
      <c r="E179" s="115" t="s">
        <v>889</v>
      </c>
      <c r="F179" s="115" t="s">
        <v>42</v>
      </c>
      <c r="G179" s="115" t="s">
        <v>42</v>
      </c>
      <c r="H179" s="115" t="s">
        <v>42</v>
      </c>
      <c r="I179" s="115" t="s">
        <v>42</v>
      </c>
      <c r="J179" s="115" t="s">
        <v>551</v>
      </c>
      <c r="K179" s="115" t="s">
        <v>341</v>
      </c>
      <c r="L179" s="115" t="s">
        <v>551</v>
      </c>
      <c r="M179" s="115" t="s">
        <v>654</v>
      </c>
      <c r="N179" s="115" t="s">
        <v>341</v>
      </c>
      <c r="O179" s="115" t="s">
        <v>341</v>
      </c>
      <c r="P179" s="115" t="s">
        <v>554</v>
      </c>
      <c r="Q179" s="115" t="s">
        <v>341</v>
      </c>
      <c r="R179" s="115" t="s">
        <v>115</v>
      </c>
      <c r="S179" s="115" t="s">
        <v>115</v>
      </c>
      <c r="T179" s="115" t="s">
        <v>53</v>
      </c>
      <c r="U179" s="115" t="s">
        <v>115</v>
      </c>
      <c r="V179" s="115" t="s">
        <v>54</v>
      </c>
      <c r="W179" s="115" t="s">
        <v>342</v>
      </c>
      <c r="X179" s="115" t="s">
        <v>54</v>
      </c>
      <c r="Y179" s="115" t="s">
        <v>342</v>
      </c>
      <c r="Z179" s="115" t="s">
        <v>256</v>
      </c>
      <c r="AA179" s="115" t="s">
        <v>78</v>
      </c>
      <c r="AB179" s="115" t="s">
        <v>78</v>
      </c>
      <c r="AC179" s="115" t="s">
        <v>117</v>
      </c>
      <c r="AD179" s="115" t="s">
        <v>54</v>
      </c>
    </row>
    <row r="180" spans="1:30" s="107" customFormat="1" ht="12.75" customHeight="1">
      <c r="A180" s="117" t="s">
        <v>42</v>
      </c>
      <c r="B180" s="117" t="s">
        <v>42</v>
      </c>
      <c r="C180" s="117" t="s">
        <v>42</v>
      </c>
      <c r="D180" s="117" t="s">
        <v>42</v>
      </c>
      <c r="E180" s="117" t="s">
        <v>341</v>
      </c>
      <c r="F180" s="117" t="s">
        <v>889</v>
      </c>
      <c r="G180" s="117" t="s">
        <v>551</v>
      </c>
      <c r="H180" s="117" t="s">
        <v>551</v>
      </c>
      <c r="I180" s="117" t="s">
        <v>551</v>
      </c>
      <c r="J180" s="117" t="s">
        <v>341</v>
      </c>
      <c r="K180" s="117" t="s">
        <v>606</v>
      </c>
      <c r="L180" s="117" t="s">
        <v>341</v>
      </c>
      <c r="M180" s="117" t="s">
        <v>655</v>
      </c>
      <c r="N180" s="117" t="s">
        <v>606</v>
      </c>
      <c r="O180" s="117" t="s">
        <v>554</v>
      </c>
      <c r="P180" s="117" t="s">
        <v>549</v>
      </c>
      <c r="Q180" s="117" t="s">
        <v>53</v>
      </c>
      <c r="R180" s="117" t="s">
        <v>482</v>
      </c>
      <c r="S180" s="117" t="s">
        <v>482</v>
      </c>
      <c r="T180" s="117" t="s">
        <v>66</v>
      </c>
      <c r="U180" s="117" t="s">
        <v>54</v>
      </c>
      <c r="V180" s="117" t="s">
        <v>342</v>
      </c>
      <c r="W180" s="117" t="s">
        <v>124</v>
      </c>
      <c r="X180" s="117" t="s">
        <v>342</v>
      </c>
      <c r="Y180" s="117" t="s">
        <v>290</v>
      </c>
      <c r="Z180" s="117" t="s">
        <v>257</v>
      </c>
      <c r="AA180" s="117" t="s">
        <v>117</v>
      </c>
      <c r="AB180" s="117" t="s">
        <v>117</v>
      </c>
      <c r="AC180" s="117" t="s">
        <v>54</v>
      </c>
      <c r="AD180" s="117" t="s">
        <v>119</v>
      </c>
    </row>
    <row r="181" spans="1:30" s="107" customFormat="1" ht="12.75" customHeight="1">
      <c r="A181" s="115" t="s">
        <v>889</v>
      </c>
      <c r="B181" s="115" t="s">
        <v>889</v>
      </c>
      <c r="C181" s="115" t="s">
        <v>889</v>
      </c>
      <c r="D181" s="115" t="s">
        <v>889</v>
      </c>
      <c r="E181" s="115" t="s">
        <v>115</v>
      </c>
      <c r="F181" s="115" t="s">
        <v>551</v>
      </c>
      <c r="G181" s="115" t="s">
        <v>341</v>
      </c>
      <c r="H181" s="115" t="s">
        <v>341</v>
      </c>
      <c r="I181" s="115" t="s">
        <v>341</v>
      </c>
      <c r="J181" s="115" t="s">
        <v>606</v>
      </c>
      <c r="K181" s="115" t="s">
        <v>549</v>
      </c>
      <c r="L181" s="115" t="s">
        <v>606</v>
      </c>
      <c r="M181" s="115" t="s">
        <v>760</v>
      </c>
      <c r="N181" s="115" t="s">
        <v>546</v>
      </c>
      <c r="O181" s="115" t="s">
        <v>549</v>
      </c>
      <c r="P181" s="115" t="s">
        <v>115</v>
      </c>
      <c r="Q181" s="115" t="s">
        <v>549</v>
      </c>
      <c r="R181" s="115" t="s">
        <v>342</v>
      </c>
      <c r="S181" s="115" t="s">
        <v>342</v>
      </c>
      <c r="T181" s="115" t="s">
        <v>115</v>
      </c>
      <c r="U181" s="115" t="s">
        <v>466</v>
      </c>
      <c r="V181" s="115" t="s">
        <v>124</v>
      </c>
      <c r="W181" s="115" t="s">
        <v>235</v>
      </c>
      <c r="X181" s="115" t="s">
        <v>290</v>
      </c>
      <c r="Y181" s="115" t="s">
        <v>124</v>
      </c>
      <c r="Z181" s="115" t="s">
        <v>258</v>
      </c>
      <c r="AA181" s="115" t="s">
        <v>54</v>
      </c>
      <c r="AB181" s="115" t="s">
        <v>54</v>
      </c>
      <c r="AC181" s="115" t="s">
        <v>119</v>
      </c>
      <c r="AD181" s="115" t="s">
        <v>125</v>
      </c>
    </row>
    <row r="182" spans="1:30" s="107" customFormat="1" ht="12.75" customHeight="1">
      <c r="A182" s="117" t="s">
        <v>341</v>
      </c>
      <c r="B182" s="117" t="s">
        <v>341</v>
      </c>
      <c r="C182" s="117" t="s">
        <v>341</v>
      </c>
      <c r="D182" s="117" t="s">
        <v>341</v>
      </c>
      <c r="E182" s="117" t="s">
        <v>607</v>
      </c>
      <c r="F182" s="117" t="s">
        <v>341</v>
      </c>
      <c r="G182" s="117" t="s">
        <v>115</v>
      </c>
      <c r="H182" s="117" t="s">
        <v>606</v>
      </c>
      <c r="I182" s="117" t="s">
        <v>606</v>
      </c>
      <c r="J182" s="117" t="s">
        <v>549</v>
      </c>
      <c r="K182" s="117" t="s">
        <v>115</v>
      </c>
      <c r="L182" s="117" t="s">
        <v>549</v>
      </c>
      <c r="M182" s="117" t="s">
        <v>659</v>
      </c>
      <c r="N182" s="117" t="s">
        <v>115</v>
      </c>
      <c r="O182" s="117" t="s">
        <v>115</v>
      </c>
      <c r="P182" s="117" t="s">
        <v>482</v>
      </c>
      <c r="Q182" s="117" t="s">
        <v>115</v>
      </c>
      <c r="R182" s="117" t="s">
        <v>518</v>
      </c>
      <c r="S182" s="117" t="s">
        <v>124</v>
      </c>
      <c r="T182" s="117" t="s">
        <v>482</v>
      </c>
      <c r="U182" s="117" t="s">
        <v>342</v>
      </c>
      <c r="V182" s="117" t="s">
        <v>235</v>
      </c>
      <c r="W182" s="117" t="s">
        <v>82</v>
      </c>
      <c r="X182" s="117" t="s">
        <v>124</v>
      </c>
      <c r="Y182" s="117" t="s">
        <v>235</v>
      </c>
      <c r="Z182" s="117" t="s">
        <v>259</v>
      </c>
      <c r="AA182" s="117" t="s">
        <v>119</v>
      </c>
      <c r="AB182" s="117" t="s">
        <v>119</v>
      </c>
      <c r="AC182" s="117" t="s">
        <v>125</v>
      </c>
      <c r="AD182" s="117" t="s">
        <v>126</v>
      </c>
    </row>
    <row r="183" spans="1:30" s="107" customFormat="1" ht="12.75" customHeight="1">
      <c r="A183" s="115" t="s">
        <v>930</v>
      </c>
      <c r="B183" s="115" t="s">
        <v>930</v>
      </c>
      <c r="C183" s="115" t="s">
        <v>930</v>
      </c>
      <c r="D183" s="115" t="s">
        <v>930</v>
      </c>
      <c r="E183" s="115" t="s">
        <v>577</v>
      </c>
      <c r="F183" s="115" t="s">
        <v>115</v>
      </c>
      <c r="G183" s="115" t="s">
        <v>607</v>
      </c>
      <c r="H183" s="115" t="s">
        <v>115</v>
      </c>
      <c r="I183" s="115" t="s">
        <v>549</v>
      </c>
      <c r="J183" s="115" t="s">
        <v>115</v>
      </c>
      <c r="K183" s="115" t="s">
        <v>607</v>
      </c>
      <c r="L183" s="115" t="s">
        <v>115</v>
      </c>
      <c r="M183" s="115" t="s">
        <v>660</v>
      </c>
      <c r="N183" s="115" t="s">
        <v>607</v>
      </c>
      <c r="O183" s="115" t="s">
        <v>482</v>
      </c>
      <c r="P183" s="115" t="s">
        <v>552</v>
      </c>
      <c r="Q183" s="115" t="s">
        <v>482</v>
      </c>
      <c r="R183" s="115" t="s">
        <v>124</v>
      </c>
      <c r="S183" s="115" t="s">
        <v>82</v>
      </c>
      <c r="T183" s="115" t="s">
        <v>466</v>
      </c>
      <c r="U183" s="115" t="s">
        <v>124</v>
      </c>
      <c r="V183" s="115" t="s">
        <v>82</v>
      </c>
      <c r="W183" s="115" t="s">
        <v>337</v>
      </c>
      <c r="X183" s="115" t="s">
        <v>235</v>
      </c>
      <c r="Y183" s="115" t="s">
        <v>82</v>
      </c>
      <c r="Z183" s="115" t="s">
        <v>126</v>
      </c>
      <c r="AA183" s="115" t="s">
        <v>125</v>
      </c>
      <c r="AB183" s="115" t="s">
        <v>125</v>
      </c>
      <c r="AC183" s="115" t="s">
        <v>124</v>
      </c>
      <c r="AD183" s="115" t="s">
        <v>67</v>
      </c>
    </row>
    <row r="184" spans="1:30" s="107" customFormat="1" ht="12.75" customHeight="1">
      <c r="A184" s="117" t="s">
        <v>115</v>
      </c>
      <c r="B184" s="117" t="s">
        <v>115</v>
      </c>
      <c r="C184" s="117" t="s">
        <v>115</v>
      </c>
      <c r="D184" s="117" t="s">
        <v>115</v>
      </c>
      <c r="E184" s="117" t="s">
        <v>342</v>
      </c>
      <c r="F184" s="117" t="s">
        <v>607</v>
      </c>
      <c r="G184" s="117" t="s">
        <v>577</v>
      </c>
      <c r="H184" s="117" t="s">
        <v>607</v>
      </c>
      <c r="I184" s="117" t="s">
        <v>115</v>
      </c>
      <c r="J184" s="117" t="s">
        <v>607</v>
      </c>
      <c r="K184" s="117" t="s">
        <v>577</v>
      </c>
      <c r="L184" s="117" t="s">
        <v>607</v>
      </c>
      <c r="M184" s="117" t="s">
        <v>662</v>
      </c>
      <c r="N184" s="117" t="s">
        <v>577</v>
      </c>
      <c r="O184" s="117" t="s">
        <v>577</v>
      </c>
      <c r="P184" s="117" t="s">
        <v>466</v>
      </c>
      <c r="Q184" s="117" t="s">
        <v>466</v>
      </c>
      <c r="R184" s="117" t="s">
        <v>82</v>
      </c>
      <c r="S184" s="117" t="s">
        <v>337</v>
      </c>
      <c r="T184" s="117" t="s">
        <v>342</v>
      </c>
      <c r="U184" s="117" t="s">
        <v>235</v>
      </c>
      <c r="V184" s="117" t="s">
        <v>337</v>
      </c>
      <c r="W184" s="117" t="s">
        <v>9</v>
      </c>
      <c r="X184" s="117" t="s">
        <v>82</v>
      </c>
      <c r="Y184" s="117" t="s">
        <v>337</v>
      </c>
      <c r="Z184" s="117" t="s">
        <v>235</v>
      </c>
      <c r="AA184" s="117" t="s">
        <v>124</v>
      </c>
      <c r="AB184" s="117" t="s">
        <v>124</v>
      </c>
      <c r="AC184" s="117" t="s">
        <v>126</v>
      </c>
      <c r="AD184" s="117" t="s">
        <v>9</v>
      </c>
    </row>
    <row r="185" spans="1:30" s="107" customFormat="1" ht="12.75" customHeight="1">
      <c r="A185" s="115" t="s">
        <v>607</v>
      </c>
      <c r="B185" s="115" t="s">
        <v>607</v>
      </c>
      <c r="C185" s="115" t="s">
        <v>607</v>
      </c>
      <c r="D185" s="115" t="s">
        <v>607</v>
      </c>
      <c r="E185" s="115" t="s">
        <v>518</v>
      </c>
      <c r="F185" s="115" t="s">
        <v>577</v>
      </c>
      <c r="G185" s="115" t="s">
        <v>342</v>
      </c>
      <c r="H185" s="115" t="s">
        <v>577</v>
      </c>
      <c r="I185" s="115" t="s">
        <v>607</v>
      </c>
      <c r="J185" s="115" t="s">
        <v>577</v>
      </c>
      <c r="K185" s="115" t="s">
        <v>466</v>
      </c>
      <c r="L185" s="115" t="s">
        <v>577</v>
      </c>
      <c r="M185" s="115" t="s">
        <v>663</v>
      </c>
      <c r="N185" s="115" t="s">
        <v>552</v>
      </c>
      <c r="O185" s="115" t="s">
        <v>552</v>
      </c>
      <c r="P185" s="115" t="s">
        <v>342</v>
      </c>
      <c r="Q185" s="115" t="s">
        <v>342</v>
      </c>
      <c r="R185" s="115" t="s">
        <v>337</v>
      </c>
      <c r="S185" s="115" t="s">
        <v>9</v>
      </c>
      <c r="T185" s="115" t="s">
        <v>124</v>
      </c>
      <c r="U185" s="115" t="s">
        <v>82</v>
      </c>
      <c r="V185" s="115" t="s">
        <v>9</v>
      </c>
      <c r="W185" s="115" t="s">
        <v>132</v>
      </c>
      <c r="X185" s="115" t="s">
        <v>337</v>
      </c>
      <c r="Y185" s="115" t="s">
        <v>9</v>
      </c>
      <c r="Z185" s="115" t="s">
        <v>260</v>
      </c>
      <c r="AA185" s="115" t="s">
        <v>126</v>
      </c>
      <c r="AB185" s="115" t="s">
        <v>126</v>
      </c>
      <c r="AC185" s="115" t="s">
        <v>67</v>
      </c>
      <c r="AD185" s="115" t="s">
        <v>134</v>
      </c>
    </row>
    <row r="186" spans="1:30" s="107" customFormat="1" ht="12.75" customHeight="1">
      <c r="A186" s="117" t="s">
        <v>577</v>
      </c>
      <c r="B186" s="117" t="s">
        <v>577</v>
      </c>
      <c r="C186" s="117" t="s">
        <v>577</v>
      </c>
      <c r="D186" s="117" t="s">
        <v>577</v>
      </c>
      <c r="E186" s="117" t="s">
        <v>124</v>
      </c>
      <c r="F186" s="117" t="s">
        <v>342</v>
      </c>
      <c r="G186" s="117" t="s">
        <v>518</v>
      </c>
      <c r="H186" s="117" t="s">
        <v>466</v>
      </c>
      <c r="I186" s="117" t="s">
        <v>577</v>
      </c>
      <c r="J186" s="117" t="s">
        <v>466</v>
      </c>
      <c r="K186" s="117" t="s">
        <v>342</v>
      </c>
      <c r="L186" s="117" t="s">
        <v>552</v>
      </c>
      <c r="M186" s="117" t="s">
        <v>669</v>
      </c>
      <c r="N186" s="117" t="s">
        <v>466</v>
      </c>
      <c r="O186" s="117" t="s">
        <v>466</v>
      </c>
      <c r="P186" s="117" t="s">
        <v>518</v>
      </c>
      <c r="Q186" s="117" t="s">
        <v>518</v>
      </c>
      <c r="R186" s="117" t="s">
        <v>9</v>
      </c>
      <c r="S186" s="117" t="s">
        <v>134</v>
      </c>
      <c r="T186" s="117" t="s">
        <v>235</v>
      </c>
      <c r="U186" s="117" t="s">
        <v>337</v>
      </c>
      <c r="V186" s="117" t="s">
        <v>132</v>
      </c>
      <c r="W186" s="117" t="s">
        <v>134</v>
      </c>
      <c r="X186" s="117" t="s">
        <v>9</v>
      </c>
      <c r="Y186" s="117" t="s">
        <v>134</v>
      </c>
      <c r="Z186" s="117" t="s">
        <v>261</v>
      </c>
      <c r="AA186" s="117" t="s">
        <v>82</v>
      </c>
      <c r="AB186" s="117" t="s">
        <v>82</v>
      </c>
      <c r="AC186" s="117" t="s">
        <v>9</v>
      </c>
      <c r="AD186" s="117" t="s">
        <v>90</v>
      </c>
    </row>
    <row r="187" spans="1:30" s="107" customFormat="1" ht="12.75" customHeight="1">
      <c r="A187" s="115" t="s">
        <v>342</v>
      </c>
      <c r="B187" s="115" t="s">
        <v>342</v>
      </c>
      <c r="C187" s="115" t="s">
        <v>342</v>
      </c>
      <c r="D187" s="115" t="s">
        <v>342</v>
      </c>
      <c r="E187" s="115" t="s">
        <v>82</v>
      </c>
      <c r="F187" s="115" t="s">
        <v>518</v>
      </c>
      <c r="G187" s="115" t="s">
        <v>124</v>
      </c>
      <c r="H187" s="115" t="s">
        <v>342</v>
      </c>
      <c r="I187" s="115" t="s">
        <v>466</v>
      </c>
      <c r="J187" s="115" t="s">
        <v>342</v>
      </c>
      <c r="K187" s="115" t="s">
        <v>518</v>
      </c>
      <c r="L187" s="115" t="s">
        <v>466</v>
      </c>
      <c r="M187" s="115" t="s">
        <v>671</v>
      </c>
      <c r="N187" s="115" t="s">
        <v>342</v>
      </c>
      <c r="O187" s="115" t="s">
        <v>342</v>
      </c>
      <c r="P187" s="115" t="s">
        <v>124</v>
      </c>
      <c r="Q187" s="115" t="s">
        <v>124</v>
      </c>
      <c r="R187" s="115" t="s">
        <v>134</v>
      </c>
      <c r="S187" s="115" t="s">
        <v>90</v>
      </c>
      <c r="T187" s="115" t="s">
        <v>82</v>
      </c>
      <c r="U187" s="115" t="s">
        <v>9</v>
      </c>
      <c r="V187" s="115" t="s">
        <v>134</v>
      </c>
      <c r="W187" s="115" t="s">
        <v>90</v>
      </c>
      <c r="X187" s="115" t="s">
        <v>134</v>
      </c>
      <c r="Y187" s="115" t="s">
        <v>90</v>
      </c>
      <c r="Z187" s="115" t="s">
        <v>262</v>
      </c>
      <c r="AA187" s="115" t="s">
        <v>67</v>
      </c>
      <c r="AB187" s="115" t="s">
        <v>67</v>
      </c>
      <c r="AC187" s="115" t="s">
        <v>134</v>
      </c>
      <c r="AD187" s="115" t="s">
        <v>43</v>
      </c>
    </row>
    <row r="188" spans="1:30" s="107" customFormat="1" ht="12.75" customHeight="1">
      <c r="A188" s="117" t="s">
        <v>517</v>
      </c>
      <c r="B188" s="117" t="s">
        <v>517</v>
      </c>
      <c r="C188" s="117" t="s">
        <v>517</v>
      </c>
      <c r="D188" s="117" t="s">
        <v>517</v>
      </c>
      <c r="E188" s="117" t="s">
        <v>500</v>
      </c>
      <c r="F188" s="117" t="s">
        <v>124</v>
      </c>
      <c r="G188" s="117" t="s">
        <v>82</v>
      </c>
      <c r="H188" s="117" t="s">
        <v>518</v>
      </c>
      <c r="I188" s="117" t="s">
        <v>342</v>
      </c>
      <c r="J188" s="117" t="s">
        <v>518</v>
      </c>
      <c r="K188" s="117" t="s">
        <v>82</v>
      </c>
      <c r="L188" s="117" t="s">
        <v>342</v>
      </c>
      <c r="M188" s="117" t="s">
        <v>679</v>
      </c>
      <c r="N188" s="117" t="s">
        <v>518</v>
      </c>
      <c r="O188" s="117" t="s">
        <v>518</v>
      </c>
      <c r="P188" s="117" t="s">
        <v>82</v>
      </c>
      <c r="Q188" s="117" t="s">
        <v>82</v>
      </c>
      <c r="R188" s="117" t="s">
        <v>90</v>
      </c>
      <c r="S188" s="117" t="s">
        <v>13</v>
      </c>
      <c r="T188" s="117" t="s">
        <v>337</v>
      </c>
      <c r="U188" s="117" t="s">
        <v>134</v>
      </c>
      <c r="V188" s="117" t="s">
        <v>90</v>
      </c>
      <c r="W188" s="117" t="s">
        <v>343</v>
      </c>
      <c r="X188" s="117" t="s">
        <v>90</v>
      </c>
      <c r="Y188" s="117" t="s">
        <v>343</v>
      </c>
      <c r="Z188" s="117" t="s">
        <v>265</v>
      </c>
      <c r="AA188" s="117" t="s">
        <v>134</v>
      </c>
      <c r="AB188" s="117" t="s">
        <v>9</v>
      </c>
      <c r="AC188" s="117" t="s">
        <v>90</v>
      </c>
      <c r="AD188" s="117" t="s">
        <v>13</v>
      </c>
    </row>
    <row r="189" spans="1:30" s="107" customFormat="1" ht="12.75" customHeight="1">
      <c r="A189" s="115" t="s">
        <v>518</v>
      </c>
      <c r="B189" s="115" t="s">
        <v>518</v>
      </c>
      <c r="C189" s="115" t="s">
        <v>518</v>
      </c>
      <c r="D189" s="115" t="s">
        <v>518</v>
      </c>
      <c r="E189" s="115" t="s">
        <v>888</v>
      </c>
      <c r="F189" s="115" t="s">
        <v>82</v>
      </c>
      <c r="G189" s="115" t="s">
        <v>500</v>
      </c>
      <c r="H189" s="115" t="s">
        <v>82</v>
      </c>
      <c r="I189" s="115" t="s">
        <v>518</v>
      </c>
      <c r="J189" s="115" t="s">
        <v>82</v>
      </c>
      <c r="K189" s="115" t="s">
        <v>500</v>
      </c>
      <c r="L189" s="115" t="s">
        <v>518</v>
      </c>
      <c r="M189" s="115" t="s">
        <v>680</v>
      </c>
      <c r="N189" s="115" t="s">
        <v>124</v>
      </c>
      <c r="O189" s="115" t="s">
        <v>124</v>
      </c>
      <c r="P189" s="115" t="s">
        <v>500</v>
      </c>
      <c r="Q189" s="115" t="s">
        <v>500</v>
      </c>
      <c r="R189" s="115" t="s">
        <v>13</v>
      </c>
      <c r="S189" s="115" t="s">
        <v>492</v>
      </c>
      <c r="T189" s="115" t="s">
        <v>9</v>
      </c>
      <c r="U189" s="115" t="s">
        <v>90</v>
      </c>
      <c r="V189" s="115" t="s">
        <v>343</v>
      </c>
      <c r="W189" s="115" t="s">
        <v>13</v>
      </c>
      <c r="X189" s="115" t="s">
        <v>343</v>
      </c>
      <c r="Y189" s="115" t="s">
        <v>13</v>
      </c>
      <c r="Z189" s="115" t="s">
        <v>267</v>
      </c>
      <c r="AA189" s="115" t="s">
        <v>90</v>
      </c>
      <c r="AB189" s="115" t="s">
        <v>134</v>
      </c>
      <c r="AC189" s="115" t="s">
        <v>43</v>
      </c>
      <c r="AD189" s="115" t="s">
        <v>68</v>
      </c>
    </row>
    <row r="190" spans="1:30" s="107" customFormat="1" ht="12.75" customHeight="1">
      <c r="A190" s="117" t="s">
        <v>124</v>
      </c>
      <c r="B190" s="117" t="s">
        <v>124</v>
      </c>
      <c r="C190" s="117" t="s">
        <v>124</v>
      </c>
      <c r="D190" s="117" t="s">
        <v>124</v>
      </c>
      <c r="E190" s="117" t="s">
        <v>361</v>
      </c>
      <c r="F190" s="117" t="s">
        <v>500</v>
      </c>
      <c r="G190" s="117" t="s">
        <v>361</v>
      </c>
      <c r="H190" s="117" t="s">
        <v>500</v>
      </c>
      <c r="I190" s="117" t="s">
        <v>82</v>
      </c>
      <c r="J190" s="117" t="s">
        <v>500</v>
      </c>
      <c r="K190" s="117" t="s">
        <v>361</v>
      </c>
      <c r="L190" s="117" t="s">
        <v>124</v>
      </c>
      <c r="M190" s="117" t="s">
        <v>682</v>
      </c>
      <c r="N190" s="117" t="s">
        <v>82</v>
      </c>
      <c r="O190" s="117" t="s">
        <v>82</v>
      </c>
      <c r="P190" s="117" t="s">
        <v>361</v>
      </c>
      <c r="Q190" s="117" t="s">
        <v>361</v>
      </c>
      <c r="R190" s="117" t="s">
        <v>492</v>
      </c>
      <c r="S190" s="117" t="s">
        <v>484</v>
      </c>
      <c r="T190" s="117" t="s">
        <v>134</v>
      </c>
      <c r="U190" s="117" t="s">
        <v>343</v>
      </c>
      <c r="V190" s="117" t="s">
        <v>13</v>
      </c>
      <c r="W190" s="117" t="s">
        <v>346</v>
      </c>
      <c r="X190" s="117" t="s">
        <v>13</v>
      </c>
      <c r="Y190" s="117" t="s">
        <v>346</v>
      </c>
      <c r="Z190" s="117" t="s">
        <v>269</v>
      </c>
      <c r="AA190" s="117" t="s">
        <v>43</v>
      </c>
      <c r="AB190" s="117" t="s">
        <v>90</v>
      </c>
      <c r="AC190" s="117" t="s">
        <v>13</v>
      </c>
      <c r="AD190" s="117" t="s">
        <v>141</v>
      </c>
    </row>
    <row r="191" spans="1:30" s="107" customFormat="1" ht="12.75" customHeight="1">
      <c r="A191" s="115" t="s">
        <v>82</v>
      </c>
      <c r="B191" s="115" t="s">
        <v>82</v>
      </c>
      <c r="C191" s="115" t="s">
        <v>82</v>
      </c>
      <c r="D191" s="115" t="s">
        <v>82</v>
      </c>
      <c r="E191" s="115" t="s">
        <v>858</v>
      </c>
      <c r="F191" s="115" t="s">
        <v>888</v>
      </c>
      <c r="G191" s="115" t="s">
        <v>583</v>
      </c>
      <c r="H191" s="115" t="s">
        <v>361</v>
      </c>
      <c r="I191" s="115" t="s">
        <v>500</v>
      </c>
      <c r="J191" s="115" t="s">
        <v>361</v>
      </c>
      <c r="K191" s="115" t="s">
        <v>583</v>
      </c>
      <c r="L191" s="115" t="s">
        <v>82</v>
      </c>
      <c r="M191" s="115" t="s">
        <v>683</v>
      </c>
      <c r="N191" s="115" t="s">
        <v>500</v>
      </c>
      <c r="O191" s="115" t="s">
        <v>500</v>
      </c>
      <c r="P191" s="115" t="s">
        <v>337</v>
      </c>
      <c r="Q191" s="115" t="s">
        <v>337</v>
      </c>
      <c r="R191" s="115" t="s">
        <v>526</v>
      </c>
      <c r="S191" s="115" t="s">
        <v>18</v>
      </c>
      <c r="T191" s="115" t="s">
        <v>90</v>
      </c>
      <c r="U191" s="115" t="s">
        <v>13</v>
      </c>
      <c r="V191" s="115" t="s">
        <v>346</v>
      </c>
      <c r="W191" s="115" t="s">
        <v>68</v>
      </c>
      <c r="X191" s="115" t="s">
        <v>346</v>
      </c>
      <c r="Y191" s="115" t="s">
        <v>68</v>
      </c>
      <c r="Z191" s="115" t="s">
        <v>352</v>
      </c>
      <c r="AA191" s="115" t="s">
        <v>13</v>
      </c>
      <c r="AB191" s="115" t="s">
        <v>43</v>
      </c>
      <c r="AC191" s="115" t="s">
        <v>68</v>
      </c>
      <c r="AD191" s="115" t="s">
        <v>142</v>
      </c>
    </row>
    <row r="192" spans="1:30" s="107" customFormat="1" ht="12.75" customHeight="1">
      <c r="A192" s="117" t="s">
        <v>500</v>
      </c>
      <c r="B192" s="117" t="s">
        <v>500</v>
      </c>
      <c r="C192" s="117" t="s">
        <v>500</v>
      </c>
      <c r="D192" s="117" t="s">
        <v>500</v>
      </c>
      <c r="E192" s="117" t="s">
        <v>579</v>
      </c>
      <c r="F192" s="117" t="s">
        <v>361</v>
      </c>
      <c r="G192" s="117" t="s">
        <v>858</v>
      </c>
      <c r="H192" s="117" t="s">
        <v>583</v>
      </c>
      <c r="I192" s="117" t="s">
        <v>361</v>
      </c>
      <c r="J192" s="117" t="s">
        <v>583</v>
      </c>
      <c r="K192" s="117" t="s">
        <v>775</v>
      </c>
      <c r="L192" s="117" t="s">
        <v>500</v>
      </c>
      <c r="M192" s="117" t="s">
        <v>686</v>
      </c>
      <c r="N192" s="117" t="s">
        <v>361</v>
      </c>
      <c r="O192" s="117" t="s">
        <v>361</v>
      </c>
      <c r="P192" s="117" t="s">
        <v>9</v>
      </c>
      <c r="Q192" s="117" t="s">
        <v>9</v>
      </c>
      <c r="R192" s="117" t="s">
        <v>18</v>
      </c>
      <c r="S192" s="117" t="s">
        <v>19</v>
      </c>
      <c r="T192" s="117" t="s">
        <v>13</v>
      </c>
      <c r="U192" s="117" t="s">
        <v>346</v>
      </c>
      <c r="V192" s="117" t="s">
        <v>68</v>
      </c>
      <c r="W192" s="117" t="s">
        <v>141</v>
      </c>
      <c r="X192" s="117" t="s">
        <v>68</v>
      </c>
      <c r="Y192" s="117" t="s">
        <v>347</v>
      </c>
      <c r="Z192" s="117" t="s">
        <v>270</v>
      </c>
      <c r="AA192" s="117" t="s">
        <v>68</v>
      </c>
      <c r="AB192" s="117" t="s">
        <v>13</v>
      </c>
      <c r="AC192" s="117" t="s">
        <v>141</v>
      </c>
      <c r="AD192" s="117" t="s">
        <v>18</v>
      </c>
    </row>
    <row r="193" spans="1:30" s="107" customFormat="1" ht="12.75" customHeight="1">
      <c r="A193" s="115" t="s">
        <v>888</v>
      </c>
      <c r="B193" s="115" t="s">
        <v>888</v>
      </c>
      <c r="C193" s="115" t="s">
        <v>888</v>
      </c>
      <c r="D193" s="115" t="s">
        <v>888</v>
      </c>
      <c r="E193" s="115" t="s">
        <v>906</v>
      </c>
      <c r="F193" s="115" t="s">
        <v>858</v>
      </c>
      <c r="G193" s="115" t="s">
        <v>579</v>
      </c>
      <c r="H193" s="115" t="s">
        <v>858</v>
      </c>
      <c r="I193" s="115" t="s">
        <v>583</v>
      </c>
      <c r="J193" s="115" t="s">
        <v>775</v>
      </c>
      <c r="K193" s="115" t="s">
        <v>134</v>
      </c>
      <c r="L193" s="115" t="s">
        <v>361</v>
      </c>
      <c r="M193" s="115" t="s">
        <v>687</v>
      </c>
      <c r="N193" s="115" t="s">
        <v>583</v>
      </c>
      <c r="O193" s="115" t="s">
        <v>337</v>
      </c>
      <c r="P193" s="115" t="s">
        <v>529</v>
      </c>
      <c r="Q193" s="115" t="s">
        <v>529</v>
      </c>
      <c r="R193" s="115" t="s">
        <v>19</v>
      </c>
      <c r="S193" s="115" t="s">
        <v>20</v>
      </c>
      <c r="T193" s="115" t="s">
        <v>141</v>
      </c>
      <c r="U193" s="115" t="s">
        <v>68</v>
      </c>
      <c r="V193" s="115" t="s">
        <v>141</v>
      </c>
      <c r="W193" s="115" t="s">
        <v>142</v>
      </c>
      <c r="X193" s="115" t="s">
        <v>141</v>
      </c>
      <c r="Y193" s="115" t="s">
        <v>142</v>
      </c>
      <c r="Z193" s="115" t="s">
        <v>272</v>
      </c>
      <c r="AA193" s="115" t="s">
        <v>141</v>
      </c>
      <c r="AB193" s="115" t="s">
        <v>68</v>
      </c>
      <c r="AC193" s="115" t="s">
        <v>142</v>
      </c>
      <c r="AD193" s="115" t="s">
        <v>19</v>
      </c>
    </row>
    <row r="194" spans="1:30" s="107" customFormat="1" ht="12.75" customHeight="1">
      <c r="A194" s="117" t="s">
        <v>361</v>
      </c>
      <c r="B194" s="117" t="s">
        <v>361</v>
      </c>
      <c r="C194" s="117" t="s">
        <v>361</v>
      </c>
      <c r="D194" s="117" t="s">
        <v>361</v>
      </c>
      <c r="E194" s="117" t="s">
        <v>884</v>
      </c>
      <c r="F194" s="117" t="s">
        <v>579</v>
      </c>
      <c r="G194" s="117" t="s">
        <v>553</v>
      </c>
      <c r="H194" s="117" t="s">
        <v>90</v>
      </c>
      <c r="I194" s="117" t="s">
        <v>858</v>
      </c>
      <c r="J194" s="117" t="s">
        <v>134</v>
      </c>
      <c r="K194" s="117" t="s">
        <v>90</v>
      </c>
      <c r="L194" s="117" t="s">
        <v>583</v>
      </c>
      <c r="M194" s="117" t="s">
        <v>689</v>
      </c>
      <c r="N194" s="117" t="s">
        <v>9</v>
      </c>
      <c r="O194" s="117" t="s">
        <v>9</v>
      </c>
      <c r="P194" s="117" t="s">
        <v>134</v>
      </c>
      <c r="Q194" s="117" t="s">
        <v>134</v>
      </c>
      <c r="R194" s="117" t="s">
        <v>20</v>
      </c>
      <c r="S194" s="117" t="s">
        <v>547</v>
      </c>
      <c r="T194" s="117" t="s">
        <v>484</v>
      </c>
      <c r="U194" s="117" t="s">
        <v>141</v>
      </c>
      <c r="V194" s="117" t="s">
        <v>142</v>
      </c>
      <c r="W194" s="117" t="s">
        <v>22</v>
      </c>
      <c r="X194" s="117" t="s">
        <v>142</v>
      </c>
      <c r="Y194" s="117" t="s">
        <v>22</v>
      </c>
      <c r="Z194" s="117" t="s">
        <v>273</v>
      </c>
      <c r="AA194" s="117" t="s">
        <v>142</v>
      </c>
      <c r="AB194" s="117" t="s">
        <v>141</v>
      </c>
      <c r="AC194" s="117" t="s">
        <v>22</v>
      </c>
      <c r="AD194" s="117" t="s">
        <v>20</v>
      </c>
    </row>
    <row r="195" spans="1:30" s="107" customFormat="1" ht="12.75" customHeight="1">
      <c r="A195" s="115" t="s">
        <v>858</v>
      </c>
      <c r="B195" s="115" t="s">
        <v>858</v>
      </c>
      <c r="C195" s="115" t="s">
        <v>858</v>
      </c>
      <c r="D195" s="115" t="s">
        <v>858</v>
      </c>
      <c r="E195" s="115" t="s">
        <v>769</v>
      </c>
      <c r="F195" s="115" t="s">
        <v>553</v>
      </c>
      <c r="G195" s="115" t="s">
        <v>884</v>
      </c>
      <c r="H195" s="115" t="s">
        <v>613</v>
      </c>
      <c r="I195" s="115" t="s">
        <v>90</v>
      </c>
      <c r="J195" s="115" t="s">
        <v>90</v>
      </c>
      <c r="K195" s="115" t="s">
        <v>613</v>
      </c>
      <c r="L195" s="115" t="s">
        <v>529</v>
      </c>
      <c r="M195" s="115" t="s">
        <v>690</v>
      </c>
      <c r="N195" s="115" t="s">
        <v>775</v>
      </c>
      <c r="O195" s="115" t="s">
        <v>529</v>
      </c>
      <c r="P195" s="115" t="s">
        <v>90</v>
      </c>
      <c r="Q195" s="115" t="s">
        <v>90</v>
      </c>
      <c r="R195" s="115" t="s">
        <v>547</v>
      </c>
      <c r="S195" s="115" t="s">
        <v>376</v>
      </c>
      <c r="T195" s="115" t="s">
        <v>22</v>
      </c>
      <c r="U195" s="115" t="s">
        <v>142</v>
      </c>
      <c r="V195" s="115" t="s">
        <v>22</v>
      </c>
      <c r="W195" s="115" t="s">
        <v>18</v>
      </c>
      <c r="X195" s="115" t="s">
        <v>22</v>
      </c>
      <c r="Y195" s="115" t="s">
        <v>18</v>
      </c>
      <c r="Z195" s="115" t="s">
        <v>274</v>
      </c>
      <c r="AA195" s="115" t="s">
        <v>22</v>
      </c>
      <c r="AB195" s="115" t="s">
        <v>142</v>
      </c>
      <c r="AC195" s="115" t="s">
        <v>18</v>
      </c>
      <c r="AD195" s="115" t="s">
        <v>143</v>
      </c>
    </row>
    <row r="196" spans="1:30" s="107" customFormat="1" ht="12.75" customHeight="1">
      <c r="A196" s="117" t="s">
        <v>868</v>
      </c>
      <c r="B196" s="117" t="s">
        <v>579</v>
      </c>
      <c r="C196" s="117" t="s">
        <v>579</v>
      </c>
      <c r="D196" s="117" t="s">
        <v>579</v>
      </c>
      <c r="E196" s="117" t="s">
        <v>899</v>
      </c>
      <c r="F196" s="117" t="s">
        <v>884</v>
      </c>
      <c r="G196" s="117" t="s">
        <v>769</v>
      </c>
      <c r="H196" s="117" t="s">
        <v>241</v>
      </c>
      <c r="I196" s="117" t="s">
        <v>613</v>
      </c>
      <c r="J196" s="117" t="s">
        <v>613</v>
      </c>
      <c r="K196" s="117" t="s">
        <v>241</v>
      </c>
      <c r="L196" s="117" t="s">
        <v>775</v>
      </c>
      <c r="M196" s="117" t="s">
        <v>775</v>
      </c>
      <c r="N196" s="117" t="s">
        <v>529</v>
      </c>
      <c r="O196" s="117" t="s">
        <v>134</v>
      </c>
      <c r="P196" s="117" t="s">
        <v>540</v>
      </c>
      <c r="Q196" s="117" t="s">
        <v>540</v>
      </c>
      <c r="R196" s="117" t="s">
        <v>376</v>
      </c>
      <c r="S196" s="117" t="s">
        <v>23</v>
      </c>
      <c r="T196" s="117" t="s">
        <v>18</v>
      </c>
      <c r="U196" s="117" t="s">
        <v>22</v>
      </c>
      <c r="V196" s="117" t="s">
        <v>18</v>
      </c>
      <c r="W196" s="117" t="s">
        <v>19</v>
      </c>
      <c r="X196" s="117" t="s">
        <v>18</v>
      </c>
      <c r="Y196" s="117" t="s">
        <v>19</v>
      </c>
      <c r="Z196" s="117" t="s">
        <v>275</v>
      </c>
      <c r="AA196" s="117" t="s">
        <v>18</v>
      </c>
      <c r="AB196" s="117" t="s">
        <v>18</v>
      </c>
      <c r="AC196" s="117" t="s">
        <v>19</v>
      </c>
      <c r="AD196" s="117" t="s">
        <v>547</v>
      </c>
    </row>
    <row r="197" spans="1:30" s="107" customFormat="1" ht="12.75" customHeight="1">
      <c r="A197" s="115" t="s">
        <v>986</v>
      </c>
      <c r="B197" s="115" t="s">
        <v>868</v>
      </c>
      <c r="C197" s="115" t="s">
        <v>868</v>
      </c>
      <c r="D197" s="115" t="s">
        <v>906</v>
      </c>
      <c r="E197" s="115" t="s">
        <v>141</v>
      </c>
      <c r="F197" s="115" t="s">
        <v>769</v>
      </c>
      <c r="G197" s="115" t="s">
        <v>141</v>
      </c>
      <c r="H197" s="115" t="s">
        <v>614</v>
      </c>
      <c r="I197" s="115" t="s">
        <v>241</v>
      </c>
      <c r="J197" s="115" t="s">
        <v>241</v>
      </c>
      <c r="K197" s="115" t="s">
        <v>614</v>
      </c>
      <c r="L197" s="115" t="s">
        <v>134</v>
      </c>
      <c r="M197" s="115" t="s">
        <v>710</v>
      </c>
      <c r="N197" s="115" t="s">
        <v>134</v>
      </c>
      <c r="O197" s="115" t="s">
        <v>90</v>
      </c>
      <c r="P197" s="115" t="s">
        <v>13</v>
      </c>
      <c r="Q197" s="115" t="s">
        <v>13</v>
      </c>
      <c r="R197" s="115" t="s">
        <v>23</v>
      </c>
      <c r="S197" s="115" t="s">
        <v>145</v>
      </c>
      <c r="T197" s="115" t="s">
        <v>19</v>
      </c>
      <c r="U197" s="115" t="s">
        <v>18</v>
      </c>
      <c r="V197" s="115" t="s">
        <v>19</v>
      </c>
      <c r="W197" s="115" t="s">
        <v>20</v>
      </c>
      <c r="X197" s="115" t="s">
        <v>19</v>
      </c>
      <c r="Y197" s="115" t="s">
        <v>20</v>
      </c>
      <c r="Z197" s="115" t="s">
        <v>20</v>
      </c>
      <c r="AA197" s="115" t="s">
        <v>19</v>
      </c>
      <c r="AB197" s="115" t="s">
        <v>19</v>
      </c>
      <c r="AC197" s="115" t="s">
        <v>20</v>
      </c>
      <c r="AD197" s="115" t="s">
        <v>23</v>
      </c>
    </row>
    <row r="198" spans="1:30" s="107" customFormat="1" ht="12.75" customHeight="1">
      <c r="A198" s="117" t="s">
        <v>906</v>
      </c>
      <c r="B198" s="117" t="s">
        <v>986</v>
      </c>
      <c r="C198" s="117" t="s">
        <v>906</v>
      </c>
      <c r="D198" s="117" t="s">
        <v>884</v>
      </c>
      <c r="E198" s="117" t="s">
        <v>87</v>
      </c>
      <c r="F198" s="117" t="s">
        <v>141</v>
      </c>
      <c r="G198" s="117" t="s">
        <v>874</v>
      </c>
      <c r="H198" s="117" t="s">
        <v>13</v>
      </c>
      <c r="I198" s="117" t="s">
        <v>614</v>
      </c>
      <c r="J198" s="117" t="s">
        <v>614</v>
      </c>
      <c r="K198" s="117" t="s">
        <v>13</v>
      </c>
      <c r="L198" s="117" t="s">
        <v>90</v>
      </c>
      <c r="M198" s="117" t="s">
        <v>711</v>
      </c>
      <c r="N198" s="117" t="s">
        <v>90</v>
      </c>
      <c r="O198" s="117" t="s">
        <v>241</v>
      </c>
      <c r="P198" s="117" t="s">
        <v>553</v>
      </c>
      <c r="Q198" s="117" t="s">
        <v>141</v>
      </c>
      <c r="R198" s="117" t="s">
        <v>145</v>
      </c>
      <c r="S198" s="117" t="s">
        <v>469</v>
      </c>
      <c r="T198" s="117" t="s">
        <v>20</v>
      </c>
      <c r="U198" s="117" t="s">
        <v>19</v>
      </c>
      <c r="V198" s="117" t="s">
        <v>20</v>
      </c>
      <c r="W198" s="117" t="s">
        <v>547</v>
      </c>
      <c r="X198" s="117" t="s">
        <v>20</v>
      </c>
      <c r="Y198" s="117" t="s">
        <v>547</v>
      </c>
      <c r="Z198" s="117" t="s">
        <v>548</v>
      </c>
      <c r="AA198" s="117" t="s">
        <v>20</v>
      </c>
      <c r="AB198" s="117" t="s">
        <v>20</v>
      </c>
      <c r="AC198" s="117" t="s">
        <v>547</v>
      </c>
      <c r="AD198" s="117" t="s">
        <v>146</v>
      </c>
    </row>
    <row r="199" spans="1:30" s="107" customFormat="1" ht="12.75" customHeight="1">
      <c r="A199" s="115" t="s">
        <v>769</v>
      </c>
      <c r="B199" s="115" t="s">
        <v>906</v>
      </c>
      <c r="C199" s="115" t="s">
        <v>769</v>
      </c>
      <c r="D199" s="115" t="s">
        <v>769</v>
      </c>
      <c r="E199" s="115" t="s">
        <v>901</v>
      </c>
      <c r="F199" s="115" t="s">
        <v>900</v>
      </c>
      <c r="G199" s="115" t="s">
        <v>18</v>
      </c>
      <c r="H199" s="115" t="s">
        <v>553</v>
      </c>
      <c r="I199" s="115" t="s">
        <v>13</v>
      </c>
      <c r="J199" s="115" t="s">
        <v>13</v>
      </c>
      <c r="K199" s="115" t="s">
        <v>553</v>
      </c>
      <c r="L199" s="115" t="s">
        <v>613</v>
      </c>
      <c r="M199" s="115" t="s">
        <v>712</v>
      </c>
      <c r="N199" s="115" t="s">
        <v>613</v>
      </c>
      <c r="O199" s="115" t="s">
        <v>540</v>
      </c>
      <c r="P199" s="115" t="s">
        <v>141</v>
      </c>
      <c r="Q199" s="115" t="s">
        <v>87</v>
      </c>
      <c r="R199" s="115" t="s">
        <v>469</v>
      </c>
      <c r="S199" s="115" t="s">
        <v>146</v>
      </c>
      <c r="T199" s="115" t="s">
        <v>547</v>
      </c>
      <c r="U199" s="115" t="s">
        <v>20</v>
      </c>
      <c r="V199" s="115" t="s">
        <v>547</v>
      </c>
      <c r="W199" s="115" t="s">
        <v>23</v>
      </c>
      <c r="X199" s="115" t="s">
        <v>547</v>
      </c>
      <c r="Y199" s="115" t="s">
        <v>23</v>
      </c>
      <c r="Z199" s="115" t="s">
        <v>171</v>
      </c>
      <c r="AA199" s="115" t="s">
        <v>547</v>
      </c>
      <c r="AB199" s="115" t="s">
        <v>547</v>
      </c>
      <c r="AC199" s="115" t="s">
        <v>23</v>
      </c>
      <c r="AD199" s="115" t="s">
        <v>156</v>
      </c>
    </row>
    <row r="200" spans="1:30" s="107" customFormat="1" ht="12.75" customHeight="1">
      <c r="A200" s="117" t="s">
        <v>899</v>
      </c>
      <c r="B200" s="117" t="s">
        <v>769</v>
      </c>
      <c r="C200" s="117" t="s">
        <v>899</v>
      </c>
      <c r="D200" s="117" t="s">
        <v>899</v>
      </c>
      <c r="E200" s="117" t="s">
        <v>19</v>
      </c>
      <c r="F200" s="117" t="s">
        <v>874</v>
      </c>
      <c r="G200" s="117" t="s">
        <v>901</v>
      </c>
      <c r="H200" s="117" t="s">
        <v>769</v>
      </c>
      <c r="I200" s="117" t="s">
        <v>553</v>
      </c>
      <c r="J200" s="117" t="s">
        <v>553</v>
      </c>
      <c r="K200" s="117" t="s">
        <v>769</v>
      </c>
      <c r="L200" s="117" t="s">
        <v>241</v>
      </c>
      <c r="M200" s="117" t="s">
        <v>714</v>
      </c>
      <c r="N200" s="117" t="s">
        <v>241</v>
      </c>
      <c r="O200" s="117" t="s">
        <v>13</v>
      </c>
      <c r="P200" s="117" t="s">
        <v>18</v>
      </c>
      <c r="Q200" s="117" t="s">
        <v>18</v>
      </c>
      <c r="R200" s="117" t="s">
        <v>146</v>
      </c>
      <c r="S200" s="117"/>
      <c r="T200" s="117" t="s">
        <v>23</v>
      </c>
      <c r="U200" s="117" t="s">
        <v>547</v>
      </c>
      <c r="V200" s="117" t="s">
        <v>23</v>
      </c>
      <c r="W200" s="117" t="s">
        <v>145</v>
      </c>
      <c r="X200" s="117" t="s">
        <v>23</v>
      </c>
      <c r="Y200" s="117" t="s">
        <v>145</v>
      </c>
      <c r="Z200" s="117" t="s">
        <v>277</v>
      </c>
      <c r="AA200" s="117" t="s">
        <v>23</v>
      </c>
      <c r="AB200" s="117" t="s">
        <v>23</v>
      </c>
      <c r="AC200" s="117" t="s">
        <v>145</v>
      </c>
      <c r="AD200" s="117"/>
    </row>
    <row r="201" spans="1:30" s="107" customFormat="1" ht="12.75" customHeight="1">
      <c r="A201" s="115" t="s">
        <v>1040</v>
      </c>
      <c r="B201" s="115" t="s">
        <v>899</v>
      </c>
      <c r="C201" s="115" t="s">
        <v>141</v>
      </c>
      <c r="D201" s="115" t="s">
        <v>141</v>
      </c>
      <c r="E201" s="115" t="s">
        <v>20</v>
      </c>
      <c r="F201" s="115" t="s">
        <v>18</v>
      </c>
      <c r="G201" s="115" t="s">
        <v>19</v>
      </c>
      <c r="H201" s="115" t="s">
        <v>141</v>
      </c>
      <c r="I201" s="115" t="s">
        <v>769</v>
      </c>
      <c r="J201" s="115" t="s">
        <v>769</v>
      </c>
      <c r="K201" s="115" t="s">
        <v>141</v>
      </c>
      <c r="L201" s="115" t="s">
        <v>614</v>
      </c>
      <c r="M201" s="115" t="s">
        <v>718</v>
      </c>
      <c r="N201" s="115" t="s">
        <v>614</v>
      </c>
      <c r="O201" s="115" t="s">
        <v>553</v>
      </c>
      <c r="P201" s="115" t="s">
        <v>19</v>
      </c>
      <c r="Q201" s="115" t="s">
        <v>19</v>
      </c>
      <c r="R201" s="115"/>
      <c r="S201" s="115"/>
      <c r="T201" s="115" t="s">
        <v>145</v>
      </c>
      <c r="U201" s="115" t="s">
        <v>23</v>
      </c>
      <c r="V201" s="115" t="s">
        <v>145</v>
      </c>
      <c r="W201" s="115" t="s">
        <v>146</v>
      </c>
      <c r="X201" s="115" t="s">
        <v>145</v>
      </c>
      <c r="Y201" s="115" t="s">
        <v>146</v>
      </c>
      <c r="Z201" s="115" t="s">
        <v>279</v>
      </c>
      <c r="AA201" s="115" t="s">
        <v>145</v>
      </c>
      <c r="AB201" s="115" t="s">
        <v>145</v>
      </c>
      <c r="AC201" s="115" t="s">
        <v>146</v>
      </c>
      <c r="AD201" s="115"/>
    </row>
    <row r="202" spans="1:30" s="107" customFormat="1" ht="12.75" customHeight="1">
      <c r="A202" s="117" t="s">
        <v>1041</v>
      </c>
      <c r="B202" s="117" t="s">
        <v>141</v>
      </c>
      <c r="C202" s="117" t="s">
        <v>87</v>
      </c>
      <c r="D202" s="117" t="s">
        <v>87</v>
      </c>
      <c r="E202" s="117" t="s">
        <v>376</v>
      </c>
      <c r="F202" s="117" t="s">
        <v>901</v>
      </c>
      <c r="G202" s="117" t="s">
        <v>20</v>
      </c>
      <c r="H202" s="117" t="s">
        <v>18</v>
      </c>
      <c r="I202" s="117" t="s">
        <v>141</v>
      </c>
      <c r="J202" s="117" t="s">
        <v>141</v>
      </c>
      <c r="K202" s="117" t="s">
        <v>18</v>
      </c>
      <c r="L202" s="117" t="s">
        <v>13</v>
      </c>
      <c r="M202" s="117" t="s">
        <v>722</v>
      </c>
      <c r="N202" s="117" t="s">
        <v>13</v>
      </c>
      <c r="O202" s="117" t="s">
        <v>141</v>
      </c>
      <c r="P202" s="117" t="s">
        <v>20</v>
      </c>
      <c r="Q202" s="117" t="s">
        <v>20</v>
      </c>
      <c r="R202" s="117"/>
      <c r="S202" s="117"/>
      <c r="T202" s="117" t="s">
        <v>146</v>
      </c>
      <c r="U202" s="117" t="s">
        <v>145</v>
      </c>
      <c r="V202" s="117" t="s">
        <v>146</v>
      </c>
      <c r="W202" s="117" t="s">
        <v>147</v>
      </c>
      <c r="X202" s="117" t="s">
        <v>146</v>
      </c>
      <c r="Y202" s="117"/>
      <c r="Z202" s="117"/>
      <c r="AA202" s="117" t="s">
        <v>146</v>
      </c>
      <c r="AB202" s="117" t="s">
        <v>146</v>
      </c>
      <c r="AC202" s="117" t="s">
        <v>156</v>
      </c>
      <c r="AD202" s="117"/>
    </row>
    <row r="203" spans="1:30" s="107" customFormat="1" ht="12.75" customHeight="1">
      <c r="A203" s="115" t="s">
        <v>901</v>
      </c>
      <c r="B203" s="115" t="s">
        <v>901</v>
      </c>
      <c r="C203" s="115" t="s">
        <v>901</v>
      </c>
      <c r="D203" s="115" t="s">
        <v>901</v>
      </c>
      <c r="E203" s="115" t="s">
        <v>779</v>
      </c>
      <c r="F203" s="115" t="s">
        <v>19</v>
      </c>
      <c r="G203" s="115" t="s">
        <v>376</v>
      </c>
      <c r="H203" s="115" t="s">
        <v>19</v>
      </c>
      <c r="I203" s="115" t="s">
        <v>18</v>
      </c>
      <c r="J203" s="115" t="s">
        <v>18</v>
      </c>
      <c r="K203" s="115" t="s">
        <v>19</v>
      </c>
      <c r="L203" s="115" t="s">
        <v>553</v>
      </c>
      <c r="M203" s="115" t="s">
        <v>724</v>
      </c>
      <c r="N203" s="115" t="s">
        <v>553</v>
      </c>
      <c r="O203" s="115" t="s">
        <v>18</v>
      </c>
      <c r="P203" s="115" t="s">
        <v>376</v>
      </c>
      <c r="Q203" s="115" t="s">
        <v>376</v>
      </c>
      <c r="R203" s="115"/>
      <c r="S203" s="115"/>
      <c r="T203" s="115"/>
      <c r="U203" s="115" t="s">
        <v>146</v>
      </c>
      <c r="V203" s="115" t="s">
        <v>147</v>
      </c>
      <c r="W203" s="115"/>
      <c r="X203" s="115" t="s">
        <v>147</v>
      </c>
      <c r="Y203" s="115"/>
      <c r="Z203" s="115"/>
      <c r="AA203" s="115"/>
      <c r="AB203" s="115" t="s">
        <v>156</v>
      </c>
      <c r="AC203" s="115"/>
      <c r="AD203" s="115"/>
    </row>
    <row r="204" spans="1:30" s="107" customFormat="1" ht="12.75" customHeight="1">
      <c r="A204" s="117" t="s">
        <v>19</v>
      </c>
      <c r="B204" s="117" t="s">
        <v>19</v>
      </c>
      <c r="C204" s="117" t="s">
        <v>19</v>
      </c>
      <c r="D204" s="117" t="s">
        <v>19</v>
      </c>
      <c r="E204" s="117" t="s">
        <v>875</v>
      </c>
      <c r="F204" s="117" t="s">
        <v>20</v>
      </c>
      <c r="G204" s="117" t="s">
        <v>779</v>
      </c>
      <c r="H204" s="117" t="s">
        <v>20</v>
      </c>
      <c r="I204" s="117" t="s">
        <v>19</v>
      </c>
      <c r="J204" s="117" t="s">
        <v>19</v>
      </c>
      <c r="K204" s="117" t="s">
        <v>20</v>
      </c>
      <c r="L204" s="117" t="s">
        <v>769</v>
      </c>
      <c r="M204" s="117" t="s">
        <v>729</v>
      </c>
      <c r="N204" s="117" t="s">
        <v>141</v>
      </c>
      <c r="O204" s="117" t="s">
        <v>19</v>
      </c>
      <c r="P204" s="117" t="s">
        <v>469</v>
      </c>
      <c r="Q204" s="117" t="s">
        <v>23</v>
      </c>
      <c r="R204" s="117"/>
      <c r="S204" s="117"/>
      <c r="T204" s="117"/>
      <c r="U204" s="117" t="s">
        <v>147</v>
      </c>
      <c r="V204" s="117"/>
      <c r="W204" s="117"/>
      <c r="X204" s="117"/>
      <c r="Y204" s="117"/>
      <c r="Z204" s="117"/>
      <c r="AA204" s="117"/>
      <c r="AB204" s="117"/>
      <c r="AC204" s="117"/>
      <c r="AD204" s="117"/>
    </row>
    <row r="205" spans="1:30" s="107" customFormat="1" ht="12.75" customHeight="1">
      <c r="A205" s="115" t="s">
        <v>1042</v>
      </c>
      <c r="B205" s="115" t="s">
        <v>20</v>
      </c>
      <c r="C205" s="115" t="s">
        <v>20</v>
      </c>
      <c r="D205" s="115" t="s">
        <v>20</v>
      </c>
      <c r="E205" s="115" t="s">
        <v>469</v>
      </c>
      <c r="F205" s="115" t="s">
        <v>376</v>
      </c>
      <c r="G205" s="115" t="s">
        <v>875</v>
      </c>
      <c r="H205" s="115" t="s">
        <v>376</v>
      </c>
      <c r="I205" s="115" t="s">
        <v>20</v>
      </c>
      <c r="J205" s="115" t="s">
        <v>20</v>
      </c>
      <c r="K205" s="115" t="s">
        <v>524</v>
      </c>
      <c r="L205" s="115" t="s">
        <v>141</v>
      </c>
      <c r="M205" s="115" t="s">
        <v>734</v>
      </c>
      <c r="N205" s="115" t="s">
        <v>18</v>
      </c>
      <c r="O205" s="115" t="s">
        <v>20</v>
      </c>
      <c r="P205" s="115" t="s">
        <v>146</v>
      </c>
      <c r="Q205" s="115" t="s">
        <v>469</v>
      </c>
      <c r="R205" s="115"/>
      <c r="S205" s="115"/>
      <c r="T205" s="115"/>
      <c r="U205" s="115"/>
      <c r="V205" s="115"/>
      <c r="W205" s="115"/>
      <c r="X205" s="115"/>
      <c r="Y205" s="115"/>
      <c r="Z205" s="115"/>
      <c r="AA205" s="115"/>
      <c r="AB205" s="115"/>
      <c r="AC205" s="115"/>
      <c r="AD205" s="115"/>
    </row>
    <row r="206" spans="1:30" s="107" customFormat="1" ht="12.75" customHeight="1">
      <c r="A206" s="117" t="s">
        <v>1043</v>
      </c>
      <c r="B206" s="117" t="s">
        <v>376</v>
      </c>
      <c r="C206" s="117" t="s">
        <v>376</v>
      </c>
      <c r="D206" s="117" t="s">
        <v>376</v>
      </c>
      <c r="E206" s="117"/>
      <c r="F206" s="117" t="s">
        <v>779</v>
      </c>
      <c r="G206" s="117" t="s">
        <v>469</v>
      </c>
      <c r="H206" s="117" t="s">
        <v>779</v>
      </c>
      <c r="I206" s="117" t="s">
        <v>376</v>
      </c>
      <c r="J206" s="117" t="s">
        <v>376</v>
      </c>
      <c r="K206" s="117" t="s">
        <v>376</v>
      </c>
      <c r="L206" s="117" t="s">
        <v>18</v>
      </c>
      <c r="M206" s="117" t="s">
        <v>736</v>
      </c>
      <c r="N206" s="117" t="s">
        <v>19</v>
      </c>
      <c r="O206" s="117" t="s">
        <v>376</v>
      </c>
      <c r="P206" s="117"/>
      <c r="Q206" s="117" t="s">
        <v>146</v>
      </c>
      <c r="R206" s="117"/>
      <c r="S206" s="117"/>
      <c r="T206" s="117"/>
      <c r="U206" s="117"/>
      <c r="V206" s="117"/>
      <c r="W206" s="117"/>
      <c r="X206" s="117"/>
      <c r="Y206" s="117"/>
      <c r="Z206" s="117"/>
      <c r="AA206" s="117"/>
      <c r="AB206" s="117"/>
      <c r="AC206" s="117"/>
      <c r="AD206" s="117"/>
    </row>
    <row r="207" spans="1:30" s="107" customFormat="1" ht="12.75" customHeight="1">
      <c r="A207" s="115" t="s">
        <v>376</v>
      </c>
      <c r="B207" s="115" t="s">
        <v>779</v>
      </c>
      <c r="C207" s="115" t="s">
        <v>779</v>
      </c>
      <c r="D207" s="115" t="s">
        <v>779</v>
      </c>
      <c r="E207" s="115"/>
      <c r="F207" s="115" t="s">
        <v>875</v>
      </c>
      <c r="G207" s="115"/>
      <c r="H207" s="115" t="s">
        <v>469</v>
      </c>
      <c r="I207" s="115" t="s">
        <v>779</v>
      </c>
      <c r="J207" s="115" t="s">
        <v>779</v>
      </c>
      <c r="K207" s="115" t="s">
        <v>779</v>
      </c>
      <c r="L207" s="115" t="s">
        <v>19</v>
      </c>
      <c r="M207" s="115" t="s">
        <v>737</v>
      </c>
      <c r="N207" s="115" t="s">
        <v>20</v>
      </c>
      <c r="O207" s="115" t="s">
        <v>377</v>
      </c>
      <c r="P207" s="115"/>
      <c r="Q207" s="115"/>
      <c r="R207" s="115"/>
      <c r="S207" s="115"/>
      <c r="T207" s="115"/>
      <c r="U207" s="115"/>
      <c r="V207" s="115"/>
      <c r="W207" s="115"/>
      <c r="X207" s="115"/>
      <c r="Y207" s="115"/>
      <c r="Z207" s="115"/>
      <c r="AA207" s="115"/>
      <c r="AB207" s="115"/>
      <c r="AC207" s="115"/>
      <c r="AD207" s="115"/>
    </row>
    <row r="208" spans="1:30" s="107" customFormat="1" ht="12.75" customHeight="1">
      <c r="A208" s="117" t="s">
        <v>779</v>
      </c>
      <c r="B208" s="117" t="s">
        <v>875</v>
      </c>
      <c r="C208" s="117" t="s">
        <v>875</v>
      </c>
      <c r="D208" s="117" t="s">
        <v>875</v>
      </c>
      <c r="E208" s="117"/>
      <c r="F208" s="117" t="s">
        <v>469</v>
      </c>
      <c r="G208" s="117"/>
      <c r="H208" s="117" t="s">
        <v>146</v>
      </c>
      <c r="I208" s="117" t="s">
        <v>469</v>
      </c>
      <c r="J208" s="117" t="s">
        <v>469</v>
      </c>
      <c r="K208" s="117" t="s">
        <v>469</v>
      </c>
      <c r="L208" s="117" t="s">
        <v>20</v>
      </c>
      <c r="M208" s="117" t="s">
        <v>738</v>
      </c>
      <c r="N208" s="117" t="s">
        <v>376</v>
      </c>
      <c r="O208" s="117" t="s">
        <v>469</v>
      </c>
      <c r="P208" s="117"/>
      <c r="Q208" s="117"/>
      <c r="R208" s="117"/>
      <c r="S208" s="117"/>
      <c r="T208" s="117"/>
      <c r="U208" s="117"/>
      <c r="V208" s="117"/>
      <c r="W208" s="117"/>
      <c r="X208" s="117"/>
      <c r="Y208" s="117"/>
      <c r="Z208" s="117"/>
      <c r="AA208" s="117"/>
      <c r="AB208" s="117"/>
      <c r="AC208" s="117"/>
      <c r="AD208" s="117"/>
    </row>
    <row r="209" spans="1:30" s="107" customFormat="1" ht="12.75" customHeight="1">
      <c r="A209" s="115" t="s">
        <v>469</v>
      </c>
      <c r="B209" s="115" t="s">
        <v>469</v>
      </c>
      <c r="C209" s="115" t="s">
        <v>469</v>
      </c>
      <c r="D209" s="115" t="s">
        <v>469</v>
      </c>
      <c r="E209" s="115"/>
      <c r="F209" s="115"/>
      <c r="G209" s="115"/>
      <c r="H209" s="115"/>
      <c r="I209" s="115" t="s">
        <v>146</v>
      </c>
      <c r="J209" s="115" t="s">
        <v>146</v>
      </c>
      <c r="K209" s="115" t="s">
        <v>146</v>
      </c>
      <c r="L209" s="115" t="s">
        <v>524</v>
      </c>
      <c r="M209" s="115" t="s">
        <v>742</v>
      </c>
      <c r="N209" s="115" t="s">
        <v>779</v>
      </c>
      <c r="O209" s="115" t="s">
        <v>146</v>
      </c>
      <c r="P209" s="115"/>
      <c r="Q209" s="115"/>
      <c r="R209" s="115"/>
      <c r="S209" s="115"/>
      <c r="T209" s="115"/>
      <c r="U209" s="115"/>
      <c r="V209" s="115"/>
      <c r="W209" s="115"/>
      <c r="X209" s="115"/>
      <c r="Y209" s="115"/>
      <c r="Z209" s="115"/>
      <c r="AA209" s="115"/>
      <c r="AB209" s="115"/>
      <c r="AC209" s="115"/>
      <c r="AD209" s="115"/>
    </row>
    <row r="210" spans="1:30" s="107" customFormat="1" ht="12.75" customHeight="1">
      <c r="A210" s="117"/>
      <c r="B210" s="117"/>
      <c r="C210" s="117"/>
      <c r="D210" s="117"/>
      <c r="E210" s="117"/>
      <c r="F210" s="117"/>
      <c r="G210" s="117"/>
      <c r="H210" s="117"/>
      <c r="I210" s="117"/>
      <c r="J210" s="117"/>
      <c r="K210" s="117"/>
      <c r="L210" s="117" t="s">
        <v>376</v>
      </c>
      <c r="M210" s="117" t="s">
        <v>782</v>
      </c>
      <c r="N210" s="117" t="s">
        <v>377</v>
      </c>
      <c r="O210" s="117"/>
      <c r="P210" s="117"/>
      <c r="Q210" s="117"/>
      <c r="R210" s="117"/>
      <c r="S210" s="117"/>
      <c r="T210" s="117"/>
      <c r="U210" s="117"/>
      <c r="V210" s="117"/>
      <c r="W210" s="117"/>
      <c r="X210" s="117"/>
      <c r="Y210" s="117"/>
      <c r="Z210" s="117"/>
      <c r="AA210" s="117"/>
      <c r="AB210" s="117"/>
      <c r="AC210" s="117"/>
      <c r="AD210" s="117"/>
    </row>
    <row r="211" spans="1:30" s="107" customFormat="1" ht="12.75" customHeight="1">
      <c r="A211" s="115"/>
      <c r="B211" s="115"/>
      <c r="C211" s="115"/>
      <c r="D211" s="115"/>
      <c r="E211" s="115"/>
      <c r="F211" s="115"/>
      <c r="G211" s="115"/>
      <c r="H211" s="115"/>
      <c r="I211" s="115"/>
      <c r="J211" s="115"/>
      <c r="K211" s="115"/>
      <c r="L211" s="115" t="s">
        <v>779</v>
      </c>
      <c r="M211" s="115" t="s">
        <v>764</v>
      </c>
      <c r="N211" s="115" t="s">
        <v>469</v>
      </c>
      <c r="O211" s="115"/>
      <c r="P211" s="115"/>
      <c r="Q211" s="115"/>
      <c r="R211" s="115"/>
      <c r="S211" s="115"/>
      <c r="T211" s="115"/>
      <c r="U211" s="115"/>
      <c r="V211" s="115"/>
      <c r="W211" s="115"/>
      <c r="X211" s="115"/>
      <c r="Y211" s="115"/>
      <c r="Z211" s="115"/>
      <c r="AA211" s="115"/>
      <c r="AB211" s="115"/>
      <c r="AC211" s="115"/>
      <c r="AD211" s="115"/>
    </row>
    <row r="212" spans="1:30" s="107" customFormat="1" ht="12.75" customHeight="1">
      <c r="A212" s="117"/>
      <c r="B212" s="117"/>
      <c r="C212" s="117"/>
      <c r="D212" s="117"/>
      <c r="E212" s="117"/>
      <c r="F212" s="117"/>
      <c r="G212" s="117"/>
      <c r="H212" s="117"/>
      <c r="I212" s="117"/>
      <c r="J212" s="117"/>
      <c r="K212" s="117"/>
      <c r="L212" s="117" t="s">
        <v>469</v>
      </c>
      <c r="M212" s="117" t="s">
        <v>146</v>
      </c>
      <c r="N212" s="117" t="s">
        <v>146</v>
      </c>
      <c r="O212" s="117"/>
      <c r="P212" s="117"/>
      <c r="Q212" s="117"/>
      <c r="R212" s="117"/>
      <c r="S212" s="117"/>
      <c r="T212" s="117"/>
      <c r="U212" s="117"/>
      <c r="V212" s="117"/>
      <c r="W212" s="117"/>
      <c r="X212" s="117"/>
      <c r="Y212" s="117"/>
      <c r="Z212" s="117"/>
      <c r="AA212" s="117"/>
      <c r="AB212" s="117"/>
      <c r="AC212" s="117"/>
      <c r="AD212" s="117"/>
    </row>
    <row r="213" spans="1:30" s="107" customFormat="1" ht="12.75" customHeight="1">
      <c r="A213" s="115"/>
      <c r="B213" s="115"/>
      <c r="C213" s="115"/>
      <c r="D213" s="115"/>
      <c r="E213" s="115"/>
      <c r="F213" s="115"/>
      <c r="G213" s="115"/>
      <c r="H213" s="115"/>
      <c r="I213" s="115"/>
      <c r="J213" s="115"/>
      <c r="K213" s="115"/>
      <c r="L213" s="115" t="s">
        <v>146</v>
      </c>
      <c r="M213" s="115"/>
      <c r="N213" s="115"/>
      <c r="O213" s="115"/>
      <c r="P213" s="115"/>
      <c r="Q213" s="115"/>
      <c r="R213" s="115"/>
      <c r="S213" s="115"/>
      <c r="T213" s="115"/>
      <c r="U213" s="115"/>
      <c r="V213" s="115"/>
      <c r="W213" s="115"/>
      <c r="X213" s="115"/>
      <c r="Y213" s="115"/>
      <c r="Z213" s="115"/>
      <c r="AA213" s="115"/>
      <c r="AB213" s="115"/>
      <c r="AC213" s="115"/>
      <c r="AD213" s="115"/>
    </row>
    <row r="214" spans="1:30" s="30" customFormat="1" ht="12.75" customHeight="1">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row>
    <row r="215" spans="1:30">
      <c r="A215" s="25"/>
      <c r="B215" s="10"/>
      <c r="C215" s="10"/>
      <c r="D215" s="10"/>
      <c r="E215" s="10"/>
      <c r="F215" s="10"/>
      <c r="G215" s="10"/>
      <c r="H215" s="10"/>
      <c r="I215" s="10"/>
      <c r="J215" s="10"/>
      <c r="K215" s="10"/>
      <c r="L215" s="10"/>
      <c r="P215" s="10"/>
      <c r="Q215" s="10"/>
      <c r="R215" s="10"/>
      <c r="S215" s="10"/>
      <c r="T215" s="10"/>
      <c r="U215" s="10"/>
      <c r="V215" s="10"/>
      <c r="W215" s="10"/>
      <c r="X215" s="10"/>
      <c r="Y215" s="10"/>
      <c r="Z215" s="10"/>
      <c r="AA215" s="10"/>
      <c r="AB215" s="10"/>
      <c r="AC215" s="10"/>
      <c r="AD215" s="10"/>
    </row>
    <row r="216" spans="1:30" s="107" customFormat="1" ht="15.75" customHeight="1">
      <c r="A216" s="90" t="s">
        <v>390</v>
      </c>
      <c r="B216" s="90"/>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row>
    <row r="217" spans="1:30" s="107" customFormat="1" ht="15.75" customHeight="1">
      <c r="A217" s="91" t="s">
        <v>391</v>
      </c>
      <c r="B217" s="108"/>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row>
    <row r="218" spans="1:30" s="107" customFormat="1" ht="12.75" customHeight="1">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row>
    <row r="219" spans="1:30" s="107" customFormat="1" ht="12.75" customHeight="1">
      <c r="A219" s="113" t="s">
        <v>847</v>
      </c>
      <c r="B219" s="113" t="s">
        <v>785</v>
      </c>
      <c r="C219" s="113" t="s">
        <v>767</v>
      </c>
      <c r="D219" s="113" t="s">
        <v>617</v>
      </c>
      <c r="E219" s="113" t="s">
        <v>581</v>
      </c>
      <c r="F219" s="113" t="s">
        <v>562</v>
      </c>
      <c r="G219" s="113" t="s">
        <v>550</v>
      </c>
      <c r="H219" s="113" t="s">
        <v>527</v>
      </c>
      <c r="I219" s="113" t="s">
        <v>513</v>
      </c>
      <c r="J219" s="113" t="s">
        <v>489</v>
      </c>
      <c r="K219" s="113" t="s">
        <v>478</v>
      </c>
      <c r="L219" s="113" t="s">
        <v>457</v>
      </c>
      <c r="M219" s="113" t="s">
        <v>402</v>
      </c>
      <c r="N219" s="113" t="s">
        <v>372</v>
      </c>
      <c r="O219" s="113" t="s">
        <v>358</v>
      </c>
      <c r="P219" s="113" t="s">
        <v>308</v>
      </c>
      <c r="Q219" s="113" t="s">
        <v>232</v>
      </c>
      <c r="R219" s="113" t="s">
        <v>222</v>
      </c>
      <c r="S219" s="113" t="s">
        <v>16</v>
      </c>
      <c r="T219" s="113" t="s">
        <v>15</v>
      </c>
      <c r="U219" s="113" t="s">
        <v>14</v>
      </c>
      <c r="V219" s="113"/>
      <c r="W219" s="113"/>
      <c r="X219" s="113"/>
      <c r="Y219" s="113"/>
      <c r="Z219" s="113"/>
      <c r="AA219" s="113"/>
      <c r="AB219" s="113"/>
      <c r="AC219" s="113"/>
      <c r="AD219" s="113"/>
    </row>
    <row r="220" spans="1:30" s="107" customFormat="1" ht="12.75" customHeight="1">
      <c r="A220" s="115" t="s">
        <v>842</v>
      </c>
      <c r="B220" s="115" t="s">
        <v>842</v>
      </c>
      <c r="C220" s="115" t="s">
        <v>638</v>
      </c>
      <c r="D220" s="115" t="s">
        <v>638</v>
      </c>
      <c r="E220" s="115" t="s">
        <v>605</v>
      </c>
      <c r="F220" s="115" t="s">
        <v>515</v>
      </c>
      <c r="G220" s="115" t="s">
        <v>515</v>
      </c>
      <c r="H220" s="115" t="s">
        <v>90</v>
      </c>
      <c r="I220" s="115" t="s">
        <v>90</v>
      </c>
      <c r="J220" s="115" t="s">
        <v>90</v>
      </c>
      <c r="K220" s="115" t="s">
        <v>90</v>
      </c>
      <c r="L220" s="115" t="s">
        <v>90</v>
      </c>
      <c r="M220" s="115" t="s">
        <v>340</v>
      </c>
      <c r="N220" s="115" t="s">
        <v>340</v>
      </c>
      <c r="O220" s="115" t="s">
        <v>340</v>
      </c>
      <c r="P220" s="115" t="s">
        <v>340</v>
      </c>
      <c r="Q220" s="115" t="s">
        <v>248</v>
      </c>
      <c r="R220" s="115" t="s">
        <v>56</v>
      </c>
      <c r="S220" s="115" t="s">
        <v>56</v>
      </c>
      <c r="T220" s="115" t="s">
        <v>56</v>
      </c>
      <c r="U220" s="115" t="s">
        <v>56</v>
      </c>
      <c r="V220" s="115"/>
      <c r="W220" s="115"/>
      <c r="X220" s="115"/>
      <c r="Y220" s="115"/>
      <c r="Z220" s="115"/>
      <c r="AA220" s="115"/>
      <c r="AB220" s="115"/>
      <c r="AC220" s="115"/>
      <c r="AD220" s="115"/>
    </row>
    <row r="221" spans="1:30" s="107" customFormat="1" ht="12.75" customHeight="1">
      <c r="A221" s="117" t="s">
        <v>842</v>
      </c>
      <c r="B221" s="117" t="s">
        <v>842</v>
      </c>
      <c r="C221" s="117" t="s">
        <v>666</v>
      </c>
      <c r="D221" s="117" t="s">
        <v>666</v>
      </c>
      <c r="E221" s="117" t="s">
        <v>608</v>
      </c>
      <c r="F221" s="117" t="s">
        <v>524</v>
      </c>
      <c r="G221" s="117" t="s">
        <v>524</v>
      </c>
      <c r="H221" s="117" t="s">
        <v>524</v>
      </c>
      <c r="I221" s="117" t="s">
        <v>524</v>
      </c>
      <c r="J221" s="117"/>
      <c r="K221" s="117" t="s">
        <v>13</v>
      </c>
      <c r="L221" s="117" t="s">
        <v>13</v>
      </c>
      <c r="M221" s="117" t="s">
        <v>90</v>
      </c>
      <c r="N221" s="117" t="s">
        <v>90</v>
      </c>
      <c r="O221" s="117" t="s">
        <v>90</v>
      </c>
      <c r="P221" s="117" t="s">
        <v>13</v>
      </c>
      <c r="Q221" s="117" t="s">
        <v>265</v>
      </c>
      <c r="R221" s="117" t="s">
        <v>90</v>
      </c>
      <c r="S221" s="117" t="s">
        <v>90</v>
      </c>
      <c r="T221" s="117" t="s">
        <v>90</v>
      </c>
      <c r="U221" s="117" t="s">
        <v>90</v>
      </c>
      <c r="V221" s="117"/>
      <c r="W221" s="117"/>
      <c r="X221" s="117"/>
      <c r="Y221" s="117"/>
      <c r="Z221" s="117"/>
      <c r="AA221" s="117"/>
      <c r="AB221" s="117"/>
      <c r="AC221" s="117"/>
      <c r="AD221" s="117"/>
    </row>
    <row r="222" spans="1:30" s="107" customFormat="1" ht="12.75" customHeight="1">
      <c r="A222" s="115" t="s">
        <v>842</v>
      </c>
      <c r="B222" s="115" t="s">
        <v>842</v>
      </c>
      <c r="C222" s="115" t="s">
        <v>681</v>
      </c>
      <c r="D222" s="115" t="s">
        <v>681</v>
      </c>
      <c r="E222" s="115" t="s">
        <v>610</v>
      </c>
      <c r="F222" s="115"/>
      <c r="G222" s="115"/>
      <c r="H222" s="115"/>
      <c r="I222" s="115"/>
      <c r="J222" s="115"/>
      <c r="K222" s="115" t="s">
        <v>468</v>
      </c>
      <c r="L222" s="115" t="s">
        <v>468</v>
      </c>
      <c r="M222" s="115" t="s">
        <v>13</v>
      </c>
      <c r="N222" s="115" t="s">
        <v>13</v>
      </c>
      <c r="O222" s="115" t="s">
        <v>13</v>
      </c>
      <c r="P222" s="115" t="s">
        <v>68</v>
      </c>
      <c r="Q222" s="115" t="s">
        <v>269</v>
      </c>
      <c r="R222" s="115" t="s">
        <v>13</v>
      </c>
      <c r="S222" s="115" t="s">
        <v>13</v>
      </c>
      <c r="T222" s="115" t="s">
        <v>13</v>
      </c>
      <c r="U222" s="115" t="s">
        <v>13</v>
      </c>
      <c r="V222" s="115"/>
      <c r="W222" s="115"/>
      <c r="X222" s="115"/>
      <c r="Y222" s="115"/>
      <c r="Z222" s="115"/>
      <c r="AA222" s="115"/>
      <c r="AB222" s="115"/>
      <c r="AC222" s="115"/>
      <c r="AD222" s="115"/>
    </row>
    <row r="223" spans="1:30" s="107" customFormat="1" ht="12.75" customHeight="1">
      <c r="A223" s="117" t="s">
        <v>842</v>
      </c>
      <c r="B223" s="117" t="s">
        <v>842</v>
      </c>
      <c r="C223" s="117" t="s">
        <v>738</v>
      </c>
      <c r="D223" s="117" t="s">
        <v>738</v>
      </c>
      <c r="E223" s="117" t="s">
        <v>524</v>
      </c>
      <c r="F223" s="117"/>
      <c r="G223" s="117"/>
      <c r="H223" s="117"/>
      <c r="I223" s="117"/>
      <c r="J223" s="117"/>
      <c r="K223" s="117"/>
      <c r="L223" s="117"/>
      <c r="M223" s="117" t="s">
        <v>68</v>
      </c>
      <c r="N223" s="117" t="s">
        <v>68</v>
      </c>
      <c r="O223" s="117" t="s">
        <v>68</v>
      </c>
      <c r="P223" s="117"/>
      <c r="Q223" s="117" t="s">
        <v>352</v>
      </c>
      <c r="R223" s="117" t="s">
        <v>68</v>
      </c>
      <c r="S223" s="117" t="s">
        <v>68</v>
      </c>
      <c r="T223" s="117" t="s">
        <v>68</v>
      </c>
      <c r="U223" s="117" t="s">
        <v>68</v>
      </c>
      <c r="V223" s="117"/>
      <c r="W223" s="117"/>
      <c r="X223" s="117"/>
      <c r="Y223" s="117"/>
      <c r="Z223" s="117"/>
      <c r="AA223" s="117"/>
      <c r="AB223" s="117"/>
      <c r="AC223" s="117"/>
      <c r="AD223" s="117"/>
    </row>
    <row r="224" spans="1:30" s="107" customFormat="1" ht="12.75" customHeight="1">
      <c r="A224" s="115" t="s">
        <v>842</v>
      </c>
      <c r="B224" s="115" t="s">
        <v>842</v>
      </c>
      <c r="C224" s="115"/>
      <c r="D224" s="115"/>
      <c r="E224" s="115"/>
      <c r="F224" s="115"/>
      <c r="G224" s="115"/>
      <c r="H224" s="115"/>
      <c r="I224" s="115"/>
      <c r="J224" s="115"/>
      <c r="K224" s="115"/>
      <c r="L224" s="115"/>
      <c r="M224" s="115"/>
      <c r="N224" s="115"/>
      <c r="O224" s="115"/>
      <c r="P224" s="115"/>
      <c r="Q224" s="115"/>
      <c r="R224" s="115"/>
      <c r="S224" s="115"/>
      <c r="T224" s="115"/>
      <c r="U224" s="115" t="s">
        <v>19</v>
      </c>
      <c r="V224" s="115"/>
      <c r="W224" s="115"/>
      <c r="X224" s="115"/>
      <c r="Y224" s="115"/>
      <c r="Z224" s="115"/>
      <c r="AA224" s="115"/>
      <c r="AB224" s="115"/>
      <c r="AC224" s="115"/>
      <c r="AD224" s="115"/>
    </row>
    <row r="225" spans="1:30" s="107" customFormat="1" ht="12.75" customHeight="1">
      <c r="A225" s="117" t="s">
        <v>842</v>
      </c>
      <c r="B225" s="117" t="s">
        <v>842</v>
      </c>
      <c r="C225" s="117"/>
      <c r="D225" s="117"/>
      <c r="E225" s="117"/>
      <c r="F225" s="117"/>
      <c r="G225" s="117"/>
      <c r="H225" s="117"/>
      <c r="I225" s="117"/>
      <c r="J225" s="117"/>
      <c r="K225" s="117"/>
      <c r="L225" s="117"/>
      <c r="M225" s="117"/>
      <c r="N225" s="117"/>
      <c r="O225" s="117"/>
      <c r="P225" s="117"/>
      <c r="Q225" s="117"/>
      <c r="R225" s="117"/>
      <c r="S225" s="117"/>
      <c r="T225" s="117"/>
      <c r="U225" s="117" t="s">
        <v>80</v>
      </c>
      <c r="V225" s="117"/>
      <c r="W225" s="117"/>
      <c r="X225" s="117"/>
      <c r="Y225" s="117"/>
      <c r="Z225" s="117"/>
      <c r="AA225" s="117"/>
      <c r="AB225" s="117"/>
      <c r="AC225" s="117"/>
      <c r="AD225" s="117"/>
    </row>
    <row r="226" spans="1:30" ht="12.75" customHeight="1">
      <c r="A226" s="17"/>
    </row>
    <row r="227" spans="1:30">
      <c r="A227" s="10"/>
      <c r="B227" s="10"/>
      <c r="C227" s="10"/>
      <c r="D227" s="10"/>
      <c r="E227" s="10"/>
      <c r="F227" s="10"/>
      <c r="G227" s="10"/>
      <c r="H227" s="10"/>
      <c r="I227" s="10"/>
      <c r="J227" s="10"/>
      <c r="K227" s="10"/>
      <c r="L227" s="10"/>
      <c r="P227" s="10"/>
      <c r="Q227" s="10"/>
      <c r="R227" s="10"/>
      <c r="S227" s="10"/>
      <c r="T227" s="10"/>
      <c r="U227" s="10"/>
      <c r="V227" s="10"/>
      <c r="W227" s="10"/>
      <c r="X227" s="10"/>
      <c r="Y227" s="10"/>
      <c r="Z227" s="10"/>
      <c r="AA227" s="10"/>
      <c r="AB227" s="10"/>
      <c r="AC227" s="10"/>
      <c r="AD227" s="10"/>
    </row>
    <row r="228" spans="1:30" s="107" customFormat="1" ht="15.75" customHeight="1">
      <c r="A228" s="90" t="s">
        <v>392</v>
      </c>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row>
    <row r="229" spans="1:30" s="107" customFormat="1" ht="15.75" customHeight="1">
      <c r="A229" s="91" t="s">
        <v>393</v>
      </c>
      <c r="B229" s="108"/>
      <c r="C229" s="108"/>
      <c r="D229" s="108"/>
      <c r="E229" s="108"/>
      <c r="F229" s="108"/>
      <c r="G229" s="108"/>
      <c r="H229" s="108"/>
      <c r="I229" s="108"/>
      <c r="J229" s="108"/>
      <c r="K229" s="108"/>
      <c r="L229" s="108"/>
      <c r="M229" s="108"/>
      <c r="N229" s="108"/>
      <c r="O229" s="108"/>
      <c r="P229" s="108"/>
      <c r="Q229" s="108"/>
      <c r="R229" s="108"/>
      <c r="S229" s="108"/>
      <c r="T229" s="108"/>
      <c r="U229" s="108"/>
      <c r="V229" s="108"/>
      <c r="W229" s="108"/>
      <c r="X229" s="108"/>
      <c r="Y229" s="108"/>
      <c r="Z229" s="108"/>
      <c r="AA229" s="108"/>
      <c r="AB229" s="108"/>
      <c r="AC229" s="108"/>
      <c r="AD229" s="108"/>
    </row>
    <row r="230" spans="1:30" s="107" customFormat="1" ht="12.75" customHeight="1">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row>
    <row r="231" spans="1:30" s="107" customFormat="1" ht="12.75" customHeight="1">
      <c r="A231" s="113" t="s">
        <v>847</v>
      </c>
      <c r="B231" s="113" t="s">
        <v>785</v>
      </c>
      <c r="C231" s="113" t="s">
        <v>767</v>
      </c>
      <c r="D231" s="113" t="s">
        <v>617</v>
      </c>
      <c r="E231" s="113" t="s">
        <v>581</v>
      </c>
      <c r="F231" s="113" t="s">
        <v>562</v>
      </c>
      <c r="G231" s="113" t="s">
        <v>550</v>
      </c>
      <c r="H231" s="113" t="s">
        <v>527</v>
      </c>
      <c r="I231" s="113" t="s">
        <v>513</v>
      </c>
      <c r="J231" s="113" t="s">
        <v>489</v>
      </c>
      <c r="K231" s="113" t="s">
        <v>478</v>
      </c>
      <c r="L231" s="113" t="s">
        <v>457</v>
      </c>
      <c r="M231" s="113" t="s">
        <v>402</v>
      </c>
      <c r="N231" s="113" t="s">
        <v>372</v>
      </c>
      <c r="O231" s="113" t="s">
        <v>358</v>
      </c>
      <c r="P231" s="113" t="s">
        <v>308</v>
      </c>
      <c r="Q231" s="113" t="s">
        <v>232</v>
      </c>
      <c r="R231" s="113" t="s">
        <v>222</v>
      </c>
      <c r="S231" s="113" t="s">
        <v>16</v>
      </c>
      <c r="T231" s="113" t="s">
        <v>15</v>
      </c>
      <c r="U231" s="113" t="s">
        <v>14</v>
      </c>
      <c r="V231" s="113"/>
      <c r="W231" s="113"/>
      <c r="X231" s="113"/>
      <c r="Y231" s="113"/>
      <c r="Z231" s="113"/>
      <c r="AA231" s="113"/>
      <c r="AB231" s="113"/>
      <c r="AC231" s="113"/>
      <c r="AD231" s="113"/>
    </row>
    <row r="232" spans="1:30" s="107" customFormat="1" ht="12.75" customHeight="1">
      <c r="A232" s="115" t="s">
        <v>842</v>
      </c>
      <c r="B232" s="115" t="s">
        <v>842</v>
      </c>
      <c r="C232" s="115" t="s">
        <v>531</v>
      </c>
      <c r="D232" s="115" t="s">
        <v>759</v>
      </c>
      <c r="E232" s="115" t="s">
        <v>759</v>
      </c>
      <c r="F232" s="115" t="s">
        <v>458</v>
      </c>
      <c r="G232" s="115" t="s">
        <v>458</v>
      </c>
      <c r="H232" s="115" t="s">
        <v>458</v>
      </c>
      <c r="I232" s="115" t="s">
        <v>458</v>
      </c>
      <c r="J232" s="115" t="s">
        <v>458</v>
      </c>
      <c r="K232" s="115" t="s">
        <v>458</v>
      </c>
      <c r="L232" s="115" t="s">
        <v>458</v>
      </c>
      <c r="M232" s="115" t="s">
        <v>338</v>
      </c>
      <c r="N232" s="115" t="s">
        <v>338</v>
      </c>
      <c r="O232" s="115" t="s">
        <v>338</v>
      </c>
      <c r="P232" s="115" t="s">
        <v>338</v>
      </c>
      <c r="Q232" s="115" t="s">
        <v>243</v>
      </c>
      <c r="R232" s="115" t="s">
        <v>113</v>
      </c>
      <c r="S232" s="115" t="s">
        <v>113</v>
      </c>
      <c r="T232" s="115" t="s">
        <v>113</v>
      </c>
      <c r="U232" s="115" t="s">
        <v>113</v>
      </c>
      <c r="V232" s="115"/>
      <c r="W232" s="115"/>
      <c r="X232" s="115"/>
      <c r="Y232" s="115"/>
      <c r="Z232" s="115"/>
      <c r="AA232" s="115"/>
      <c r="AB232" s="115"/>
      <c r="AC232" s="115"/>
      <c r="AD232" s="115"/>
    </row>
    <row r="233" spans="1:30" s="107" customFormat="1" ht="12.75" customHeight="1">
      <c r="A233" s="117" t="s">
        <v>842</v>
      </c>
      <c r="B233" s="117" t="s">
        <v>842</v>
      </c>
      <c r="C233" s="117" t="s">
        <v>458</v>
      </c>
      <c r="D233" s="117" t="s">
        <v>622</v>
      </c>
      <c r="E233" s="117" t="s">
        <v>622</v>
      </c>
      <c r="F233" s="117" t="s">
        <v>531</v>
      </c>
      <c r="G233" s="117" t="s">
        <v>531</v>
      </c>
      <c r="H233" s="117" t="s">
        <v>531</v>
      </c>
      <c r="I233" s="117" t="s">
        <v>338</v>
      </c>
      <c r="J233" s="117" t="s">
        <v>338</v>
      </c>
      <c r="K233" s="117" t="s">
        <v>338</v>
      </c>
      <c r="L233" s="117" t="s">
        <v>338</v>
      </c>
      <c r="M233" s="117" t="s">
        <v>243</v>
      </c>
      <c r="N233" s="117" t="s">
        <v>243</v>
      </c>
      <c r="O233" s="117" t="s">
        <v>243</v>
      </c>
      <c r="P233" s="117" t="s">
        <v>243</v>
      </c>
      <c r="Q233" s="117" t="s">
        <v>113</v>
      </c>
      <c r="R233" s="117" t="s">
        <v>120</v>
      </c>
      <c r="S233" s="117" t="s">
        <v>120</v>
      </c>
      <c r="T233" s="117" t="s">
        <v>120</v>
      </c>
      <c r="U233" s="117" t="s">
        <v>120</v>
      </c>
      <c r="V233" s="117"/>
      <c r="W233" s="117"/>
      <c r="X233" s="117"/>
      <c r="Y233" s="117"/>
      <c r="Z233" s="117"/>
      <c r="AA233" s="117"/>
      <c r="AB233" s="117"/>
      <c r="AC233" s="117"/>
      <c r="AD233" s="117"/>
    </row>
    <row r="234" spans="1:30" s="107" customFormat="1" ht="12.75" customHeight="1">
      <c r="A234" s="115" t="s">
        <v>842</v>
      </c>
      <c r="B234" s="115" t="s">
        <v>842</v>
      </c>
      <c r="C234" s="115" t="s">
        <v>770</v>
      </c>
      <c r="D234" s="115" t="s">
        <v>623</v>
      </c>
      <c r="E234" s="115" t="s">
        <v>625</v>
      </c>
      <c r="F234" s="115" t="s">
        <v>338</v>
      </c>
      <c r="G234" s="115" t="s">
        <v>338</v>
      </c>
      <c r="H234" s="115" t="s">
        <v>338</v>
      </c>
      <c r="I234" s="115" t="s">
        <v>514</v>
      </c>
      <c r="J234" s="115" t="s">
        <v>460</v>
      </c>
      <c r="K234" s="115" t="s">
        <v>460</v>
      </c>
      <c r="L234" s="115" t="s">
        <v>460</v>
      </c>
      <c r="M234" s="115" t="s">
        <v>113</v>
      </c>
      <c r="N234" s="115" t="s">
        <v>113</v>
      </c>
      <c r="O234" s="115" t="s">
        <v>113</v>
      </c>
      <c r="P234" s="115" t="s">
        <v>113</v>
      </c>
      <c r="Q234" s="115" t="s">
        <v>120</v>
      </c>
      <c r="R234" s="115" t="s">
        <v>130</v>
      </c>
      <c r="S234" s="115" t="s">
        <v>130</v>
      </c>
      <c r="T234" s="115" t="s">
        <v>130</v>
      </c>
      <c r="U234" s="115" t="s">
        <v>130</v>
      </c>
      <c r="V234" s="115"/>
      <c r="W234" s="115"/>
      <c r="X234" s="115"/>
      <c r="Y234" s="115"/>
      <c r="Z234" s="115"/>
      <c r="AA234" s="115"/>
      <c r="AB234" s="115"/>
      <c r="AC234" s="115"/>
      <c r="AD234" s="115"/>
    </row>
    <row r="235" spans="1:30" s="107" customFormat="1" ht="12.75" customHeight="1">
      <c r="A235" s="117" t="s">
        <v>842</v>
      </c>
      <c r="B235" s="117" t="s">
        <v>842</v>
      </c>
      <c r="C235" s="117" t="s">
        <v>600</v>
      </c>
      <c r="D235" s="117" t="s">
        <v>625</v>
      </c>
      <c r="E235" s="117" t="s">
        <v>635</v>
      </c>
      <c r="F235" s="117" t="s">
        <v>460</v>
      </c>
      <c r="G235" s="117" t="s">
        <v>460</v>
      </c>
      <c r="H235" s="117" t="s">
        <v>460</v>
      </c>
      <c r="I235" s="117" t="s">
        <v>460</v>
      </c>
      <c r="J235" s="117" t="s">
        <v>243</v>
      </c>
      <c r="K235" s="117" t="s">
        <v>243</v>
      </c>
      <c r="L235" s="117" t="s">
        <v>243</v>
      </c>
      <c r="M235" s="117" t="s">
        <v>364</v>
      </c>
      <c r="N235" s="117" t="s">
        <v>364</v>
      </c>
      <c r="O235" s="117" t="s">
        <v>364</v>
      </c>
      <c r="P235" s="117" t="s">
        <v>120</v>
      </c>
      <c r="Q235" s="117" t="s">
        <v>284</v>
      </c>
      <c r="R235" s="117" t="s">
        <v>157</v>
      </c>
      <c r="S235" s="117" t="s">
        <v>157</v>
      </c>
      <c r="T235" s="117" t="s">
        <v>157</v>
      </c>
      <c r="U235" s="117" t="s">
        <v>157</v>
      </c>
      <c r="V235" s="117"/>
      <c r="W235" s="117"/>
      <c r="X235" s="117"/>
      <c r="Y235" s="117"/>
      <c r="Z235" s="117"/>
      <c r="AA235" s="117"/>
      <c r="AB235" s="117"/>
      <c r="AC235" s="117"/>
      <c r="AD235" s="117"/>
    </row>
    <row r="236" spans="1:30" s="107" customFormat="1" ht="12.75" customHeight="1">
      <c r="A236" s="115" t="s">
        <v>842</v>
      </c>
      <c r="B236" s="115" t="s">
        <v>842</v>
      </c>
      <c r="C236" s="115" t="s">
        <v>772</v>
      </c>
      <c r="D236" s="115" t="s">
        <v>635</v>
      </c>
      <c r="E236" s="115" t="s">
        <v>641</v>
      </c>
      <c r="F236" s="115" t="s">
        <v>243</v>
      </c>
      <c r="G236" s="115" t="s">
        <v>243</v>
      </c>
      <c r="H236" s="115" t="s">
        <v>243</v>
      </c>
      <c r="I236" s="115" t="s">
        <v>243</v>
      </c>
      <c r="J236" s="115" t="s">
        <v>364</v>
      </c>
      <c r="K236" s="115" t="s">
        <v>113</v>
      </c>
      <c r="L236" s="115" t="s">
        <v>113</v>
      </c>
      <c r="M236" s="115" t="s">
        <v>120</v>
      </c>
      <c r="N236" s="115" t="s">
        <v>120</v>
      </c>
      <c r="O236" s="115" t="s">
        <v>120</v>
      </c>
      <c r="P236" s="115" t="s">
        <v>284</v>
      </c>
      <c r="Q236" s="115" t="s">
        <v>157</v>
      </c>
      <c r="R236" s="115" t="s">
        <v>158</v>
      </c>
      <c r="S236" s="115" t="s">
        <v>158</v>
      </c>
      <c r="T236" s="115" t="s">
        <v>158</v>
      </c>
      <c r="U236" s="115" t="s">
        <v>158</v>
      </c>
      <c r="V236" s="115"/>
      <c r="W236" s="115"/>
      <c r="X236" s="115"/>
      <c r="Y236" s="115"/>
      <c r="Z236" s="115"/>
      <c r="AA236" s="115"/>
      <c r="AB236" s="115"/>
      <c r="AC236" s="115"/>
      <c r="AD236" s="115"/>
    </row>
    <row r="237" spans="1:30" s="107" customFormat="1" ht="12.75" customHeight="1">
      <c r="A237" s="117" t="s">
        <v>842</v>
      </c>
      <c r="B237" s="117" t="s">
        <v>842</v>
      </c>
      <c r="C237" s="117" t="s">
        <v>460</v>
      </c>
      <c r="D237" s="117" t="s">
        <v>636</v>
      </c>
      <c r="E237" s="117" t="s">
        <v>651</v>
      </c>
      <c r="F237" s="117" t="s">
        <v>113</v>
      </c>
      <c r="G237" s="117" t="s">
        <v>113</v>
      </c>
      <c r="H237" s="117" t="s">
        <v>113</v>
      </c>
      <c r="I237" s="117" t="s">
        <v>364</v>
      </c>
      <c r="J237" s="117" t="s">
        <v>120</v>
      </c>
      <c r="K237" s="117" t="s">
        <v>364</v>
      </c>
      <c r="L237" s="117" t="s">
        <v>364</v>
      </c>
      <c r="M237" s="117" t="s">
        <v>284</v>
      </c>
      <c r="N237" s="117" t="s">
        <v>284</v>
      </c>
      <c r="O237" s="117" t="s">
        <v>284</v>
      </c>
      <c r="P237" s="117" t="s">
        <v>157</v>
      </c>
      <c r="Q237" s="117" t="s">
        <v>158</v>
      </c>
      <c r="R237" s="117" t="s">
        <v>159</v>
      </c>
      <c r="S237" s="117" t="s">
        <v>159</v>
      </c>
      <c r="T237" s="117" t="s">
        <v>159</v>
      </c>
      <c r="U237" s="117" t="s">
        <v>159</v>
      </c>
      <c r="V237" s="117"/>
      <c r="W237" s="117"/>
      <c r="X237" s="117"/>
      <c r="Y237" s="117"/>
      <c r="Z237" s="117"/>
      <c r="AA237" s="117"/>
      <c r="AB237" s="117"/>
      <c r="AC237" s="117"/>
      <c r="AD237" s="117"/>
    </row>
    <row r="238" spans="1:30" s="107" customFormat="1" ht="12.75" customHeight="1">
      <c r="A238" s="115" t="s">
        <v>842</v>
      </c>
      <c r="B238" s="115" t="s">
        <v>842</v>
      </c>
      <c r="C238" s="115" t="s">
        <v>604</v>
      </c>
      <c r="D238" s="115" t="s">
        <v>641</v>
      </c>
      <c r="E238" s="115" t="s">
        <v>766</v>
      </c>
      <c r="F238" s="115" t="s">
        <v>552</v>
      </c>
      <c r="G238" s="115" t="s">
        <v>552</v>
      </c>
      <c r="H238" s="115" t="s">
        <v>364</v>
      </c>
      <c r="I238" s="115" t="s">
        <v>120</v>
      </c>
      <c r="J238" s="115" t="s">
        <v>498</v>
      </c>
      <c r="K238" s="115" t="s">
        <v>120</v>
      </c>
      <c r="L238" s="115" t="s">
        <v>120</v>
      </c>
      <c r="M238" s="115" t="s">
        <v>157</v>
      </c>
      <c r="N238" s="115" t="s">
        <v>157</v>
      </c>
      <c r="O238" s="115" t="s">
        <v>157</v>
      </c>
      <c r="P238" s="115" t="s">
        <v>286</v>
      </c>
      <c r="Q238" s="115" t="s">
        <v>286</v>
      </c>
      <c r="R238" s="115" t="s">
        <v>139</v>
      </c>
      <c r="S238" s="115" t="s">
        <v>139</v>
      </c>
      <c r="T238" s="115" t="s">
        <v>139</v>
      </c>
      <c r="U238" s="115" t="s">
        <v>139</v>
      </c>
      <c r="V238" s="115"/>
      <c r="W238" s="115"/>
      <c r="X238" s="115"/>
      <c r="Y238" s="115"/>
      <c r="Z238" s="115"/>
      <c r="AA238" s="115"/>
      <c r="AB238" s="115"/>
      <c r="AC238" s="115"/>
      <c r="AD238" s="115"/>
    </row>
    <row r="239" spans="1:30" s="107" customFormat="1" ht="12.75" customHeight="1">
      <c r="A239" s="117" t="s">
        <v>842</v>
      </c>
      <c r="B239" s="117" t="s">
        <v>842</v>
      </c>
      <c r="C239" s="117" t="s">
        <v>243</v>
      </c>
      <c r="D239" s="117" t="s">
        <v>651</v>
      </c>
      <c r="E239" s="117" t="s">
        <v>664</v>
      </c>
      <c r="F239" s="117" t="s">
        <v>364</v>
      </c>
      <c r="G239" s="117" t="s">
        <v>364</v>
      </c>
      <c r="H239" s="117" t="s">
        <v>120</v>
      </c>
      <c r="I239" s="117" t="s">
        <v>498</v>
      </c>
      <c r="J239" s="117" t="s">
        <v>500</v>
      </c>
      <c r="K239" s="117" t="s">
        <v>483</v>
      </c>
      <c r="L239" s="117" t="s">
        <v>284</v>
      </c>
      <c r="M239" s="117" t="s">
        <v>286</v>
      </c>
      <c r="N239" s="117" t="s">
        <v>286</v>
      </c>
      <c r="O239" s="117" t="s">
        <v>286</v>
      </c>
      <c r="P239" s="117" t="s">
        <v>271</v>
      </c>
      <c r="Q239" s="117" t="s">
        <v>271</v>
      </c>
      <c r="R239" s="117" t="s">
        <v>356</v>
      </c>
      <c r="S239" s="117" t="s">
        <v>356</v>
      </c>
      <c r="T239" s="117" t="s">
        <v>356</v>
      </c>
      <c r="U239" s="117" t="s">
        <v>356</v>
      </c>
      <c r="V239" s="117"/>
      <c r="W239" s="117"/>
      <c r="X239" s="117"/>
      <c r="Y239" s="117"/>
      <c r="Z239" s="117"/>
      <c r="AA239" s="117"/>
      <c r="AB239" s="117"/>
      <c r="AC239" s="117"/>
      <c r="AD239" s="117"/>
    </row>
    <row r="240" spans="1:30" s="107" customFormat="1" ht="12.75" customHeight="1">
      <c r="A240" s="115" t="s">
        <v>842</v>
      </c>
      <c r="B240" s="115" t="s">
        <v>842</v>
      </c>
      <c r="C240" s="115" t="s">
        <v>113</v>
      </c>
      <c r="D240" s="115" t="s">
        <v>663</v>
      </c>
      <c r="E240" s="115" t="s">
        <v>666</v>
      </c>
      <c r="F240" s="115" t="s">
        <v>120</v>
      </c>
      <c r="G240" s="115" t="s">
        <v>120</v>
      </c>
      <c r="H240" s="115" t="s">
        <v>483</v>
      </c>
      <c r="I240" s="115" t="s">
        <v>500</v>
      </c>
      <c r="J240" s="115" t="s">
        <v>284</v>
      </c>
      <c r="K240" s="115" t="s">
        <v>498</v>
      </c>
      <c r="L240" s="115" t="s">
        <v>157</v>
      </c>
      <c r="M240" s="115" t="s">
        <v>271</v>
      </c>
      <c r="N240" s="115" t="s">
        <v>271</v>
      </c>
      <c r="O240" s="115" t="s">
        <v>271</v>
      </c>
      <c r="P240" s="115" t="s">
        <v>160</v>
      </c>
      <c r="Q240" s="115" t="s">
        <v>160</v>
      </c>
      <c r="R240" s="115" t="s">
        <v>160</v>
      </c>
      <c r="S240" s="115" t="s">
        <v>160</v>
      </c>
      <c r="T240" s="115" t="s">
        <v>160</v>
      </c>
      <c r="U240" s="115" t="s">
        <v>160</v>
      </c>
      <c r="V240" s="115"/>
      <c r="W240" s="115"/>
      <c r="X240" s="115"/>
      <c r="Y240" s="115"/>
      <c r="Z240" s="115"/>
      <c r="AA240" s="115"/>
      <c r="AB240" s="115"/>
      <c r="AC240" s="115"/>
      <c r="AD240" s="115"/>
    </row>
    <row r="241" spans="1:30" s="107" customFormat="1" ht="12.75" customHeight="1">
      <c r="A241" s="117" t="s">
        <v>842</v>
      </c>
      <c r="B241" s="117" t="s">
        <v>842</v>
      </c>
      <c r="C241" s="117" t="s">
        <v>552</v>
      </c>
      <c r="D241" s="117" t="s">
        <v>664</v>
      </c>
      <c r="E241" s="117" t="s">
        <v>673</v>
      </c>
      <c r="F241" s="117" t="s">
        <v>498</v>
      </c>
      <c r="G241" s="117" t="s">
        <v>483</v>
      </c>
      <c r="H241" s="117" t="s">
        <v>498</v>
      </c>
      <c r="I241" s="117" t="s">
        <v>284</v>
      </c>
      <c r="J241" s="117" t="s">
        <v>501</v>
      </c>
      <c r="K241" s="117" t="s">
        <v>284</v>
      </c>
      <c r="L241" s="117" t="s">
        <v>286</v>
      </c>
      <c r="M241" s="117" t="s">
        <v>160</v>
      </c>
      <c r="N241" s="117" t="s">
        <v>160</v>
      </c>
      <c r="O241" s="117" t="s">
        <v>160</v>
      </c>
      <c r="P241" s="117"/>
      <c r="Q241" s="117"/>
      <c r="R241" s="117"/>
      <c r="S241" s="117"/>
      <c r="T241" s="117"/>
      <c r="U241" s="117"/>
      <c r="V241" s="117"/>
      <c r="W241" s="117"/>
      <c r="X241" s="117"/>
      <c r="Y241" s="117"/>
      <c r="Z241" s="117"/>
      <c r="AA241" s="117"/>
      <c r="AB241" s="117"/>
      <c r="AC241" s="117"/>
      <c r="AD241" s="117"/>
    </row>
    <row r="242" spans="1:30" s="107" customFormat="1" ht="12.75" customHeight="1">
      <c r="A242" s="115" t="s">
        <v>842</v>
      </c>
      <c r="B242" s="115" t="s">
        <v>842</v>
      </c>
      <c r="C242" s="115" t="s">
        <v>364</v>
      </c>
      <c r="D242" s="115" t="s">
        <v>666</v>
      </c>
      <c r="E242" s="115" t="s">
        <v>677</v>
      </c>
      <c r="F242" s="115" t="s">
        <v>535</v>
      </c>
      <c r="G242" s="115" t="s">
        <v>498</v>
      </c>
      <c r="H242" s="115" t="s">
        <v>500</v>
      </c>
      <c r="I242" s="115" t="s">
        <v>501</v>
      </c>
      <c r="J242" s="115" t="s">
        <v>286</v>
      </c>
      <c r="K242" s="115" t="s">
        <v>157</v>
      </c>
      <c r="L242" s="115" t="s">
        <v>160</v>
      </c>
      <c r="M242" s="115"/>
      <c r="N242" s="115"/>
      <c r="O242" s="115"/>
      <c r="P242" s="115"/>
      <c r="Q242" s="115"/>
      <c r="R242" s="115"/>
      <c r="S242" s="115"/>
      <c r="T242" s="115"/>
      <c r="U242" s="115"/>
      <c r="V242" s="115"/>
      <c r="W242" s="115"/>
      <c r="X242" s="115"/>
      <c r="Y242" s="115"/>
      <c r="Z242" s="115"/>
      <c r="AA242" s="115"/>
      <c r="AB242" s="115"/>
      <c r="AC242" s="115"/>
      <c r="AD242" s="115"/>
    </row>
    <row r="243" spans="1:30" s="107" customFormat="1" ht="12.75" customHeight="1">
      <c r="A243" s="117" t="s">
        <v>842</v>
      </c>
      <c r="B243" s="117" t="s">
        <v>842</v>
      </c>
      <c r="C243" s="117" t="s">
        <v>608</v>
      </c>
      <c r="D243" s="117" t="s">
        <v>673</v>
      </c>
      <c r="E243" s="117" t="s">
        <v>684</v>
      </c>
      <c r="F243" s="117" t="s">
        <v>284</v>
      </c>
      <c r="G243" s="117" t="s">
        <v>500</v>
      </c>
      <c r="H243" s="117" t="s">
        <v>535</v>
      </c>
      <c r="I243" s="117" t="s">
        <v>522</v>
      </c>
      <c r="J243" s="117" t="s">
        <v>160</v>
      </c>
      <c r="K243" s="117" t="s">
        <v>286</v>
      </c>
      <c r="L243" s="117"/>
      <c r="M243" s="117"/>
      <c r="N243" s="117"/>
      <c r="O243" s="117"/>
      <c r="P243" s="117"/>
      <c r="Q243" s="117"/>
      <c r="R243" s="117"/>
      <c r="S243" s="117"/>
      <c r="T243" s="117"/>
      <c r="U243" s="117"/>
      <c r="V243" s="117"/>
      <c r="W243" s="117"/>
      <c r="X243" s="117"/>
      <c r="Y243" s="117"/>
      <c r="Z243" s="117"/>
      <c r="AA243" s="117"/>
      <c r="AB243" s="117"/>
      <c r="AC243" s="117"/>
      <c r="AD243" s="117"/>
    </row>
    <row r="244" spans="1:30" s="107" customFormat="1" ht="12.75" customHeight="1">
      <c r="A244" s="115" t="s">
        <v>842</v>
      </c>
      <c r="B244" s="115" t="s">
        <v>842</v>
      </c>
      <c r="C244" s="115" t="s">
        <v>120</v>
      </c>
      <c r="D244" s="115" t="s">
        <v>677</v>
      </c>
      <c r="E244" s="115" t="s">
        <v>696</v>
      </c>
      <c r="F244" s="115" t="s">
        <v>157</v>
      </c>
      <c r="G244" s="115" t="s">
        <v>535</v>
      </c>
      <c r="H244" s="115" t="s">
        <v>284</v>
      </c>
      <c r="I244" s="115" t="s">
        <v>286</v>
      </c>
      <c r="J244" s="115" t="s">
        <v>469</v>
      </c>
      <c r="K244" s="115" t="s">
        <v>160</v>
      </c>
      <c r="L244" s="115"/>
      <c r="M244" s="115"/>
      <c r="N244" s="115"/>
      <c r="O244" s="115"/>
      <c r="P244" s="115"/>
      <c r="Q244" s="115"/>
      <c r="R244" s="115"/>
      <c r="S244" s="115"/>
      <c r="T244" s="115"/>
      <c r="U244" s="115"/>
      <c r="V244" s="115"/>
      <c r="W244" s="115"/>
      <c r="X244" s="115"/>
      <c r="Y244" s="115"/>
      <c r="Z244" s="115"/>
      <c r="AA244" s="115"/>
      <c r="AB244" s="115"/>
      <c r="AC244" s="115"/>
      <c r="AD244" s="115"/>
    </row>
    <row r="245" spans="1:30" s="107" customFormat="1" ht="12.75" customHeight="1">
      <c r="A245" s="117" t="s">
        <v>842</v>
      </c>
      <c r="B245" s="117" t="s">
        <v>842</v>
      </c>
      <c r="C245" s="117" t="s">
        <v>498</v>
      </c>
      <c r="D245" s="117" t="s">
        <v>684</v>
      </c>
      <c r="E245" s="117" t="s">
        <v>701</v>
      </c>
      <c r="F245" s="117" t="s">
        <v>555</v>
      </c>
      <c r="G245" s="117" t="s">
        <v>284</v>
      </c>
      <c r="H245" s="117" t="s">
        <v>157</v>
      </c>
      <c r="I245" s="117" t="s">
        <v>160</v>
      </c>
      <c r="J245" s="117" t="s">
        <v>510</v>
      </c>
      <c r="K245" s="117"/>
      <c r="L245" s="117"/>
      <c r="M245" s="117"/>
      <c r="N245" s="117"/>
      <c r="O245" s="117"/>
      <c r="P245" s="117"/>
      <c r="Q245" s="117"/>
      <c r="R245" s="117"/>
      <c r="S245" s="117"/>
      <c r="T245" s="117"/>
      <c r="U245" s="117"/>
      <c r="V245" s="117"/>
      <c r="W245" s="117"/>
      <c r="X245" s="117"/>
      <c r="Y245" s="117"/>
      <c r="Z245" s="117"/>
      <c r="AA245" s="117"/>
      <c r="AB245" s="117"/>
      <c r="AC245" s="117"/>
      <c r="AD245" s="117"/>
    </row>
    <row r="246" spans="1:30" s="107" customFormat="1" ht="12.75" customHeight="1">
      <c r="A246" s="115" t="s">
        <v>842</v>
      </c>
      <c r="B246" s="115" t="s">
        <v>842</v>
      </c>
      <c r="C246" s="115" t="s">
        <v>535</v>
      </c>
      <c r="D246" s="115" t="s">
        <v>696</v>
      </c>
      <c r="E246" s="115" t="s">
        <v>703</v>
      </c>
      <c r="F246" s="115" t="s">
        <v>501</v>
      </c>
      <c r="G246" s="115" t="s">
        <v>157</v>
      </c>
      <c r="H246" s="115" t="s">
        <v>501</v>
      </c>
      <c r="I246" s="115" t="s">
        <v>469</v>
      </c>
      <c r="J246" s="115"/>
      <c r="K246" s="115"/>
      <c r="L246" s="115"/>
      <c r="M246" s="115"/>
      <c r="N246" s="115"/>
      <c r="O246" s="115"/>
      <c r="P246" s="115"/>
      <c r="Q246" s="115"/>
      <c r="R246" s="115"/>
      <c r="S246" s="115"/>
      <c r="T246" s="115"/>
      <c r="U246" s="115"/>
      <c r="V246" s="115"/>
      <c r="W246" s="115"/>
      <c r="X246" s="115"/>
      <c r="Y246" s="115"/>
      <c r="Z246" s="115"/>
      <c r="AA246" s="115"/>
      <c r="AB246" s="115"/>
      <c r="AC246" s="115"/>
      <c r="AD246" s="115"/>
    </row>
    <row r="247" spans="1:30" s="107" customFormat="1" ht="12.75" customHeight="1">
      <c r="A247" s="117" t="s">
        <v>842</v>
      </c>
      <c r="B247" s="117" t="s">
        <v>842</v>
      </c>
      <c r="C247" s="117" t="s">
        <v>611</v>
      </c>
      <c r="D247" s="117" t="s">
        <v>701</v>
      </c>
      <c r="E247" s="117" t="s">
        <v>707</v>
      </c>
      <c r="F247" s="117" t="s">
        <v>286</v>
      </c>
      <c r="G247" s="117" t="s">
        <v>555</v>
      </c>
      <c r="H247" s="117" t="s">
        <v>522</v>
      </c>
      <c r="I247" s="117" t="s">
        <v>510</v>
      </c>
      <c r="J247" s="117"/>
      <c r="K247" s="117"/>
      <c r="L247" s="117"/>
      <c r="M247" s="117"/>
      <c r="N247" s="117"/>
      <c r="O247" s="117"/>
      <c r="P247" s="117"/>
      <c r="Q247" s="117"/>
      <c r="R247" s="117"/>
      <c r="S247" s="117"/>
      <c r="T247" s="117"/>
      <c r="U247" s="117"/>
      <c r="V247" s="117"/>
      <c r="W247" s="117"/>
      <c r="X247" s="117"/>
      <c r="Y247" s="117"/>
      <c r="Z247" s="117"/>
      <c r="AA247" s="117"/>
      <c r="AB247" s="117"/>
      <c r="AC247" s="117"/>
      <c r="AD247" s="117"/>
    </row>
    <row r="248" spans="1:30" s="107" customFormat="1" ht="12.75" customHeight="1">
      <c r="A248" s="115" t="s">
        <v>842</v>
      </c>
      <c r="B248" s="115" t="s">
        <v>842</v>
      </c>
      <c r="C248" s="115" t="s">
        <v>130</v>
      </c>
      <c r="D248" s="115" t="s">
        <v>703</v>
      </c>
      <c r="E248" s="115" t="s">
        <v>765</v>
      </c>
      <c r="F248" s="115" t="s">
        <v>542</v>
      </c>
      <c r="G248" s="115" t="s">
        <v>501</v>
      </c>
      <c r="H248" s="115" t="s">
        <v>286</v>
      </c>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row>
    <row r="249" spans="1:30" s="107" customFormat="1" ht="12.75" customHeight="1">
      <c r="A249" s="117" t="s">
        <v>842</v>
      </c>
      <c r="B249" s="117" t="s">
        <v>842</v>
      </c>
      <c r="C249" s="117" t="s">
        <v>157</v>
      </c>
      <c r="D249" s="117" t="s">
        <v>707</v>
      </c>
      <c r="E249" s="117" t="s">
        <v>720</v>
      </c>
      <c r="F249" s="117" t="s">
        <v>569</v>
      </c>
      <c r="G249" s="117" t="s">
        <v>522</v>
      </c>
      <c r="H249" s="117" t="s">
        <v>542</v>
      </c>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row>
    <row r="250" spans="1:30" s="107" customFormat="1" ht="12.75" customHeight="1">
      <c r="A250" s="115" t="s">
        <v>842</v>
      </c>
      <c r="B250" s="115" t="s">
        <v>842</v>
      </c>
      <c r="C250" s="115" t="s">
        <v>501</v>
      </c>
      <c r="D250" s="115" t="s">
        <v>720</v>
      </c>
      <c r="E250" s="115" t="s">
        <v>542</v>
      </c>
      <c r="F250" s="115" t="s">
        <v>160</v>
      </c>
      <c r="G250" s="115" t="s">
        <v>286</v>
      </c>
      <c r="H250" s="115" t="s">
        <v>160</v>
      </c>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row>
    <row r="251" spans="1:30" s="107" customFormat="1" ht="12.75" customHeight="1">
      <c r="A251" s="117" t="s">
        <v>842</v>
      </c>
      <c r="B251" s="117" t="s">
        <v>842</v>
      </c>
      <c r="C251" s="117" t="s">
        <v>286</v>
      </c>
      <c r="D251" s="117" t="s">
        <v>728</v>
      </c>
      <c r="E251" s="117" t="s">
        <v>740</v>
      </c>
      <c r="F251" s="117" t="s">
        <v>544</v>
      </c>
      <c r="G251" s="117" t="s">
        <v>542</v>
      </c>
      <c r="H251" s="117" t="s">
        <v>544</v>
      </c>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row>
    <row r="252" spans="1:30" s="107" customFormat="1" ht="12.75" customHeight="1">
      <c r="A252" s="115" t="s">
        <v>842</v>
      </c>
      <c r="B252" s="115" t="s">
        <v>842</v>
      </c>
      <c r="C252" s="115" t="s">
        <v>542</v>
      </c>
      <c r="D252" s="115" t="s">
        <v>740</v>
      </c>
      <c r="E252" s="115" t="s">
        <v>743</v>
      </c>
      <c r="F252" s="115" t="s">
        <v>620</v>
      </c>
      <c r="G252" s="115" t="s">
        <v>160</v>
      </c>
      <c r="H252" s="115" t="s">
        <v>469</v>
      </c>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row>
    <row r="253" spans="1:30" s="107" customFormat="1" ht="12.75" customHeight="1">
      <c r="A253" s="117" t="s">
        <v>842</v>
      </c>
      <c r="B253" s="117" t="s">
        <v>842</v>
      </c>
      <c r="C253" s="117" t="s">
        <v>569</v>
      </c>
      <c r="D253" s="117" t="s">
        <v>743</v>
      </c>
      <c r="E253" s="117" t="s">
        <v>744</v>
      </c>
      <c r="F253" s="117" t="s">
        <v>469</v>
      </c>
      <c r="G253" s="117" t="s">
        <v>544</v>
      </c>
      <c r="H253" s="117" t="s">
        <v>510</v>
      </c>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row>
    <row r="254" spans="1:30" s="107" customFormat="1" ht="12.75" customHeight="1">
      <c r="A254" s="115" t="s">
        <v>842</v>
      </c>
      <c r="B254" s="115" t="s">
        <v>842</v>
      </c>
      <c r="C254" s="115" t="s">
        <v>616</v>
      </c>
      <c r="D254" s="115" t="s">
        <v>744</v>
      </c>
      <c r="E254" s="115" t="s">
        <v>620</v>
      </c>
      <c r="F254" s="115" t="s">
        <v>510</v>
      </c>
      <c r="G254" s="115" t="s">
        <v>469</v>
      </c>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row>
    <row r="255" spans="1:30" s="107" customFormat="1" ht="12.75" customHeight="1">
      <c r="A255" s="117" t="s">
        <v>842</v>
      </c>
      <c r="B255" s="117" t="s">
        <v>842</v>
      </c>
      <c r="C255" s="117" t="s">
        <v>544</v>
      </c>
      <c r="D255" s="117" t="s">
        <v>746</v>
      </c>
      <c r="E255" s="117" t="s">
        <v>752</v>
      </c>
      <c r="F255" s="117"/>
      <c r="G255" s="117" t="s">
        <v>510</v>
      </c>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row>
    <row r="256" spans="1:30" s="107" customFormat="1" ht="12.75" customHeight="1">
      <c r="A256" s="115" t="s">
        <v>842</v>
      </c>
      <c r="B256" s="115" t="s">
        <v>842</v>
      </c>
      <c r="C256" s="115" t="s">
        <v>620</v>
      </c>
      <c r="D256" s="115" t="s">
        <v>749</v>
      </c>
      <c r="E256" s="115" t="s">
        <v>755</v>
      </c>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row>
    <row r="257" spans="1:30" s="107" customFormat="1" ht="12.75" customHeight="1">
      <c r="A257" s="117" t="s">
        <v>842</v>
      </c>
      <c r="B257" s="117" t="s">
        <v>842</v>
      </c>
      <c r="C257" s="117" t="s">
        <v>781</v>
      </c>
      <c r="D257" s="117" t="s">
        <v>752</v>
      </c>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row>
    <row r="258" spans="1:30" s="107" customFormat="1" ht="12.75" customHeight="1">
      <c r="A258" s="115" t="s">
        <v>842</v>
      </c>
      <c r="B258" s="115" t="s">
        <v>842</v>
      </c>
      <c r="C258" s="115" t="s">
        <v>469</v>
      </c>
      <c r="D258" s="115" t="s">
        <v>510</v>
      </c>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row>
    <row r="259" spans="1:30" s="107" customFormat="1" ht="12.75" customHeight="1">
      <c r="A259" s="117" t="s">
        <v>842</v>
      </c>
      <c r="B259" s="117" t="s">
        <v>842</v>
      </c>
      <c r="C259" s="117" t="s">
        <v>510</v>
      </c>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row>
    <row r="260" spans="1:30" s="30" customFormat="1">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row>
    <row r="261" spans="1:30">
      <c r="A261" s="10"/>
      <c r="B261" s="10"/>
      <c r="C261" s="10"/>
      <c r="D261" s="10"/>
      <c r="E261" s="10"/>
      <c r="F261" s="10"/>
      <c r="G261" s="10"/>
      <c r="H261" s="10"/>
      <c r="I261" s="10"/>
      <c r="J261" s="10"/>
      <c r="K261" s="10"/>
      <c r="L261" s="10"/>
      <c r="P261" s="10"/>
      <c r="Q261" s="10"/>
      <c r="R261" s="10"/>
      <c r="S261" s="10"/>
      <c r="T261" s="10"/>
      <c r="U261" s="10"/>
      <c r="V261" s="10"/>
      <c r="W261" s="10"/>
      <c r="X261" s="10"/>
      <c r="Y261" s="10"/>
      <c r="Z261" s="10"/>
      <c r="AA261" s="10"/>
      <c r="AB261" s="10"/>
      <c r="AC261" s="10"/>
      <c r="AD261" s="10"/>
    </row>
    <row r="262" spans="1:30" s="107" customFormat="1" ht="15.75" customHeight="1">
      <c r="A262" s="90" t="s">
        <v>395</v>
      </c>
      <c r="B262" s="90"/>
      <c r="C262" s="90"/>
      <c r="D262" s="90"/>
      <c r="E262" s="90"/>
      <c r="F262" s="90"/>
      <c r="G262" s="90"/>
      <c r="H262" s="90"/>
      <c r="I262" s="90"/>
      <c r="J262" s="90"/>
      <c r="K262" s="90"/>
      <c r="L262" s="90"/>
      <c r="M262" s="90"/>
      <c r="N262" s="90"/>
      <c r="O262" s="90"/>
      <c r="P262" s="90"/>
      <c r="Q262" s="90"/>
      <c r="R262" s="90"/>
      <c r="S262" s="106"/>
      <c r="T262" s="106"/>
      <c r="U262" s="106"/>
      <c r="V262" s="106"/>
      <c r="W262" s="106"/>
      <c r="X262" s="106"/>
      <c r="Y262" s="106"/>
      <c r="Z262" s="106"/>
      <c r="AA262" s="106"/>
      <c r="AB262" s="106"/>
      <c r="AC262" s="106"/>
      <c r="AD262" s="106"/>
    </row>
    <row r="263" spans="1:30" s="107" customFormat="1" ht="15.75" customHeight="1">
      <c r="A263" s="91" t="s">
        <v>394</v>
      </c>
      <c r="B263" s="108"/>
      <c r="C263" s="108"/>
      <c r="D263" s="108"/>
      <c r="E263" s="108"/>
      <c r="F263" s="108"/>
      <c r="G263" s="108"/>
      <c r="H263" s="108"/>
      <c r="I263" s="108"/>
      <c r="J263" s="108"/>
      <c r="K263" s="108"/>
      <c r="L263" s="108"/>
      <c r="M263" s="108"/>
      <c r="N263" s="108"/>
      <c r="O263" s="108"/>
      <c r="P263" s="108"/>
      <c r="Q263" s="108"/>
      <c r="R263" s="108"/>
      <c r="S263" s="109"/>
      <c r="T263" s="109"/>
      <c r="U263" s="109"/>
      <c r="V263" s="109"/>
      <c r="W263" s="109"/>
      <c r="X263" s="109"/>
      <c r="Y263" s="109"/>
      <c r="Z263" s="109"/>
      <c r="AA263" s="109"/>
      <c r="AB263" s="109"/>
      <c r="AC263" s="109"/>
      <c r="AD263" s="109"/>
    </row>
    <row r="264" spans="1:30" s="107" customFormat="1" ht="12.75" customHeight="1">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row>
    <row r="265" spans="1:30" s="107" customFormat="1" ht="12.75" customHeight="1">
      <c r="A265" s="113" t="s">
        <v>847</v>
      </c>
      <c r="B265" s="113" t="s">
        <v>785</v>
      </c>
      <c r="C265" s="113" t="s">
        <v>767</v>
      </c>
      <c r="D265" s="113" t="s">
        <v>617</v>
      </c>
      <c r="E265" s="113" t="s">
        <v>581</v>
      </c>
      <c r="F265" s="113" t="s">
        <v>562</v>
      </c>
      <c r="G265" s="113" t="s">
        <v>550</v>
      </c>
      <c r="H265" s="113" t="s">
        <v>527</v>
      </c>
      <c r="I265" s="113" t="s">
        <v>513</v>
      </c>
      <c r="J265" s="113" t="s">
        <v>489</v>
      </c>
      <c r="K265" s="113" t="s">
        <v>478</v>
      </c>
      <c r="L265" s="113" t="s">
        <v>457</v>
      </c>
      <c r="M265" s="113" t="s">
        <v>402</v>
      </c>
      <c r="N265" s="113" t="s">
        <v>372</v>
      </c>
      <c r="O265" s="113" t="s">
        <v>358</v>
      </c>
      <c r="P265" s="113" t="s">
        <v>308</v>
      </c>
      <c r="Q265" s="113" t="s">
        <v>232</v>
      </c>
      <c r="R265" s="113" t="s">
        <v>222</v>
      </c>
      <c r="S265" s="113" t="s">
        <v>16</v>
      </c>
      <c r="T265" s="113" t="s">
        <v>15</v>
      </c>
      <c r="U265" s="113" t="s">
        <v>14</v>
      </c>
      <c r="V265" s="113"/>
      <c r="W265" s="113"/>
      <c r="X265" s="113"/>
      <c r="Y265" s="113"/>
      <c r="Z265" s="113"/>
      <c r="AA265" s="113"/>
      <c r="AB265" s="113"/>
      <c r="AC265" s="113"/>
      <c r="AD265" s="113"/>
    </row>
    <row r="266" spans="1:30" s="107" customFormat="1" ht="12.75" customHeight="1">
      <c r="A266" s="115" t="s">
        <v>842</v>
      </c>
      <c r="B266" s="115" t="s">
        <v>842</v>
      </c>
      <c r="C266" s="115" t="s">
        <v>685</v>
      </c>
      <c r="D266" s="115" t="s">
        <v>685</v>
      </c>
      <c r="E266" s="115" t="s">
        <v>512</v>
      </c>
      <c r="F266" s="115" t="s">
        <v>512</v>
      </c>
      <c r="G266" s="115" t="s">
        <v>512</v>
      </c>
      <c r="H266" s="115" t="s">
        <v>512</v>
      </c>
      <c r="I266" s="115" t="s">
        <v>512</v>
      </c>
      <c r="J266" s="115" t="s">
        <v>512</v>
      </c>
      <c r="K266" s="115" t="s">
        <v>462</v>
      </c>
      <c r="L266" s="115" t="s">
        <v>462</v>
      </c>
      <c r="M266" s="115" t="s">
        <v>337</v>
      </c>
      <c r="N266" s="115" t="s">
        <v>337</v>
      </c>
      <c r="O266" s="115" t="s">
        <v>337</v>
      </c>
      <c r="P266" s="115" t="s">
        <v>337</v>
      </c>
      <c r="Q266" s="115" t="s">
        <v>250</v>
      </c>
      <c r="R266" s="115" t="s">
        <v>64</v>
      </c>
      <c r="S266" s="115" t="s">
        <v>65</v>
      </c>
      <c r="T266" s="115" t="s">
        <v>65</v>
      </c>
      <c r="U266" s="115" t="s">
        <v>64</v>
      </c>
      <c r="V266" s="115"/>
      <c r="W266" s="115"/>
      <c r="X266" s="115"/>
      <c r="Y266" s="115"/>
      <c r="Z266" s="115"/>
      <c r="AA266" s="115"/>
      <c r="AB266" s="115"/>
      <c r="AC266" s="115"/>
      <c r="AD266" s="115"/>
    </row>
    <row r="267" spans="1:30" s="107" customFormat="1" ht="12.75" customHeight="1">
      <c r="A267" s="117" t="s">
        <v>842</v>
      </c>
      <c r="B267" s="117" t="s">
        <v>842</v>
      </c>
      <c r="C267" s="117" t="s">
        <v>700</v>
      </c>
      <c r="D267" s="117" t="s">
        <v>700</v>
      </c>
      <c r="E267" s="117" t="s">
        <v>537</v>
      </c>
      <c r="F267" s="117" t="s">
        <v>337</v>
      </c>
      <c r="G267" s="117" t="s">
        <v>337</v>
      </c>
      <c r="H267" s="117" t="s">
        <v>337</v>
      </c>
      <c r="I267" s="117" t="s">
        <v>337</v>
      </c>
      <c r="J267" s="117" t="s">
        <v>337</v>
      </c>
      <c r="K267" s="117" t="s">
        <v>337</v>
      </c>
      <c r="L267" s="117" t="s">
        <v>337</v>
      </c>
      <c r="M267" s="117"/>
      <c r="N267" s="117"/>
      <c r="O267" s="117"/>
      <c r="P267" s="117"/>
      <c r="Q267" s="117" t="s">
        <v>235</v>
      </c>
      <c r="R267" s="117" t="s">
        <v>65</v>
      </c>
      <c r="S267" s="117" t="s">
        <v>78</v>
      </c>
      <c r="T267" s="117" t="s">
        <v>78</v>
      </c>
      <c r="U267" s="117" t="s">
        <v>65</v>
      </c>
      <c r="V267" s="117"/>
      <c r="W267" s="117"/>
      <c r="X267" s="117"/>
      <c r="Y267" s="117"/>
      <c r="Z267" s="117"/>
      <c r="AA267" s="117"/>
      <c r="AB267" s="117"/>
      <c r="AC267" s="117"/>
      <c r="AD267" s="117"/>
    </row>
    <row r="268" spans="1:30" s="107" customFormat="1" ht="12.75" customHeight="1">
      <c r="A268" s="115" t="s">
        <v>842</v>
      </c>
      <c r="B268" s="115" t="s">
        <v>842</v>
      </c>
      <c r="C268" s="115" t="s">
        <v>750</v>
      </c>
      <c r="D268" s="115" t="s">
        <v>750</v>
      </c>
      <c r="E268" s="115" t="s">
        <v>571</v>
      </c>
      <c r="F268" s="115" t="s">
        <v>537</v>
      </c>
      <c r="G268" s="115" t="s">
        <v>537</v>
      </c>
      <c r="H268" s="115" t="s">
        <v>537</v>
      </c>
      <c r="I268" s="115" t="s">
        <v>468</v>
      </c>
      <c r="J268" s="115" t="s">
        <v>468</v>
      </c>
      <c r="K268" s="115"/>
      <c r="L268" s="115"/>
      <c r="M268" s="115"/>
      <c r="N268" s="115"/>
      <c r="O268" s="115"/>
      <c r="P268" s="115"/>
      <c r="Q268" s="115" t="s">
        <v>260</v>
      </c>
      <c r="R268" s="115" t="s">
        <v>78</v>
      </c>
      <c r="S268" s="115" t="s">
        <v>82</v>
      </c>
      <c r="T268" s="115" t="s">
        <v>82</v>
      </c>
      <c r="U268" s="115" t="s">
        <v>78</v>
      </c>
      <c r="V268" s="115"/>
      <c r="W268" s="115"/>
      <c r="X268" s="115"/>
      <c r="Y268" s="115"/>
      <c r="Z268" s="115"/>
      <c r="AA268" s="115"/>
      <c r="AB268" s="115"/>
      <c r="AC268" s="115"/>
      <c r="AD268" s="115"/>
    </row>
    <row r="269" spans="1:30" s="107" customFormat="1" ht="12.75" customHeight="1">
      <c r="A269" s="117" t="s">
        <v>842</v>
      </c>
      <c r="B269" s="117" t="s">
        <v>842</v>
      </c>
      <c r="C269" s="117"/>
      <c r="D269" s="117"/>
      <c r="E269" s="117"/>
      <c r="F269" s="117" t="s">
        <v>571</v>
      </c>
      <c r="G269" s="117"/>
      <c r="H269" s="117"/>
      <c r="I269" s="117"/>
      <c r="J269" s="117"/>
      <c r="K269" s="117"/>
      <c r="L269" s="117"/>
      <c r="M269" s="117"/>
      <c r="N269" s="117"/>
      <c r="O269" s="117"/>
      <c r="P269" s="117"/>
      <c r="Q269" s="117" t="s">
        <v>261</v>
      </c>
      <c r="R269" s="117" t="s">
        <v>82</v>
      </c>
      <c r="S269" s="117" t="s">
        <v>67</v>
      </c>
      <c r="T269" s="117" t="s">
        <v>67</v>
      </c>
      <c r="U269" s="117" t="s">
        <v>82</v>
      </c>
      <c r="V269" s="117"/>
      <c r="W269" s="117"/>
      <c r="X269" s="117"/>
      <c r="Y269" s="117"/>
      <c r="Z269" s="117"/>
      <c r="AA269" s="117"/>
      <c r="AB269" s="117"/>
      <c r="AC269" s="117"/>
      <c r="AD269" s="117"/>
    </row>
    <row r="270" spans="1:30" s="107" customFormat="1" ht="12.75" customHeight="1">
      <c r="A270" s="115" t="s">
        <v>842</v>
      </c>
      <c r="B270" s="115" t="s">
        <v>842</v>
      </c>
      <c r="C270" s="115"/>
      <c r="D270" s="115"/>
      <c r="E270" s="115"/>
      <c r="F270" s="115"/>
      <c r="G270" s="115"/>
      <c r="H270" s="115"/>
      <c r="I270" s="115"/>
      <c r="J270" s="115"/>
      <c r="K270" s="115"/>
      <c r="L270" s="115"/>
      <c r="M270" s="115"/>
      <c r="N270" s="115"/>
      <c r="O270" s="115"/>
      <c r="P270" s="115"/>
      <c r="Q270" s="115" t="s">
        <v>265</v>
      </c>
      <c r="R270" s="115" t="s">
        <v>67</v>
      </c>
      <c r="S270" s="115" t="s">
        <v>90</v>
      </c>
      <c r="T270" s="115" t="s">
        <v>90</v>
      </c>
      <c r="U270" s="115" t="s">
        <v>67</v>
      </c>
      <c r="V270" s="115"/>
      <c r="W270" s="115"/>
      <c r="X270" s="115"/>
      <c r="Y270" s="115"/>
      <c r="Z270" s="115"/>
      <c r="AA270" s="115"/>
      <c r="AB270" s="115"/>
      <c r="AC270" s="115"/>
      <c r="AD270" s="115"/>
    </row>
    <row r="271" spans="1:30" s="107" customFormat="1" ht="12.75" customHeight="1">
      <c r="A271" s="117" t="s">
        <v>842</v>
      </c>
      <c r="B271" s="117" t="s">
        <v>842</v>
      </c>
      <c r="C271" s="117"/>
      <c r="D271" s="117"/>
      <c r="E271" s="117"/>
      <c r="F271" s="117"/>
      <c r="G271" s="117"/>
      <c r="H271" s="117"/>
      <c r="I271" s="117"/>
      <c r="J271" s="117"/>
      <c r="K271" s="117"/>
      <c r="L271" s="117"/>
      <c r="M271" s="117"/>
      <c r="N271" s="117"/>
      <c r="O271" s="117"/>
      <c r="P271" s="117"/>
      <c r="Q271" s="117" t="s">
        <v>266</v>
      </c>
      <c r="R271" s="117" t="s">
        <v>90</v>
      </c>
      <c r="S271" s="117" t="s">
        <v>146</v>
      </c>
      <c r="T271" s="117" t="s">
        <v>146</v>
      </c>
      <c r="U271" s="117" t="s">
        <v>90</v>
      </c>
      <c r="V271" s="117"/>
      <c r="W271" s="117"/>
      <c r="X271" s="117"/>
      <c r="Y271" s="117"/>
      <c r="Z271" s="117"/>
      <c r="AA271" s="117"/>
      <c r="AB271" s="117"/>
      <c r="AC271" s="117"/>
      <c r="AD271" s="117"/>
    </row>
    <row r="272" spans="1:30" s="107" customFormat="1" ht="12.75" customHeight="1">
      <c r="A272" s="115" t="s">
        <v>842</v>
      </c>
      <c r="B272" s="115" t="s">
        <v>842</v>
      </c>
      <c r="C272" s="115"/>
      <c r="D272" s="115"/>
      <c r="E272" s="115"/>
      <c r="F272" s="115"/>
      <c r="G272" s="115"/>
      <c r="H272" s="115"/>
      <c r="I272" s="115"/>
      <c r="J272" s="115"/>
      <c r="K272" s="115"/>
      <c r="L272" s="115"/>
      <c r="M272" s="115"/>
      <c r="N272" s="115"/>
      <c r="O272" s="115"/>
      <c r="P272" s="115"/>
      <c r="Q272" s="115" t="s">
        <v>279</v>
      </c>
      <c r="R272" s="115" t="s">
        <v>135</v>
      </c>
      <c r="S272" s="115"/>
      <c r="T272" s="115"/>
      <c r="U272" s="115" t="s">
        <v>146</v>
      </c>
      <c r="V272" s="115"/>
      <c r="W272" s="115"/>
      <c r="X272" s="115"/>
      <c r="Y272" s="115"/>
      <c r="Z272" s="115"/>
      <c r="AA272" s="115"/>
      <c r="AB272" s="115"/>
      <c r="AC272" s="115"/>
      <c r="AD272" s="115"/>
    </row>
    <row r="273" spans="1:30" s="107" customFormat="1" ht="12.75" customHeight="1">
      <c r="A273" s="117" t="s">
        <v>842</v>
      </c>
      <c r="B273" s="117" t="s">
        <v>842</v>
      </c>
      <c r="C273" s="117"/>
      <c r="D273" s="117"/>
      <c r="E273" s="117"/>
      <c r="F273" s="117"/>
      <c r="G273" s="117"/>
      <c r="H273" s="117"/>
      <c r="I273" s="117"/>
      <c r="J273" s="117"/>
      <c r="K273" s="117"/>
      <c r="L273" s="117"/>
      <c r="M273" s="117"/>
      <c r="N273" s="117"/>
      <c r="O273" s="117"/>
      <c r="P273" s="117"/>
      <c r="Q273" s="117"/>
      <c r="R273" s="117" t="s">
        <v>146</v>
      </c>
      <c r="S273" s="117"/>
      <c r="T273" s="117"/>
      <c r="U273" s="117"/>
      <c r="V273" s="117"/>
      <c r="W273" s="117"/>
      <c r="X273" s="117"/>
      <c r="Y273" s="117"/>
      <c r="Z273" s="117"/>
      <c r="AA273" s="117"/>
      <c r="AB273" s="117"/>
      <c r="AC273" s="117"/>
      <c r="AD273" s="117"/>
    </row>
    <row r="274" spans="1:30" ht="12.7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row>
    <row r="275" spans="1:30" s="107" customFormat="1" ht="15.75" customHeight="1">
      <c r="A275" s="90" t="s">
        <v>845</v>
      </c>
      <c r="B275" s="90"/>
      <c r="C275" s="90"/>
      <c r="D275" s="90"/>
      <c r="E275" s="90"/>
      <c r="F275" s="90"/>
      <c r="G275" s="90"/>
      <c r="H275" s="90"/>
      <c r="I275" s="90"/>
      <c r="J275" s="90"/>
      <c r="K275" s="90"/>
      <c r="L275" s="90"/>
      <c r="M275" s="90"/>
      <c r="N275" s="90"/>
      <c r="O275" s="90"/>
      <c r="P275" s="90"/>
      <c r="Q275" s="90"/>
      <c r="R275" s="90"/>
      <c r="S275" s="90"/>
      <c r="T275" s="106"/>
      <c r="U275" s="106"/>
      <c r="V275" s="106"/>
      <c r="W275" s="106"/>
      <c r="X275" s="106"/>
      <c r="Y275" s="106"/>
      <c r="Z275" s="106"/>
      <c r="AA275" s="106"/>
      <c r="AB275" s="106"/>
      <c r="AC275" s="106"/>
      <c r="AD275" s="106"/>
    </row>
    <row r="276" spans="1:30" s="107" customFormat="1" ht="15.75" customHeight="1">
      <c r="A276" s="91" t="s">
        <v>844</v>
      </c>
      <c r="B276" s="108"/>
      <c r="C276" s="108"/>
      <c r="D276" s="108"/>
      <c r="E276" s="108"/>
      <c r="F276" s="108"/>
      <c r="G276" s="108"/>
      <c r="H276" s="108"/>
      <c r="I276" s="108"/>
      <c r="J276" s="108"/>
      <c r="K276" s="108"/>
      <c r="L276" s="108"/>
      <c r="M276" s="108"/>
      <c r="N276" s="108"/>
      <c r="O276" s="108"/>
      <c r="P276" s="108"/>
      <c r="Q276" s="108"/>
      <c r="R276" s="108"/>
      <c r="S276" s="108"/>
      <c r="T276" s="109"/>
      <c r="U276" s="109"/>
      <c r="V276" s="109"/>
      <c r="W276" s="109"/>
      <c r="X276" s="109"/>
      <c r="Y276" s="109"/>
      <c r="Z276" s="109"/>
      <c r="AA276" s="109"/>
      <c r="AB276" s="109"/>
      <c r="AC276" s="109"/>
      <c r="AD276" s="109"/>
    </row>
    <row r="277" spans="1:30" s="107" customFormat="1" ht="12.75" customHeight="1">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row>
    <row r="278" spans="1:30" s="107" customFormat="1" ht="12.75" customHeight="1">
      <c r="A278" s="113" t="s">
        <v>989</v>
      </c>
      <c r="B278" s="113" t="s">
        <v>984</v>
      </c>
      <c r="C278" s="113" t="s">
        <v>937</v>
      </c>
      <c r="D278" s="113" t="s">
        <v>926</v>
      </c>
      <c r="E278" s="113" t="s">
        <v>893</v>
      </c>
      <c r="F278" s="113" t="s">
        <v>887</v>
      </c>
      <c r="G278" s="113" t="s">
        <v>866</v>
      </c>
      <c r="H278" s="113" t="s">
        <v>862</v>
      </c>
      <c r="I278" s="113" t="s">
        <v>849</v>
      </c>
      <c r="J278" s="113" t="s">
        <v>847</v>
      </c>
      <c r="K278" s="113" t="s">
        <v>785</v>
      </c>
      <c r="L278" s="113" t="s">
        <v>767</v>
      </c>
      <c r="M278" s="113" t="s">
        <v>617</v>
      </c>
      <c r="N278" s="113" t="s">
        <v>581</v>
      </c>
      <c r="O278" s="113" t="s">
        <v>562</v>
      </c>
      <c r="P278" s="113" t="s">
        <v>550</v>
      </c>
      <c r="Q278" s="113" t="s">
        <v>527</v>
      </c>
      <c r="R278" s="113" t="s">
        <v>513</v>
      </c>
      <c r="S278" s="113" t="s">
        <v>489</v>
      </c>
      <c r="T278" s="113" t="s">
        <v>478</v>
      </c>
      <c r="U278" s="113" t="s">
        <v>457</v>
      </c>
      <c r="V278" s="113" t="s">
        <v>402</v>
      </c>
      <c r="W278" s="113" t="s">
        <v>372</v>
      </c>
      <c r="X278" s="113" t="s">
        <v>358</v>
      </c>
      <c r="Y278" s="113" t="s">
        <v>308</v>
      </c>
      <c r="Z278" s="113" t="s">
        <v>232</v>
      </c>
      <c r="AA278" s="113" t="s">
        <v>222</v>
      </c>
      <c r="AB278" s="113" t="s">
        <v>16</v>
      </c>
      <c r="AC278" s="113" t="s">
        <v>15</v>
      </c>
      <c r="AD278" s="113" t="s">
        <v>14</v>
      </c>
    </row>
    <row r="279" spans="1:30" s="107" customFormat="1" ht="12.75" customHeight="1">
      <c r="A279" s="115" t="s">
        <v>531</v>
      </c>
      <c r="B279" s="115" t="s">
        <v>531</v>
      </c>
      <c r="C279" s="115" t="s">
        <v>531</v>
      </c>
      <c r="D279" s="115" t="s">
        <v>531</v>
      </c>
      <c r="E279" s="115" t="s">
        <v>531</v>
      </c>
      <c r="F279" s="115" t="s">
        <v>531</v>
      </c>
      <c r="G279" s="115" t="s">
        <v>531</v>
      </c>
      <c r="H279" s="115" t="s">
        <v>531</v>
      </c>
      <c r="I279" s="115" t="s">
        <v>531</v>
      </c>
      <c r="J279" s="115" t="s">
        <v>531</v>
      </c>
      <c r="K279" s="115" t="s">
        <v>531</v>
      </c>
      <c r="L279" s="115" t="s">
        <v>531</v>
      </c>
      <c r="M279" s="115" t="s">
        <v>759</v>
      </c>
      <c r="N279" s="115" t="s">
        <v>759</v>
      </c>
      <c r="O279" s="115" t="s">
        <v>458</v>
      </c>
      <c r="P279" s="115" t="s">
        <v>458</v>
      </c>
      <c r="Q279" s="115" t="s">
        <v>458</v>
      </c>
      <c r="R279" s="115" t="s">
        <v>458</v>
      </c>
      <c r="S279" s="115" t="s">
        <v>458</v>
      </c>
      <c r="T279" s="115" t="s">
        <v>458</v>
      </c>
      <c r="U279" s="115" t="s">
        <v>458</v>
      </c>
      <c r="V279" s="115" t="s">
        <v>338</v>
      </c>
      <c r="W279" s="115" t="s">
        <v>338</v>
      </c>
      <c r="X279" s="115" t="s">
        <v>338</v>
      </c>
      <c r="Y279" s="115" t="s">
        <v>338</v>
      </c>
      <c r="Z279" s="115" t="s">
        <v>243</v>
      </c>
      <c r="AA279" s="115" t="s">
        <v>113</v>
      </c>
      <c r="AB279" s="115" t="s">
        <v>113</v>
      </c>
      <c r="AC279" s="115" t="s">
        <v>113</v>
      </c>
      <c r="AD279" s="115" t="s">
        <v>113</v>
      </c>
    </row>
    <row r="280" spans="1:30" s="107" customFormat="1" ht="12.75" customHeight="1">
      <c r="A280" s="117" t="s">
        <v>458</v>
      </c>
      <c r="B280" s="117" t="s">
        <v>458</v>
      </c>
      <c r="C280" s="117" t="s">
        <v>458</v>
      </c>
      <c r="D280" s="117" t="s">
        <v>458</v>
      </c>
      <c r="E280" s="117" t="s">
        <v>458</v>
      </c>
      <c r="F280" s="117" t="s">
        <v>458</v>
      </c>
      <c r="G280" s="117" t="s">
        <v>458</v>
      </c>
      <c r="H280" s="117" t="s">
        <v>458</v>
      </c>
      <c r="I280" s="117" t="s">
        <v>458</v>
      </c>
      <c r="J280" s="117" t="s">
        <v>458</v>
      </c>
      <c r="K280" s="117" t="s">
        <v>458</v>
      </c>
      <c r="L280" s="117" t="s">
        <v>458</v>
      </c>
      <c r="M280" s="117" t="s">
        <v>622</v>
      </c>
      <c r="N280" s="117" t="s">
        <v>622</v>
      </c>
      <c r="O280" s="117" t="s">
        <v>531</v>
      </c>
      <c r="P280" s="117" t="s">
        <v>531</v>
      </c>
      <c r="Q280" s="117" t="s">
        <v>531</v>
      </c>
      <c r="R280" s="117" t="s">
        <v>338</v>
      </c>
      <c r="S280" s="117" t="s">
        <v>338</v>
      </c>
      <c r="T280" s="117" t="s">
        <v>338</v>
      </c>
      <c r="U280" s="117" t="s">
        <v>338</v>
      </c>
      <c r="V280" s="117" t="s">
        <v>243</v>
      </c>
      <c r="W280" s="117" t="s">
        <v>243</v>
      </c>
      <c r="X280" s="117" t="s">
        <v>243</v>
      </c>
      <c r="Y280" s="117" t="s">
        <v>243</v>
      </c>
      <c r="Z280" s="117" t="s">
        <v>113</v>
      </c>
      <c r="AA280" s="117" t="s">
        <v>120</v>
      </c>
      <c r="AB280" s="117" t="s">
        <v>120</v>
      </c>
      <c r="AC280" s="117" t="s">
        <v>120</v>
      </c>
      <c r="AD280" s="117" t="s">
        <v>120</v>
      </c>
    </row>
    <row r="281" spans="1:30" s="107" customFormat="1" ht="12.75" customHeight="1">
      <c r="A281" s="115" t="s">
        <v>600</v>
      </c>
      <c r="B281" s="115" t="s">
        <v>770</v>
      </c>
      <c r="C281" s="115" t="s">
        <v>770</v>
      </c>
      <c r="D281" s="115" t="s">
        <v>770</v>
      </c>
      <c r="E281" s="115" t="s">
        <v>770</v>
      </c>
      <c r="F281" s="115" t="s">
        <v>770</v>
      </c>
      <c r="G281" s="115" t="s">
        <v>770</v>
      </c>
      <c r="H281" s="115" t="s">
        <v>770</v>
      </c>
      <c r="I281" s="115" t="s">
        <v>770</v>
      </c>
      <c r="J281" s="115" t="s">
        <v>770</v>
      </c>
      <c r="K281" s="115" t="s">
        <v>770</v>
      </c>
      <c r="L281" s="115" t="s">
        <v>770</v>
      </c>
      <c r="M281" s="115" t="s">
        <v>623</v>
      </c>
      <c r="N281" s="115" t="s">
        <v>625</v>
      </c>
      <c r="O281" s="115" t="s">
        <v>338</v>
      </c>
      <c r="P281" s="115" t="s">
        <v>338</v>
      </c>
      <c r="Q281" s="115" t="s">
        <v>338</v>
      </c>
      <c r="R281" s="115" t="s">
        <v>514</v>
      </c>
      <c r="S281" s="115" t="s">
        <v>460</v>
      </c>
      <c r="T281" s="115" t="s">
        <v>460</v>
      </c>
      <c r="U281" s="115" t="s">
        <v>460</v>
      </c>
      <c r="V281" s="115" t="s">
        <v>113</v>
      </c>
      <c r="W281" s="115" t="s">
        <v>113</v>
      </c>
      <c r="X281" s="115" t="s">
        <v>113</v>
      </c>
      <c r="Y281" s="115" t="s">
        <v>113</v>
      </c>
      <c r="Z281" s="115" t="s">
        <v>120</v>
      </c>
      <c r="AA281" s="115" t="s">
        <v>130</v>
      </c>
      <c r="AB281" s="115" t="s">
        <v>130</v>
      </c>
      <c r="AC281" s="115" t="s">
        <v>130</v>
      </c>
      <c r="AD281" s="115" t="s">
        <v>130</v>
      </c>
    </row>
    <row r="282" spans="1:30" s="107" customFormat="1" ht="12.75" customHeight="1">
      <c r="A282" s="117" t="s">
        <v>460</v>
      </c>
      <c r="B282" s="117" t="s">
        <v>600</v>
      </c>
      <c r="C282" s="117" t="s">
        <v>600</v>
      </c>
      <c r="D282" s="117" t="s">
        <v>600</v>
      </c>
      <c r="E282" s="117" t="s">
        <v>600</v>
      </c>
      <c r="F282" s="117" t="s">
        <v>600</v>
      </c>
      <c r="G282" s="117" t="s">
        <v>600</v>
      </c>
      <c r="H282" s="117" t="s">
        <v>600</v>
      </c>
      <c r="I282" s="117" t="s">
        <v>600</v>
      </c>
      <c r="J282" s="117" t="s">
        <v>600</v>
      </c>
      <c r="K282" s="117" t="s">
        <v>600</v>
      </c>
      <c r="L282" s="117" t="s">
        <v>600</v>
      </c>
      <c r="M282" s="117" t="s">
        <v>625</v>
      </c>
      <c r="N282" s="117" t="s">
        <v>635</v>
      </c>
      <c r="O282" s="117" t="s">
        <v>460</v>
      </c>
      <c r="P282" s="117" t="s">
        <v>460</v>
      </c>
      <c r="Q282" s="117" t="s">
        <v>460</v>
      </c>
      <c r="R282" s="117" t="s">
        <v>460</v>
      </c>
      <c r="S282" s="117" t="s">
        <v>243</v>
      </c>
      <c r="T282" s="117" t="s">
        <v>243</v>
      </c>
      <c r="U282" s="117" t="s">
        <v>243</v>
      </c>
      <c r="V282" s="117" t="s">
        <v>364</v>
      </c>
      <c r="W282" s="117" t="s">
        <v>364</v>
      </c>
      <c r="X282" s="117" t="s">
        <v>364</v>
      </c>
      <c r="Y282" s="117" t="s">
        <v>120</v>
      </c>
      <c r="Z282" s="117" t="s">
        <v>284</v>
      </c>
      <c r="AA282" s="117" t="s">
        <v>157</v>
      </c>
      <c r="AB282" s="117" t="s">
        <v>157</v>
      </c>
      <c r="AC282" s="117" t="s">
        <v>157</v>
      </c>
      <c r="AD282" s="117" t="s">
        <v>157</v>
      </c>
    </row>
    <row r="283" spans="1:30" s="107" customFormat="1" ht="12.75" customHeight="1">
      <c r="A283" s="115" t="s">
        <v>605</v>
      </c>
      <c r="B283" s="115" t="s">
        <v>460</v>
      </c>
      <c r="C283" s="115" t="s">
        <v>460</v>
      </c>
      <c r="D283" s="115" t="s">
        <v>460</v>
      </c>
      <c r="E283" s="115" t="s">
        <v>460</v>
      </c>
      <c r="F283" s="115" t="s">
        <v>460</v>
      </c>
      <c r="G283" s="115" t="s">
        <v>460</v>
      </c>
      <c r="H283" s="115" t="s">
        <v>786</v>
      </c>
      <c r="I283" s="115" t="s">
        <v>786</v>
      </c>
      <c r="J283" s="115" t="s">
        <v>786</v>
      </c>
      <c r="K283" s="115" t="s">
        <v>786</v>
      </c>
      <c r="L283" s="115" t="s">
        <v>772</v>
      </c>
      <c r="M283" s="115" t="s">
        <v>635</v>
      </c>
      <c r="N283" s="115" t="s">
        <v>641</v>
      </c>
      <c r="O283" s="115" t="s">
        <v>243</v>
      </c>
      <c r="P283" s="115" t="s">
        <v>243</v>
      </c>
      <c r="Q283" s="115" t="s">
        <v>243</v>
      </c>
      <c r="R283" s="115" t="s">
        <v>243</v>
      </c>
      <c r="S283" s="115" t="s">
        <v>364</v>
      </c>
      <c r="T283" s="115" t="s">
        <v>113</v>
      </c>
      <c r="U283" s="115" t="s">
        <v>113</v>
      </c>
      <c r="V283" s="115" t="s">
        <v>120</v>
      </c>
      <c r="W283" s="115" t="s">
        <v>120</v>
      </c>
      <c r="X283" s="115" t="s">
        <v>120</v>
      </c>
      <c r="Y283" s="115" t="s">
        <v>284</v>
      </c>
      <c r="Z283" s="115" t="s">
        <v>157</v>
      </c>
      <c r="AA283" s="115" t="s">
        <v>158</v>
      </c>
      <c r="AB283" s="115" t="s">
        <v>158</v>
      </c>
      <c r="AC283" s="115" t="s">
        <v>158</v>
      </c>
      <c r="AD283" s="115" t="s">
        <v>158</v>
      </c>
    </row>
    <row r="284" spans="1:30" s="107" customFormat="1" ht="12.75" customHeight="1">
      <c r="A284" s="117" t="s">
        <v>243</v>
      </c>
      <c r="B284" s="117" t="s">
        <v>605</v>
      </c>
      <c r="C284" s="117" t="s">
        <v>605</v>
      </c>
      <c r="D284" s="117" t="s">
        <v>605</v>
      </c>
      <c r="E284" s="117" t="s">
        <v>605</v>
      </c>
      <c r="F284" s="117" t="s">
        <v>605</v>
      </c>
      <c r="G284" s="117" t="s">
        <v>605</v>
      </c>
      <c r="H284" s="117" t="s">
        <v>460</v>
      </c>
      <c r="I284" s="117" t="s">
        <v>460</v>
      </c>
      <c r="J284" s="117" t="s">
        <v>460</v>
      </c>
      <c r="K284" s="117" t="s">
        <v>460</v>
      </c>
      <c r="L284" s="117" t="s">
        <v>460</v>
      </c>
      <c r="M284" s="117" t="s">
        <v>636</v>
      </c>
      <c r="N284" s="117" t="s">
        <v>651</v>
      </c>
      <c r="O284" s="117" t="s">
        <v>113</v>
      </c>
      <c r="P284" s="117" t="s">
        <v>113</v>
      </c>
      <c r="Q284" s="117" t="s">
        <v>113</v>
      </c>
      <c r="R284" s="117" t="s">
        <v>364</v>
      </c>
      <c r="S284" s="117" t="s">
        <v>120</v>
      </c>
      <c r="T284" s="117" t="s">
        <v>364</v>
      </c>
      <c r="U284" s="117" t="s">
        <v>364</v>
      </c>
      <c r="V284" s="117" t="s">
        <v>284</v>
      </c>
      <c r="W284" s="117" t="s">
        <v>284</v>
      </c>
      <c r="X284" s="117" t="s">
        <v>284</v>
      </c>
      <c r="Y284" s="117" t="s">
        <v>157</v>
      </c>
      <c r="Z284" s="117" t="s">
        <v>158</v>
      </c>
      <c r="AA284" s="117" t="s">
        <v>159</v>
      </c>
      <c r="AB284" s="117" t="s">
        <v>159</v>
      </c>
      <c r="AC284" s="117" t="s">
        <v>159</v>
      </c>
      <c r="AD284" s="117" t="s">
        <v>159</v>
      </c>
    </row>
    <row r="285" spans="1:30" s="107" customFormat="1" ht="12.75" customHeight="1">
      <c r="A285" s="115" t="s">
        <v>848</v>
      </c>
      <c r="B285" s="115" t="s">
        <v>243</v>
      </c>
      <c r="C285" s="115" t="s">
        <v>243</v>
      </c>
      <c r="D285" s="115" t="s">
        <v>243</v>
      </c>
      <c r="E285" s="115" t="s">
        <v>243</v>
      </c>
      <c r="F285" s="115" t="s">
        <v>243</v>
      </c>
      <c r="G285" s="115" t="s">
        <v>243</v>
      </c>
      <c r="H285" s="115" t="s">
        <v>604</v>
      </c>
      <c r="I285" s="115" t="s">
        <v>604</v>
      </c>
      <c r="J285" s="115" t="s">
        <v>604</v>
      </c>
      <c r="K285" s="115" t="s">
        <v>604</v>
      </c>
      <c r="L285" s="115" t="s">
        <v>604</v>
      </c>
      <c r="M285" s="115" t="s">
        <v>641</v>
      </c>
      <c r="N285" s="115" t="s">
        <v>766</v>
      </c>
      <c r="O285" s="115" t="s">
        <v>552</v>
      </c>
      <c r="P285" s="115" t="s">
        <v>552</v>
      </c>
      <c r="Q285" s="115" t="s">
        <v>364</v>
      </c>
      <c r="R285" s="115" t="s">
        <v>120</v>
      </c>
      <c r="S285" s="115" t="s">
        <v>498</v>
      </c>
      <c r="T285" s="115" t="s">
        <v>120</v>
      </c>
      <c r="U285" s="115" t="s">
        <v>120</v>
      </c>
      <c r="V285" s="115" t="s">
        <v>157</v>
      </c>
      <c r="W285" s="115" t="s">
        <v>157</v>
      </c>
      <c r="X285" s="115" t="s">
        <v>157</v>
      </c>
      <c r="Y285" s="115" t="s">
        <v>286</v>
      </c>
      <c r="Z285" s="115" t="s">
        <v>286</v>
      </c>
      <c r="AA285" s="115" t="s">
        <v>139</v>
      </c>
      <c r="AB285" s="115" t="s">
        <v>139</v>
      </c>
      <c r="AC285" s="115" t="s">
        <v>139</v>
      </c>
      <c r="AD285" s="115" t="s">
        <v>139</v>
      </c>
    </row>
    <row r="286" spans="1:30" s="107" customFormat="1" ht="12.75" customHeight="1">
      <c r="A286" s="117" t="s">
        <v>889</v>
      </c>
      <c r="B286" s="117" t="s">
        <v>848</v>
      </c>
      <c r="C286" s="117" t="s">
        <v>848</v>
      </c>
      <c r="D286" s="117" t="s">
        <v>848</v>
      </c>
      <c r="E286" s="117" t="s">
        <v>848</v>
      </c>
      <c r="F286" s="117" t="s">
        <v>848</v>
      </c>
      <c r="G286" s="117" t="s">
        <v>848</v>
      </c>
      <c r="H286" s="117" t="s">
        <v>605</v>
      </c>
      <c r="I286" s="117" t="s">
        <v>605</v>
      </c>
      <c r="J286" s="117" t="s">
        <v>605</v>
      </c>
      <c r="K286" s="117" t="s">
        <v>605</v>
      </c>
      <c r="L286" s="117" t="s">
        <v>243</v>
      </c>
      <c r="M286" s="117" t="s">
        <v>651</v>
      </c>
      <c r="N286" s="117" t="s">
        <v>664</v>
      </c>
      <c r="O286" s="117" t="s">
        <v>364</v>
      </c>
      <c r="P286" s="117" t="s">
        <v>364</v>
      </c>
      <c r="Q286" s="117" t="s">
        <v>120</v>
      </c>
      <c r="R286" s="117" t="s">
        <v>498</v>
      </c>
      <c r="S286" s="117" t="s">
        <v>500</v>
      </c>
      <c r="T286" s="117" t="s">
        <v>483</v>
      </c>
      <c r="U286" s="117" t="s">
        <v>284</v>
      </c>
      <c r="V286" s="117" t="s">
        <v>286</v>
      </c>
      <c r="W286" s="117" t="s">
        <v>286</v>
      </c>
      <c r="X286" s="117" t="s">
        <v>286</v>
      </c>
      <c r="Y286" s="117" t="s">
        <v>271</v>
      </c>
      <c r="Z286" s="117" t="s">
        <v>271</v>
      </c>
      <c r="AA286" s="117" t="s">
        <v>356</v>
      </c>
      <c r="AB286" s="117" t="s">
        <v>356</v>
      </c>
      <c r="AC286" s="117" t="s">
        <v>356</v>
      </c>
      <c r="AD286" s="117" t="s">
        <v>356</v>
      </c>
    </row>
    <row r="287" spans="1:30" s="107" customFormat="1" ht="12.75" customHeight="1">
      <c r="A287" s="115" t="s">
        <v>113</v>
      </c>
      <c r="B287" s="115" t="s">
        <v>889</v>
      </c>
      <c r="C287" s="115" t="s">
        <v>889</v>
      </c>
      <c r="D287" s="115" t="s">
        <v>889</v>
      </c>
      <c r="E287" s="115" t="s">
        <v>889</v>
      </c>
      <c r="F287" s="115" t="s">
        <v>896</v>
      </c>
      <c r="G287" s="115" t="s">
        <v>113</v>
      </c>
      <c r="H287" s="115" t="s">
        <v>243</v>
      </c>
      <c r="I287" s="115" t="s">
        <v>243</v>
      </c>
      <c r="J287" s="115" t="s">
        <v>243</v>
      </c>
      <c r="K287" s="115" t="s">
        <v>243</v>
      </c>
      <c r="L287" s="115" t="s">
        <v>113</v>
      </c>
      <c r="M287" s="115" t="s">
        <v>663</v>
      </c>
      <c r="N287" s="115" t="s">
        <v>666</v>
      </c>
      <c r="O287" s="115" t="s">
        <v>120</v>
      </c>
      <c r="P287" s="115" t="s">
        <v>120</v>
      </c>
      <c r="Q287" s="115" t="s">
        <v>483</v>
      </c>
      <c r="R287" s="115" t="s">
        <v>500</v>
      </c>
      <c r="S287" s="115" t="s">
        <v>284</v>
      </c>
      <c r="T287" s="115" t="s">
        <v>498</v>
      </c>
      <c r="U287" s="115" t="s">
        <v>157</v>
      </c>
      <c r="V287" s="115" t="s">
        <v>271</v>
      </c>
      <c r="W287" s="115" t="s">
        <v>271</v>
      </c>
      <c r="X287" s="115" t="s">
        <v>271</v>
      </c>
      <c r="Y287" s="115" t="s">
        <v>160</v>
      </c>
      <c r="Z287" s="115" t="s">
        <v>160</v>
      </c>
      <c r="AA287" s="115" t="s">
        <v>160</v>
      </c>
      <c r="AB287" s="115" t="s">
        <v>160</v>
      </c>
      <c r="AC287" s="115" t="s">
        <v>160</v>
      </c>
      <c r="AD287" s="115" t="s">
        <v>160</v>
      </c>
    </row>
    <row r="288" spans="1:30" s="107" customFormat="1" ht="12.75" customHeight="1">
      <c r="A288" s="117" t="s">
        <v>120</v>
      </c>
      <c r="B288" s="117" t="s">
        <v>113</v>
      </c>
      <c r="C288" s="117" t="s">
        <v>113</v>
      </c>
      <c r="D288" s="117" t="s">
        <v>113</v>
      </c>
      <c r="E288" s="117" t="s">
        <v>113</v>
      </c>
      <c r="F288" s="117" t="s">
        <v>113</v>
      </c>
      <c r="G288" s="117" t="s">
        <v>608</v>
      </c>
      <c r="H288" s="117" t="s">
        <v>848</v>
      </c>
      <c r="I288" s="117" t="s">
        <v>848</v>
      </c>
      <c r="J288" s="117" t="s">
        <v>848</v>
      </c>
      <c r="K288" s="117" t="s">
        <v>113</v>
      </c>
      <c r="L288" s="117" t="s">
        <v>552</v>
      </c>
      <c r="M288" s="117" t="s">
        <v>664</v>
      </c>
      <c r="N288" s="117" t="s">
        <v>673</v>
      </c>
      <c r="O288" s="117" t="s">
        <v>498</v>
      </c>
      <c r="P288" s="117" t="s">
        <v>483</v>
      </c>
      <c r="Q288" s="117" t="s">
        <v>498</v>
      </c>
      <c r="R288" s="117" t="s">
        <v>284</v>
      </c>
      <c r="S288" s="117" t="s">
        <v>501</v>
      </c>
      <c r="T288" s="117" t="s">
        <v>284</v>
      </c>
      <c r="U288" s="117" t="s">
        <v>286</v>
      </c>
      <c r="V288" s="117" t="s">
        <v>160</v>
      </c>
      <c r="W288" s="117" t="s">
        <v>160</v>
      </c>
      <c r="X288" s="117" t="s">
        <v>160</v>
      </c>
      <c r="Y288" s="117"/>
      <c r="Z288" s="117"/>
      <c r="AA288" s="117"/>
      <c r="AB288" s="117"/>
      <c r="AC288" s="117"/>
      <c r="AD288" s="117"/>
    </row>
    <row r="289" spans="1:30" s="107" customFormat="1" ht="12.75" customHeight="1">
      <c r="A289" s="115" t="s">
        <v>518</v>
      </c>
      <c r="B289" s="115" t="s">
        <v>608</v>
      </c>
      <c r="C289" s="115" t="s">
        <v>608</v>
      </c>
      <c r="D289" s="115" t="s">
        <v>608</v>
      </c>
      <c r="E289" s="115" t="s">
        <v>608</v>
      </c>
      <c r="F289" s="115" t="s">
        <v>608</v>
      </c>
      <c r="G289" s="115" t="s">
        <v>870</v>
      </c>
      <c r="H289" s="115" t="s">
        <v>113</v>
      </c>
      <c r="I289" s="115" t="s">
        <v>113</v>
      </c>
      <c r="J289" s="115" t="s">
        <v>113</v>
      </c>
      <c r="K289" s="115" t="s">
        <v>364</v>
      </c>
      <c r="L289" s="115" t="s">
        <v>364</v>
      </c>
      <c r="M289" s="115" t="s">
        <v>666</v>
      </c>
      <c r="N289" s="115" t="s">
        <v>677</v>
      </c>
      <c r="O289" s="115" t="s">
        <v>535</v>
      </c>
      <c r="P289" s="115" t="s">
        <v>498</v>
      </c>
      <c r="Q289" s="115" t="s">
        <v>500</v>
      </c>
      <c r="R289" s="115" t="s">
        <v>501</v>
      </c>
      <c r="S289" s="115" t="s">
        <v>286</v>
      </c>
      <c r="T289" s="115" t="s">
        <v>157</v>
      </c>
      <c r="U289" s="115" t="s">
        <v>160</v>
      </c>
      <c r="V289" s="115"/>
      <c r="W289" s="115"/>
      <c r="X289" s="115"/>
      <c r="Y289" s="115"/>
      <c r="Z289" s="115"/>
      <c r="AA289" s="115"/>
      <c r="AB289" s="115"/>
      <c r="AC289" s="115"/>
      <c r="AD289" s="115"/>
    </row>
    <row r="290" spans="1:30" s="107" customFormat="1" ht="12.75" customHeight="1">
      <c r="A290" s="117" t="s">
        <v>535</v>
      </c>
      <c r="B290" s="117" t="s">
        <v>120</v>
      </c>
      <c r="C290" s="117" t="s">
        <v>120</v>
      </c>
      <c r="D290" s="117" t="s">
        <v>120</v>
      </c>
      <c r="E290" s="117" t="s">
        <v>120</v>
      </c>
      <c r="F290" s="117" t="s">
        <v>870</v>
      </c>
      <c r="G290" s="117" t="s">
        <v>120</v>
      </c>
      <c r="H290" s="117" t="s">
        <v>608</v>
      </c>
      <c r="I290" s="117" t="s">
        <v>608</v>
      </c>
      <c r="J290" s="117" t="s">
        <v>364</v>
      </c>
      <c r="K290" s="117" t="s">
        <v>608</v>
      </c>
      <c r="L290" s="117" t="s">
        <v>608</v>
      </c>
      <c r="M290" s="117" t="s">
        <v>673</v>
      </c>
      <c r="N290" s="117" t="s">
        <v>684</v>
      </c>
      <c r="O290" s="117" t="s">
        <v>284</v>
      </c>
      <c r="P290" s="117" t="s">
        <v>500</v>
      </c>
      <c r="Q290" s="117" t="s">
        <v>535</v>
      </c>
      <c r="R290" s="117" t="s">
        <v>522</v>
      </c>
      <c r="S290" s="117" t="s">
        <v>160</v>
      </c>
      <c r="T290" s="117" t="s">
        <v>286</v>
      </c>
      <c r="U290" s="117"/>
      <c r="V290" s="117"/>
      <c r="W290" s="117"/>
      <c r="X290" s="117"/>
      <c r="Y290" s="117"/>
      <c r="Z290" s="117"/>
      <c r="AA290" s="117"/>
      <c r="AB290" s="117"/>
      <c r="AC290" s="117"/>
      <c r="AD290" s="117"/>
    </row>
    <row r="291" spans="1:30" s="107" customFormat="1" ht="12.75" customHeight="1">
      <c r="A291" s="115" t="s">
        <v>512</v>
      </c>
      <c r="B291" s="115" t="s">
        <v>518</v>
      </c>
      <c r="C291" s="115" t="s">
        <v>518</v>
      </c>
      <c r="D291" s="115" t="s">
        <v>792</v>
      </c>
      <c r="E291" s="115" t="s">
        <v>792</v>
      </c>
      <c r="F291" s="115" t="s">
        <v>120</v>
      </c>
      <c r="G291" s="115" t="s">
        <v>518</v>
      </c>
      <c r="H291" s="115" t="s">
        <v>870</v>
      </c>
      <c r="I291" s="115" t="s">
        <v>120</v>
      </c>
      <c r="J291" s="115" t="s">
        <v>608</v>
      </c>
      <c r="K291" s="115" t="s">
        <v>120</v>
      </c>
      <c r="L291" s="115" t="s">
        <v>120</v>
      </c>
      <c r="M291" s="115" t="s">
        <v>677</v>
      </c>
      <c r="N291" s="115" t="s">
        <v>696</v>
      </c>
      <c r="O291" s="115" t="s">
        <v>157</v>
      </c>
      <c r="P291" s="115" t="s">
        <v>535</v>
      </c>
      <c r="Q291" s="115" t="s">
        <v>284</v>
      </c>
      <c r="R291" s="115" t="s">
        <v>286</v>
      </c>
      <c r="S291" s="115" t="s">
        <v>469</v>
      </c>
      <c r="T291" s="115" t="s">
        <v>160</v>
      </c>
      <c r="U291" s="115"/>
      <c r="V291" s="115"/>
      <c r="W291" s="115"/>
      <c r="X291" s="115"/>
      <c r="Y291" s="115"/>
      <c r="Z291" s="115"/>
      <c r="AA291" s="115"/>
      <c r="AB291" s="115"/>
      <c r="AC291" s="115"/>
      <c r="AD291" s="115"/>
    </row>
    <row r="292" spans="1:30" s="107" customFormat="1" ht="12.75" customHeight="1">
      <c r="A292" s="117" t="s">
        <v>611</v>
      </c>
      <c r="B292" s="117" t="s">
        <v>535</v>
      </c>
      <c r="C292" s="117" t="s">
        <v>535</v>
      </c>
      <c r="D292" s="117" t="s">
        <v>518</v>
      </c>
      <c r="E292" s="117" t="s">
        <v>518</v>
      </c>
      <c r="F292" s="117" t="s">
        <v>518</v>
      </c>
      <c r="G292" s="117" t="s">
        <v>535</v>
      </c>
      <c r="H292" s="117" t="s">
        <v>120</v>
      </c>
      <c r="I292" s="117" t="s">
        <v>792</v>
      </c>
      <c r="J292" s="117" t="s">
        <v>120</v>
      </c>
      <c r="K292" s="117" t="s">
        <v>792</v>
      </c>
      <c r="L292" s="117" t="s">
        <v>498</v>
      </c>
      <c r="M292" s="117" t="s">
        <v>684</v>
      </c>
      <c r="N292" s="117" t="s">
        <v>701</v>
      </c>
      <c r="O292" s="117" t="s">
        <v>555</v>
      </c>
      <c r="P292" s="117" t="s">
        <v>284</v>
      </c>
      <c r="Q292" s="117" t="s">
        <v>157</v>
      </c>
      <c r="R292" s="117" t="s">
        <v>160</v>
      </c>
      <c r="S292" s="117" t="s">
        <v>510</v>
      </c>
      <c r="T292" s="117"/>
      <c r="U292" s="117"/>
      <c r="V292" s="117"/>
      <c r="W292" s="117"/>
      <c r="X292" s="117"/>
      <c r="Y292" s="117"/>
      <c r="Z292" s="117"/>
      <c r="AA292" s="117"/>
      <c r="AB292" s="117"/>
      <c r="AC292" s="117"/>
      <c r="AD292" s="117"/>
    </row>
    <row r="293" spans="1:30" s="107" customFormat="1" ht="12.75" customHeight="1">
      <c r="A293" s="115" t="s">
        <v>537</v>
      </c>
      <c r="B293" s="115" t="s">
        <v>512</v>
      </c>
      <c r="C293" s="115" t="s">
        <v>512</v>
      </c>
      <c r="D293" s="115" t="s">
        <v>535</v>
      </c>
      <c r="E293" s="115" t="s">
        <v>535</v>
      </c>
      <c r="F293" s="115" t="s">
        <v>535</v>
      </c>
      <c r="G293" s="115" t="s">
        <v>512</v>
      </c>
      <c r="H293" s="115" t="s">
        <v>792</v>
      </c>
      <c r="I293" s="115" t="s">
        <v>518</v>
      </c>
      <c r="J293" s="115" t="s">
        <v>792</v>
      </c>
      <c r="K293" s="115" t="s">
        <v>518</v>
      </c>
      <c r="L293" s="115" t="s">
        <v>535</v>
      </c>
      <c r="M293" s="115" t="s">
        <v>696</v>
      </c>
      <c r="N293" s="115" t="s">
        <v>703</v>
      </c>
      <c r="O293" s="115" t="s">
        <v>501</v>
      </c>
      <c r="P293" s="115" t="s">
        <v>157</v>
      </c>
      <c r="Q293" s="115" t="s">
        <v>501</v>
      </c>
      <c r="R293" s="115" t="s">
        <v>469</v>
      </c>
      <c r="S293" s="115"/>
      <c r="T293" s="115"/>
      <c r="U293" s="115"/>
      <c r="V293" s="115"/>
      <c r="W293" s="115"/>
      <c r="X293" s="115"/>
      <c r="Y293" s="115"/>
      <c r="Z293" s="115"/>
      <c r="AA293" s="115"/>
      <c r="AB293" s="115"/>
      <c r="AC293" s="115"/>
      <c r="AD293" s="115"/>
    </row>
    <row r="294" spans="1:30" s="107" customFormat="1" ht="12.75" customHeight="1">
      <c r="A294" s="117" t="s">
        <v>284</v>
      </c>
      <c r="B294" s="117" t="s">
        <v>611</v>
      </c>
      <c r="C294" s="117" t="s">
        <v>611</v>
      </c>
      <c r="D294" s="117" t="s">
        <v>512</v>
      </c>
      <c r="E294" s="117" t="s">
        <v>512</v>
      </c>
      <c r="F294" s="117" t="s">
        <v>512</v>
      </c>
      <c r="G294" s="117" t="s">
        <v>895</v>
      </c>
      <c r="H294" s="117" t="s">
        <v>518</v>
      </c>
      <c r="I294" s="117" t="s">
        <v>535</v>
      </c>
      <c r="J294" s="117" t="s">
        <v>518</v>
      </c>
      <c r="K294" s="117" t="s">
        <v>535</v>
      </c>
      <c r="L294" s="117" t="s">
        <v>611</v>
      </c>
      <c r="M294" s="117" t="s">
        <v>701</v>
      </c>
      <c r="N294" s="117" t="s">
        <v>707</v>
      </c>
      <c r="O294" s="117" t="s">
        <v>286</v>
      </c>
      <c r="P294" s="117" t="s">
        <v>555</v>
      </c>
      <c r="Q294" s="117" t="s">
        <v>522</v>
      </c>
      <c r="R294" s="117" t="s">
        <v>510</v>
      </c>
      <c r="S294" s="117"/>
      <c r="T294" s="117"/>
      <c r="U294" s="117"/>
      <c r="V294" s="117"/>
      <c r="W294" s="117"/>
      <c r="X294" s="117"/>
      <c r="Y294" s="117"/>
      <c r="Z294" s="117"/>
      <c r="AA294" s="117"/>
      <c r="AB294" s="117"/>
      <c r="AC294" s="117"/>
      <c r="AD294" s="117"/>
    </row>
    <row r="295" spans="1:30" s="107" customFormat="1" ht="12.75" customHeight="1">
      <c r="A295" s="115" t="s">
        <v>286</v>
      </c>
      <c r="B295" s="115" t="s">
        <v>537</v>
      </c>
      <c r="C295" s="115" t="s">
        <v>537</v>
      </c>
      <c r="D295" s="115" t="s">
        <v>611</v>
      </c>
      <c r="E295" s="115" t="s">
        <v>611</v>
      </c>
      <c r="F295" s="115" t="s">
        <v>611</v>
      </c>
      <c r="G295" s="115" t="s">
        <v>611</v>
      </c>
      <c r="H295" s="115" t="s">
        <v>535</v>
      </c>
      <c r="I295" s="115" t="s">
        <v>512</v>
      </c>
      <c r="J295" s="115" t="s">
        <v>535</v>
      </c>
      <c r="K295" s="115" t="s">
        <v>512</v>
      </c>
      <c r="L295" s="115" t="s">
        <v>130</v>
      </c>
      <c r="M295" s="115" t="s">
        <v>703</v>
      </c>
      <c r="N295" s="115" t="s">
        <v>765</v>
      </c>
      <c r="O295" s="115" t="s">
        <v>542</v>
      </c>
      <c r="P295" s="115" t="s">
        <v>501</v>
      </c>
      <c r="Q295" s="115" t="s">
        <v>286</v>
      </c>
      <c r="R295" s="115"/>
      <c r="S295" s="115"/>
      <c r="T295" s="115"/>
      <c r="U295" s="115"/>
      <c r="V295" s="115"/>
      <c r="W295" s="115"/>
      <c r="X295" s="115"/>
      <c r="Y295" s="115"/>
      <c r="Z295" s="115"/>
      <c r="AA295" s="115"/>
      <c r="AB295" s="115"/>
      <c r="AC295" s="115"/>
      <c r="AD295" s="115"/>
    </row>
    <row r="296" spans="1:30" s="107" customFormat="1" ht="12.75" customHeight="1">
      <c r="A296" s="117" t="s">
        <v>899</v>
      </c>
      <c r="B296" s="117" t="s">
        <v>284</v>
      </c>
      <c r="C296" s="117" t="s">
        <v>284</v>
      </c>
      <c r="D296" s="117" t="s">
        <v>904</v>
      </c>
      <c r="E296" s="117" t="s">
        <v>904</v>
      </c>
      <c r="F296" s="117" t="s">
        <v>537</v>
      </c>
      <c r="G296" s="117" t="s">
        <v>537</v>
      </c>
      <c r="H296" s="117" t="s">
        <v>512</v>
      </c>
      <c r="I296" s="117" t="s">
        <v>611</v>
      </c>
      <c r="J296" s="117" t="s">
        <v>512</v>
      </c>
      <c r="K296" s="117" t="s">
        <v>611</v>
      </c>
      <c r="L296" s="117" t="s">
        <v>157</v>
      </c>
      <c r="M296" s="117" t="s">
        <v>707</v>
      </c>
      <c r="N296" s="117" t="s">
        <v>720</v>
      </c>
      <c r="O296" s="117" t="s">
        <v>569</v>
      </c>
      <c r="P296" s="117" t="s">
        <v>522</v>
      </c>
      <c r="Q296" s="117" t="s">
        <v>542</v>
      </c>
      <c r="R296" s="117"/>
      <c r="S296" s="117"/>
      <c r="T296" s="117"/>
      <c r="U296" s="117"/>
      <c r="V296" s="117"/>
      <c r="W296" s="117"/>
      <c r="X296" s="117"/>
      <c r="Y296" s="117"/>
      <c r="Z296" s="117"/>
      <c r="AA296" s="117"/>
      <c r="AB296" s="117"/>
      <c r="AC296" s="117"/>
      <c r="AD296" s="117"/>
    </row>
    <row r="297" spans="1:30" s="107" customFormat="1" ht="12.75" customHeight="1">
      <c r="A297" s="115" t="s">
        <v>947</v>
      </c>
      <c r="B297" s="115" t="s">
        <v>286</v>
      </c>
      <c r="C297" s="115" t="s">
        <v>286</v>
      </c>
      <c r="D297" s="115" t="s">
        <v>537</v>
      </c>
      <c r="E297" s="115" t="s">
        <v>537</v>
      </c>
      <c r="F297" s="115" t="s">
        <v>284</v>
      </c>
      <c r="G297" s="115" t="s">
        <v>284</v>
      </c>
      <c r="H297" s="115" t="s">
        <v>611</v>
      </c>
      <c r="I297" s="115" t="s">
        <v>374</v>
      </c>
      <c r="J297" s="115" t="s">
        <v>611</v>
      </c>
      <c r="K297" s="115" t="s">
        <v>537</v>
      </c>
      <c r="L297" s="115" t="s">
        <v>501</v>
      </c>
      <c r="M297" s="115" t="s">
        <v>720</v>
      </c>
      <c r="N297" s="115" t="s">
        <v>542</v>
      </c>
      <c r="O297" s="115" t="s">
        <v>160</v>
      </c>
      <c r="P297" s="115" t="s">
        <v>286</v>
      </c>
      <c r="Q297" s="115" t="s">
        <v>160</v>
      </c>
      <c r="R297" s="115"/>
      <c r="S297" s="115"/>
      <c r="T297" s="115"/>
      <c r="U297" s="115"/>
      <c r="V297" s="115"/>
      <c r="W297" s="115"/>
      <c r="X297" s="115"/>
      <c r="Y297" s="115"/>
      <c r="Z297" s="115"/>
      <c r="AA297" s="115"/>
      <c r="AB297" s="115"/>
      <c r="AC297" s="115"/>
      <c r="AD297" s="115"/>
    </row>
    <row r="298" spans="1:30" s="107" customFormat="1" ht="12.75" customHeight="1">
      <c r="A298" s="117" t="s">
        <v>778</v>
      </c>
      <c r="B298" s="117" t="s">
        <v>899</v>
      </c>
      <c r="C298" s="117" t="s">
        <v>899</v>
      </c>
      <c r="D298" s="117" t="s">
        <v>284</v>
      </c>
      <c r="E298" s="117" t="s">
        <v>284</v>
      </c>
      <c r="F298" s="117" t="s">
        <v>286</v>
      </c>
      <c r="G298" s="117" t="s">
        <v>286</v>
      </c>
      <c r="H298" s="117" t="s">
        <v>374</v>
      </c>
      <c r="I298" s="117" t="s">
        <v>537</v>
      </c>
      <c r="J298" s="117" t="s">
        <v>537</v>
      </c>
      <c r="K298" s="117" t="s">
        <v>284</v>
      </c>
      <c r="L298" s="117" t="s">
        <v>286</v>
      </c>
      <c r="M298" s="117" t="s">
        <v>728</v>
      </c>
      <c r="N298" s="117" t="s">
        <v>740</v>
      </c>
      <c r="O298" s="117" t="s">
        <v>544</v>
      </c>
      <c r="P298" s="117" t="s">
        <v>542</v>
      </c>
      <c r="Q298" s="117" t="s">
        <v>544</v>
      </c>
      <c r="R298" s="117"/>
      <c r="S298" s="117"/>
      <c r="T298" s="117"/>
      <c r="U298" s="117"/>
      <c r="V298" s="117"/>
      <c r="W298" s="117"/>
      <c r="X298" s="117"/>
      <c r="Y298" s="117"/>
      <c r="Z298" s="117"/>
      <c r="AA298" s="117"/>
      <c r="AB298" s="117"/>
      <c r="AC298" s="117"/>
      <c r="AD298" s="117"/>
    </row>
    <row r="299" spans="1:30" s="107" customFormat="1" ht="12.75" customHeight="1">
      <c r="A299" s="115" t="s">
        <v>1044</v>
      </c>
      <c r="B299" s="115" t="s">
        <v>947</v>
      </c>
      <c r="C299" s="115" t="s">
        <v>947</v>
      </c>
      <c r="D299" s="115" t="s">
        <v>286</v>
      </c>
      <c r="E299" s="115" t="s">
        <v>286</v>
      </c>
      <c r="F299" s="115" t="s">
        <v>899</v>
      </c>
      <c r="G299" s="115" t="s">
        <v>899</v>
      </c>
      <c r="H299" s="115" t="s">
        <v>537</v>
      </c>
      <c r="I299" s="115" t="s">
        <v>284</v>
      </c>
      <c r="J299" s="115" t="s">
        <v>284</v>
      </c>
      <c r="K299" s="115" t="s">
        <v>157</v>
      </c>
      <c r="L299" s="115" t="s">
        <v>542</v>
      </c>
      <c r="M299" s="115" t="s">
        <v>740</v>
      </c>
      <c r="N299" s="115" t="s">
        <v>743</v>
      </c>
      <c r="O299" s="115" t="s">
        <v>620</v>
      </c>
      <c r="P299" s="115" t="s">
        <v>160</v>
      </c>
      <c r="Q299" s="115" t="s">
        <v>469</v>
      </c>
      <c r="R299" s="115"/>
      <c r="S299" s="115"/>
      <c r="T299" s="115"/>
      <c r="U299" s="115"/>
      <c r="V299" s="115"/>
      <c r="W299" s="115"/>
      <c r="X299" s="115"/>
      <c r="Y299" s="115"/>
      <c r="Z299" s="115"/>
      <c r="AA299" s="115"/>
      <c r="AB299" s="115"/>
      <c r="AC299" s="115"/>
      <c r="AD299" s="115"/>
    </row>
    <row r="300" spans="1:30" s="107" customFormat="1" ht="12.75" customHeight="1">
      <c r="A300" s="117" t="s">
        <v>616</v>
      </c>
      <c r="B300" s="117" t="s">
        <v>778</v>
      </c>
      <c r="C300" s="117" t="s">
        <v>778</v>
      </c>
      <c r="D300" s="117" t="s">
        <v>899</v>
      </c>
      <c r="E300" s="117" t="s">
        <v>899</v>
      </c>
      <c r="F300" s="117" t="s">
        <v>542</v>
      </c>
      <c r="G300" s="117" t="s">
        <v>542</v>
      </c>
      <c r="H300" s="117" t="s">
        <v>284</v>
      </c>
      <c r="I300" s="117" t="s">
        <v>157</v>
      </c>
      <c r="J300" s="117" t="s">
        <v>157</v>
      </c>
      <c r="K300" s="117" t="s">
        <v>555</v>
      </c>
      <c r="L300" s="117" t="s">
        <v>569</v>
      </c>
      <c r="M300" s="117" t="s">
        <v>743</v>
      </c>
      <c r="N300" s="117" t="s">
        <v>744</v>
      </c>
      <c r="O300" s="117" t="s">
        <v>469</v>
      </c>
      <c r="P300" s="117" t="s">
        <v>544</v>
      </c>
      <c r="Q300" s="117" t="s">
        <v>510</v>
      </c>
      <c r="R300" s="117"/>
      <c r="S300" s="117"/>
      <c r="T300" s="117"/>
      <c r="U300" s="117"/>
      <c r="V300" s="117"/>
      <c r="W300" s="117"/>
      <c r="X300" s="117"/>
      <c r="Y300" s="117"/>
      <c r="Z300" s="117"/>
      <c r="AA300" s="117"/>
      <c r="AB300" s="117"/>
      <c r="AC300" s="117"/>
      <c r="AD300" s="117"/>
    </row>
    <row r="301" spans="1:30" s="107" customFormat="1" ht="12.75" customHeight="1">
      <c r="A301" s="115" t="s">
        <v>620</v>
      </c>
      <c r="B301" s="115" t="s">
        <v>1013</v>
      </c>
      <c r="C301" s="115" t="s">
        <v>616</v>
      </c>
      <c r="D301" s="115" t="s">
        <v>909</v>
      </c>
      <c r="E301" s="115" t="s">
        <v>909</v>
      </c>
      <c r="F301" s="115" t="s">
        <v>778</v>
      </c>
      <c r="G301" s="115" t="s">
        <v>778</v>
      </c>
      <c r="H301" s="115" t="s">
        <v>157</v>
      </c>
      <c r="I301" s="115" t="s">
        <v>286</v>
      </c>
      <c r="J301" s="115" t="s">
        <v>555</v>
      </c>
      <c r="K301" s="115" t="s">
        <v>286</v>
      </c>
      <c r="L301" s="115" t="s">
        <v>616</v>
      </c>
      <c r="M301" s="115" t="s">
        <v>744</v>
      </c>
      <c r="N301" s="115" t="s">
        <v>620</v>
      </c>
      <c r="O301" s="115" t="s">
        <v>510</v>
      </c>
      <c r="P301" s="115" t="s">
        <v>469</v>
      </c>
      <c r="Q301" s="115"/>
      <c r="R301" s="115"/>
      <c r="S301" s="115"/>
      <c r="T301" s="115"/>
      <c r="U301" s="115"/>
      <c r="V301" s="115"/>
      <c r="W301" s="115"/>
      <c r="X301" s="115"/>
      <c r="Y301" s="115"/>
      <c r="Z301" s="115"/>
      <c r="AA301" s="115"/>
      <c r="AB301" s="115"/>
      <c r="AC301" s="115"/>
      <c r="AD301" s="115"/>
    </row>
    <row r="302" spans="1:30" s="107" customFormat="1" ht="12.75" customHeight="1">
      <c r="A302" s="117" t="s">
        <v>557</v>
      </c>
      <c r="B302" s="117" t="s">
        <v>616</v>
      </c>
      <c r="C302" s="117" t="s">
        <v>620</v>
      </c>
      <c r="D302" s="117" t="s">
        <v>778</v>
      </c>
      <c r="E302" s="117" t="s">
        <v>778</v>
      </c>
      <c r="F302" s="117" t="s">
        <v>616</v>
      </c>
      <c r="G302" s="117" t="s">
        <v>616</v>
      </c>
      <c r="H302" s="117" t="s">
        <v>286</v>
      </c>
      <c r="I302" s="117" t="s">
        <v>542</v>
      </c>
      <c r="J302" s="117" t="s">
        <v>286</v>
      </c>
      <c r="K302" s="117" t="s">
        <v>542</v>
      </c>
      <c r="L302" s="117" t="s">
        <v>544</v>
      </c>
      <c r="M302" s="117" t="s">
        <v>746</v>
      </c>
      <c r="N302" s="117" t="s">
        <v>752</v>
      </c>
      <c r="O302" s="117"/>
      <c r="P302" s="117" t="s">
        <v>510</v>
      </c>
      <c r="Q302" s="117"/>
      <c r="R302" s="117"/>
      <c r="S302" s="117"/>
      <c r="T302" s="117"/>
      <c r="U302" s="117"/>
      <c r="V302" s="117"/>
      <c r="W302" s="117"/>
      <c r="X302" s="117"/>
      <c r="Y302" s="117"/>
      <c r="Z302" s="117"/>
      <c r="AA302" s="117"/>
      <c r="AB302" s="117"/>
      <c r="AC302" s="117"/>
      <c r="AD302" s="117"/>
    </row>
    <row r="303" spans="1:30" s="107" customFormat="1" ht="12.75" customHeight="1">
      <c r="A303" s="115" t="s">
        <v>469</v>
      </c>
      <c r="B303" s="115" t="s">
        <v>620</v>
      </c>
      <c r="C303" s="115" t="s">
        <v>795</v>
      </c>
      <c r="D303" s="115" t="s">
        <v>616</v>
      </c>
      <c r="E303" s="115" t="s">
        <v>616</v>
      </c>
      <c r="F303" s="115" t="s">
        <v>544</v>
      </c>
      <c r="G303" s="115" t="s">
        <v>544</v>
      </c>
      <c r="H303" s="115" t="s">
        <v>542</v>
      </c>
      <c r="I303" s="115" t="s">
        <v>778</v>
      </c>
      <c r="J303" s="115" t="s">
        <v>542</v>
      </c>
      <c r="K303" s="115" t="s">
        <v>524</v>
      </c>
      <c r="L303" s="115" t="s">
        <v>620</v>
      </c>
      <c r="M303" s="115" t="s">
        <v>749</v>
      </c>
      <c r="N303" s="115" t="s">
        <v>755</v>
      </c>
      <c r="O303" s="115"/>
      <c r="P303" s="115"/>
      <c r="Q303" s="115"/>
      <c r="R303" s="115"/>
      <c r="S303" s="115"/>
      <c r="T303" s="115"/>
      <c r="U303" s="115"/>
      <c r="V303" s="115"/>
      <c r="W303" s="115"/>
      <c r="X303" s="115"/>
      <c r="Y303" s="115"/>
      <c r="Z303" s="115"/>
      <c r="AA303" s="115"/>
      <c r="AB303" s="115"/>
      <c r="AC303" s="115"/>
      <c r="AD303" s="115"/>
    </row>
    <row r="304" spans="1:30" s="107" customFormat="1" ht="12.75" customHeight="1">
      <c r="A304" s="117" t="s">
        <v>572</v>
      </c>
      <c r="B304" s="117" t="s">
        <v>795</v>
      </c>
      <c r="C304" s="117" t="s">
        <v>557</v>
      </c>
      <c r="D304" s="117" t="s">
        <v>544</v>
      </c>
      <c r="E304" s="117" t="s">
        <v>544</v>
      </c>
      <c r="F304" s="117" t="s">
        <v>620</v>
      </c>
      <c r="G304" s="117" t="s">
        <v>620</v>
      </c>
      <c r="H304" s="117" t="s">
        <v>778</v>
      </c>
      <c r="I304" s="117" t="s">
        <v>569</v>
      </c>
      <c r="J304" s="117" t="s">
        <v>569</v>
      </c>
      <c r="K304" s="117" t="s">
        <v>569</v>
      </c>
      <c r="L304" s="117" t="s">
        <v>781</v>
      </c>
      <c r="M304" s="117" t="s">
        <v>752</v>
      </c>
      <c r="N304" s="117"/>
      <c r="O304" s="117"/>
      <c r="P304" s="117"/>
      <c r="Q304" s="117"/>
      <c r="R304" s="117"/>
      <c r="S304" s="117"/>
      <c r="T304" s="117"/>
      <c r="U304" s="117"/>
      <c r="V304" s="117"/>
      <c r="W304" s="117"/>
      <c r="X304" s="117"/>
      <c r="Y304" s="117"/>
      <c r="Z304" s="117"/>
      <c r="AA304" s="117"/>
      <c r="AB304" s="117"/>
      <c r="AC304" s="117"/>
      <c r="AD304" s="117"/>
    </row>
    <row r="305" spans="1:31" s="107" customFormat="1" ht="12.75" customHeight="1">
      <c r="A305" s="115"/>
      <c r="B305" s="115" t="s">
        <v>557</v>
      </c>
      <c r="C305" s="115" t="s">
        <v>469</v>
      </c>
      <c r="D305" s="115" t="s">
        <v>620</v>
      </c>
      <c r="E305" s="115" t="s">
        <v>620</v>
      </c>
      <c r="F305" s="115" t="s">
        <v>795</v>
      </c>
      <c r="G305" s="115" t="s">
        <v>795</v>
      </c>
      <c r="H305" s="115" t="s">
        <v>569</v>
      </c>
      <c r="I305" s="115" t="s">
        <v>616</v>
      </c>
      <c r="J305" s="115" t="s">
        <v>616</v>
      </c>
      <c r="K305" s="115" t="s">
        <v>616</v>
      </c>
      <c r="L305" s="115" t="s">
        <v>469</v>
      </c>
      <c r="M305" s="115" t="s">
        <v>510</v>
      </c>
      <c r="N305" s="115"/>
      <c r="O305" s="115"/>
      <c r="P305" s="115"/>
      <c r="Q305" s="115"/>
      <c r="R305" s="115"/>
      <c r="S305" s="115"/>
      <c r="T305" s="115"/>
      <c r="U305" s="115"/>
      <c r="V305" s="115"/>
      <c r="W305" s="115"/>
      <c r="X305" s="115"/>
      <c r="Y305" s="115"/>
      <c r="Z305" s="115"/>
      <c r="AA305" s="115"/>
      <c r="AB305" s="115"/>
      <c r="AC305" s="115"/>
      <c r="AD305" s="115"/>
    </row>
    <row r="306" spans="1:31" s="107" customFormat="1" ht="12.75" customHeight="1">
      <c r="A306" s="117"/>
      <c r="B306" s="117" t="s">
        <v>469</v>
      </c>
      <c r="C306" s="117" t="s">
        <v>572</v>
      </c>
      <c r="D306" s="117" t="s">
        <v>795</v>
      </c>
      <c r="E306" s="117" t="s">
        <v>795</v>
      </c>
      <c r="F306" s="117" t="s">
        <v>557</v>
      </c>
      <c r="G306" s="117" t="s">
        <v>557</v>
      </c>
      <c r="H306" s="117" t="s">
        <v>616</v>
      </c>
      <c r="I306" s="117" t="s">
        <v>544</v>
      </c>
      <c r="J306" s="117" t="s">
        <v>544</v>
      </c>
      <c r="K306" s="117" t="s">
        <v>544</v>
      </c>
      <c r="L306" s="117" t="s">
        <v>510</v>
      </c>
      <c r="M306" s="117"/>
      <c r="N306" s="117"/>
      <c r="O306" s="117"/>
      <c r="P306" s="117"/>
      <c r="Q306" s="117"/>
      <c r="R306" s="117"/>
      <c r="S306" s="117"/>
      <c r="T306" s="117"/>
      <c r="U306" s="117"/>
      <c r="V306" s="117"/>
      <c r="W306" s="117"/>
      <c r="X306" s="117"/>
      <c r="Y306" s="117"/>
      <c r="Z306" s="117"/>
      <c r="AA306" s="117"/>
      <c r="AB306" s="117"/>
      <c r="AC306" s="117"/>
      <c r="AD306" s="117"/>
    </row>
    <row r="307" spans="1:31" s="107" customFormat="1" ht="12.75" customHeight="1">
      <c r="A307" s="115"/>
      <c r="B307" s="115" t="s">
        <v>572</v>
      </c>
      <c r="C307" s="115"/>
      <c r="D307" s="115" t="s">
        <v>557</v>
      </c>
      <c r="E307" s="115" t="s">
        <v>557</v>
      </c>
      <c r="F307" s="115" t="s">
        <v>469</v>
      </c>
      <c r="G307" s="115" t="s">
        <v>469</v>
      </c>
      <c r="H307" s="115" t="s">
        <v>544</v>
      </c>
      <c r="I307" s="115" t="s">
        <v>620</v>
      </c>
      <c r="J307" s="115" t="s">
        <v>620</v>
      </c>
      <c r="K307" s="115" t="s">
        <v>620</v>
      </c>
      <c r="L307" s="115"/>
      <c r="M307" s="115"/>
      <c r="N307" s="115"/>
      <c r="O307" s="115"/>
      <c r="P307" s="115"/>
      <c r="Q307" s="115"/>
      <c r="R307" s="115"/>
      <c r="S307" s="115"/>
      <c r="T307" s="115"/>
      <c r="U307" s="115"/>
      <c r="V307" s="115"/>
      <c r="W307" s="115"/>
      <c r="X307" s="115"/>
      <c r="Y307" s="115"/>
      <c r="Z307" s="115"/>
      <c r="AA307" s="115"/>
      <c r="AB307" s="115"/>
      <c r="AC307" s="115"/>
      <c r="AD307" s="115"/>
    </row>
    <row r="308" spans="1:31" s="107" customFormat="1" ht="12.75" customHeight="1">
      <c r="A308" s="117"/>
      <c r="B308" s="117"/>
      <c r="C308" s="117"/>
      <c r="D308" s="117" t="s">
        <v>469</v>
      </c>
      <c r="E308" s="117" t="s">
        <v>469</v>
      </c>
      <c r="F308" s="117" t="s">
        <v>510</v>
      </c>
      <c r="G308" s="117" t="s">
        <v>510</v>
      </c>
      <c r="H308" s="117" t="s">
        <v>620</v>
      </c>
      <c r="I308" s="117" t="s">
        <v>795</v>
      </c>
      <c r="J308" s="117" t="s">
        <v>795</v>
      </c>
      <c r="K308" s="117" t="s">
        <v>795</v>
      </c>
      <c r="L308" s="117"/>
      <c r="M308" s="117"/>
      <c r="N308" s="117"/>
      <c r="O308" s="117"/>
      <c r="P308" s="117"/>
      <c r="Q308" s="117"/>
      <c r="R308" s="117"/>
      <c r="S308" s="117"/>
      <c r="T308" s="117"/>
      <c r="U308" s="117"/>
      <c r="V308" s="117"/>
      <c r="W308" s="117"/>
      <c r="X308" s="117"/>
      <c r="Y308" s="117"/>
      <c r="Z308" s="117"/>
      <c r="AA308" s="117"/>
      <c r="AB308" s="117"/>
      <c r="AC308" s="117"/>
      <c r="AD308" s="117"/>
    </row>
    <row r="309" spans="1:31" s="107" customFormat="1" ht="12.75" customHeight="1">
      <c r="A309" s="115"/>
      <c r="B309" s="115"/>
      <c r="C309" s="115"/>
      <c r="D309" s="115"/>
      <c r="E309" s="115"/>
      <c r="F309" s="115"/>
      <c r="G309" s="115"/>
      <c r="H309" s="115" t="s">
        <v>795</v>
      </c>
      <c r="I309" s="115" t="s">
        <v>557</v>
      </c>
      <c r="J309" s="115" t="s">
        <v>557</v>
      </c>
      <c r="K309" s="115" t="s">
        <v>557</v>
      </c>
      <c r="L309" s="115"/>
      <c r="M309" s="115"/>
      <c r="N309" s="115"/>
      <c r="O309" s="115"/>
      <c r="P309" s="115"/>
      <c r="Q309" s="115"/>
      <c r="R309" s="115"/>
      <c r="S309" s="115"/>
      <c r="T309" s="115"/>
      <c r="U309" s="115"/>
      <c r="V309" s="115"/>
      <c r="W309" s="115"/>
      <c r="X309" s="115"/>
      <c r="Y309" s="115"/>
      <c r="Z309" s="115"/>
      <c r="AA309" s="115"/>
      <c r="AB309" s="115"/>
      <c r="AC309" s="115"/>
      <c r="AD309" s="115"/>
    </row>
    <row r="310" spans="1:31" s="107" customFormat="1" ht="12.75" customHeight="1">
      <c r="A310" s="117"/>
      <c r="B310" s="117"/>
      <c r="C310" s="117"/>
      <c r="D310" s="117"/>
      <c r="E310" s="117"/>
      <c r="F310" s="117"/>
      <c r="G310" s="117"/>
      <c r="H310" s="117" t="s">
        <v>557</v>
      </c>
      <c r="I310" s="117" t="s">
        <v>469</v>
      </c>
      <c r="J310" s="117" t="s">
        <v>469</v>
      </c>
      <c r="K310" s="117" t="s">
        <v>469</v>
      </c>
      <c r="L310" s="117"/>
      <c r="M310" s="117"/>
      <c r="N310" s="117"/>
      <c r="O310" s="117"/>
      <c r="P310" s="117"/>
      <c r="Q310" s="117"/>
      <c r="R310" s="117"/>
      <c r="S310" s="117"/>
      <c r="T310" s="117"/>
      <c r="U310" s="117"/>
      <c r="V310" s="117"/>
      <c r="W310" s="117"/>
      <c r="X310" s="117"/>
      <c r="Y310" s="117"/>
      <c r="Z310" s="117"/>
      <c r="AA310" s="117"/>
      <c r="AB310" s="117"/>
      <c r="AC310" s="117"/>
      <c r="AD310" s="117"/>
    </row>
    <row r="311" spans="1:31" s="107" customFormat="1" ht="12.75" customHeight="1">
      <c r="A311" s="115"/>
      <c r="B311" s="115"/>
      <c r="C311" s="115"/>
      <c r="D311" s="115"/>
      <c r="E311" s="115"/>
      <c r="F311" s="115"/>
      <c r="G311" s="115"/>
      <c r="H311" s="115" t="s">
        <v>469</v>
      </c>
      <c r="I311" s="115" t="s">
        <v>510</v>
      </c>
      <c r="J311" s="115" t="s">
        <v>510</v>
      </c>
      <c r="K311" s="115" t="s">
        <v>510</v>
      </c>
      <c r="L311" s="115"/>
      <c r="M311" s="115"/>
      <c r="N311" s="115"/>
      <c r="O311" s="115"/>
      <c r="P311" s="115"/>
      <c r="Q311" s="115"/>
      <c r="R311" s="115"/>
      <c r="S311" s="115"/>
      <c r="T311" s="115"/>
      <c r="U311" s="115"/>
      <c r="V311" s="115"/>
      <c r="W311" s="115"/>
      <c r="X311" s="115"/>
      <c r="Y311" s="115"/>
      <c r="Z311" s="115"/>
      <c r="AA311" s="115"/>
      <c r="AB311" s="115"/>
      <c r="AC311" s="115"/>
      <c r="AD311" s="115"/>
    </row>
    <row r="312" spans="1:31" s="107" customFormat="1" ht="12.75" customHeight="1">
      <c r="A312" s="117"/>
      <c r="B312" s="117"/>
      <c r="C312" s="117"/>
      <c r="D312" s="117"/>
      <c r="E312" s="117"/>
      <c r="F312" s="117"/>
      <c r="G312" s="117"/>
      <c r="H312" s="117" t="s">
        <v>510</v>
      </c>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row>
    <row r="313" spans="1:31" s="107" customFormat="1" ht="12.75" customHeight="1">
      <c r="A313" s="115"/>
      <c r="B313" s="115"/>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row>
    <row r="314" spans="1:31" s="53" customFormat="1" ht="12.75" customHeight="1">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c r="AB314" s="54"/>
      <c r="AC314" s="54"/>
      <c r="AD314" s="54"/>
      <c r="AE314" s="54"/>
    </row>
    <row r="315" spans="1:31">
      <c r="A315" s="10"/>
      <c r="B315" s="10"/>
      <c r="C315" s="10"/>
      <c r="D315" s="10"/>
      <c r="E315" s="10"/>
      <c r="F315" s="10"/>
      <c r="G315" s="10"/>
      <c r="H315" s="10"/>
      <c r="I315" s="10"/>
      <c r="J315" s="10"/>
      <c r="K315" s="10"/>
      <c r="L315" s="10"/>
      <c r="P315" s="10"/>
      <c r="Q315" s="10"/>
      <c r="R315" s="10"/>
      <c r="S315" s="10"/>
      <c r="T315" s="10"/>
      <c r="U315" s="10"/>
      <c r="V315" s="10"/>
      <c r="W315" s="10"/>
      <c r="X315" s="10"/>
      <c r="Y315" s="10"/>
      <c r="Z315" s="10"/>
      <c r="AA315" s="10"/>
      <c r="AB315" s="10"/>
      <c r="AC315" s="10"/>
      <c r="AD315" s="10"/>
    </row>
    <row r="316" spans="1:31" s="107" customFormat="1" ht="15.75" customHeight="1">
      <c r="A316" s="90" t="s">
        <v>396</v>
      </c>
      <c r="B316" s="90"/>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c r="AA316" s="90"/>
      <c r="AB316" s="90"/>
      <c r="AC316" s="90"/>
      <c r="AD316" s="90"/>
    </row>
    <row r="317" spans="1:31" s="107" customFormat="1" ht="15.75" customHeight="1">
      <c r="A317" s="91" t="s">
        <v>313</v>
      </c>
      <c r="B317" s="108"/>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8"/>
    </row>
    <row r="318" spans="1:31" s="107" customFormat="1" ht="12.75" customHeight="1">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row>
    <row r="319" spans="1:31" s="107" customFormat="1" ht="12.75" customHeight="1">
      <c r="A319" s="113" t="s">
        <v>989</v>
      </c>
      <c r="B319" s="113" t="s">
        <v>984</v>
      </c>
      <c r="C319" s="113" t="s">
        <v>937</v>
      </c>
      <c r="D319" s="113" t="s">
        <v>926</v>
      </c>
      <c r="E319" s="113" t="s">
        <v>893</v>
      </c>
      <c r="F319" s="113" t="s">
        <v>887</v>
      </c>
      <c r="G319" s="113" t="s">
        <v>866</v>
      </c>
      <c r="H319" s="113" t="s">
        <v>862</v>
      </c>
      <c r="I319" s="113" t="s">
        <v>849</v>
      </c>
      <c r="J319" s="113" t="s">
        <v>847</v>
      </c>
      <c r="K319" s="113" t="s">
        <v>785</v>
      </c>
      <c r="L319" s="113" t="s">
        <v>767</v>
      </c>
      <c r="M319" s="113" t="s">
        <v>617</v>
      </c>
      <c r="N319" s="113" t="s">
        <v>581</v>
      </c>
      <c r="O319" s="113" t="s">
        <v>562</v>
      </c>
      <c r="P319" s="113" t="s">
        <v>550</v>
      </c>
      <c r="Q319" s="113" t="s">
        <v>527</v>
      </c>
      <c r="R319" s="113" t="s">
        <v>513</v>
      </c>
      <c r="S319" s="113" t="s">
        <v>489</v>
      </c>
      <c r="T319" s="113" t="s">
        <v>478</v>
      </c>
      <c r="U319" s="113" t="s">
        <v>457</v>
      </c>
      <c r="V319" s="113" t="s">
        <v>402</v>
      </c>
      <c r="W319" s="113" t="s">
        <v>372</v>
      </c>
      <c r="X319" s="113" t="s">
        <v>358</v>
      </c>
      <c r="Y319" s="113" t="s">
        <v>308</v>
      </c>
      <c r="Z319" s="113" t="s">
        <v>232</v>
      </c>
      <c r="AA319" s="113" t="s">
        <v>222</v>
      </c>
      <c r="AB319" s="113" t="s">
        <v>16</v>
      </c>
      <c r="AC319" s="113" t="s">
        <v>15</v>
      </c>
      <c r="AD319" s="113" t="s">
        <v>14</v>
      </c>
    </row>
    <row r="320" spans="1:31" s="107" customFormat="1" ht="12.75" customHeight="1">
      <c r="A320" s="115" t="s">
        <v>1030</v>
      </c>
      <c r="B320" s="115" t="s">
        <v>770</v>
      </c>
      <c r="C320" s="115" t="s">
        <v>770</v>
      </c>
      <c r="D320" s="115" t="s">
        <v>852</v>
      </c>
      <c r="E320" s="115" t="s">
        <v>852</v>
      </c>
      <c r="F320" s="115" t="s">
        <v>852</v>
      </c>
      <c r="G320" s="115" t="s">
        <v>852</v>
      </c>
      <c r="H320" s="115" t="s">
        <v>852</v>
      </c>
      <c r="I320" s="115" t="s">
        <v>852</v>
      </c>
      <c r="J320" s="115" t="s">
        <v>362</v>
      </c>
      <c r="K320" s="115" t="s">
        <v>362</v>
      </c>
      <c r="L320" s="115" t="s">
        <v>362</v>
      </c>
      <c r="M320" s="115" t="s">
        <v>627</v>
      </c>
      <c r="N320" s="115" t="s">
        <v>362</v>
      </c>
      <c r="O320" s="115" t="s">
        <v>362</v>
      </c>
      <c r="P320" s="115" t="s">
        <v>362</v>
      </c>
      <c r="Q320" s="115" t="s">
        <v>362</v>
      </c>
      <c r="R320" s="115" t="s">
        <v>362</v>
      </c>
      <c r="S320" s="115" t="s">
        <v>362</v>
      </c>
      <c r="T320" s="115" t="s">
        <v>362</v>
      </c>
      <c r="U320" s="115" t="s">
        <v>362</v>
      </c>
      <c r="V320" s="115" t="s">
        <v>81</v>
      </c>
      <c r="W320" s="115" t="s">
        <v>81</v>
      </c>
      <c r="X320" s="115" t="s">
        <v>81</v>
      </c>
      <c r="Y320" s="115" t="s">
        <v>81</v>
      </c>
      <c r="Z320" s="115" t="s">
        <v>81</v>
      </c>
      <c r="AA320" s="115" t="s">
        <v>81</v>
      </c>
      <c r="AB320" s="115" t="s">
        <v>81</v>
      </c>
      <c r="AC320" s="115" t="s">
        <v>81</v>
      </c>
      <c r="AD320" s="115" t="s">
        <v>81</v>
      </c>
    </row>
    <row r="321" spans="1:30" s="107" customFormat="1" ht="12.75" customHeight="1">
      <c r="A321" s="117" t="s">
        <v>852</v>
      </c>
      <c r="B321" s="117" t="s">
        <v>852</v>
      </c>
      <c r="C321" s="117" t="s">
        <v>852</v>
      </c>
      <c r="D321" s="117" t="s">
        <v>362</v>
      </c>
      <c r="E321" s="117" t="s">
        <v>362</v>
      </c>
      <c r="F321" s="117" t="s">
        <v>362</v>
      </c>
      <c r="G321" s="117" t="s">
        <v>362</v>
      </c>
      <c r="H321" s="117" t="s">
        <v>362</v>
      </c>
      <c r="I321" s="117" t="s">
        <v>362</v>
      </c>
      <c r="J321" s="117" t="s">
        <v>604</v>
      </c>
      <c r="K321" s="117" t="s">
        <v>604</v>
      </c>
      <c r="L321" s="117" t="s">
        <v>604</v>
      </c>
      <c r="M321" s="117" t="s">
        <v>636</v>
      </c>
      <c r="N321" s="117" t="s">
        <v>604</v>
      </c>
      <c r="O321" s="117" t="s">
        <v>39</v>
      </c>
      <c r="P321" s="117" t="s">
        <v>39</v>
      </c>
      <c r="Q321" s="117" t="s">
        <v>39</v>
      </c>
      <c r="R321" s="117" t="s">
        <v>39</v>
      </c>
      <c r="S321" s="117" t="s">
        <v>39</v>
      </c>
      <c r="T321" s="117" t="s">
        <v>39</v>
      </c>
      <c r="U321" s="117" t="s">
        <v>39</v>
      </c>
      <c r="V321" s="117" t="s">
        <v>39</v>
      </c>
      <c r="W321" s="117" t="s">
        <v>39</v>
      </c>
      <c r="X321" s="117" t="s">
        <v>39</v>
      </c>
      <c r="Y321" s="117" t="s">
        <v>39</v>
      </c>
      <c r="Z321" s="117" t="s">
        <v>280</v>
      </c>
      <c r="AA321" s="117" t="s">
        <v>39</v>
      </c>
      <c r="AB321" s="117" t="s">
        <v>39</v>
      </c>
      <c r="AC321" s="117" t="s">
        <v>39</v>
      </c>
      <c r="AD321" s="117" t="s">
        <v>39</v>
      </c>
    </row>
    <row r="322" spans="1:30" s="107" customFormat="1" ht="12.75" customHeight="1">
      <c r="A322" s="115" t="s">
        <v>362</v>
      </c>
      <c r="B322" s="115" t="s">
        <v>362</v>
      </c>
      <c r="C322" s="115" t="s">
        <v>362</v>
      </c>
      <c r="D322" s="115" t="s">
        <v>853</v>
      </c>
      <c r="E322" s="115" t="s">
        <v>853</v>
      </c>
      <c r="F322" s="115" t="s">
        <v>853</v>
      </c>
      <c r="G322" s="115" t="s">
        <v>853</v>
      </c>
      <c r="H322" s="115" t="s">
        <v>853</v>
      </c>
      <c r="I322" s="115" t="s">
        <v>853</v>
      </c>
      <c r="J322" s="115" t="s">
        <v>52</v>
      </c>
      <c r="K322" s="115" t="s">
        <v>52</v>
      </c>
      <c r="L322" s="115" t="s">
        <v>52</v>
      </c>
      <c r="M322" s="115" t="s">
        <v>637</v>
      </c>
      <c r="N322" s="115" t="s">
        <v>52</v>
      </c>
      <c r="O322" s="115" t="s">
        <v>52</v>
      </c>
      <c r="P322" s="115" t="s">
        <v>52</v>
      </c>
      <c r="Q322" s="115" t="s">
        <v>52</v>
      </c>
      <c r="R322" s="115" t="s">
        <v>52</v>
      </c>
      <c r="S322" s="115" t="s">
        <v>52</v>
      </c>
      <c r="T322" s="115" t="s">
        <v>52</v>
      </c>
      <c r="U322" s="115" t="s">
        <v>52</v>
      </c>
      <c r="V322" s="115" t="s">
        <v>52</v>
      </c>
      <c r="W322" s="115" t="s">
        <v>52</v>
      </c>
      <c r="X322" s="115" t="s">
        <v>52</v>
      </c>
      <c r="Y322" s="115" t="s">
        <v>52</v>
      </c>
      <c r="Z322" s="115" t="s">
        <v>295</v>
      </c>
      <c r="AA322" s="115" t="s">
        <v>52</v>
      </c>
      <c r="AB322" s="115" t="s">
        <v>52</v>
      </c>
      <c r="AC322" s="115" t="s">
        <v>52</v>
      </c>
      <c r="AD322" s="115" t="s">
        <v>52</v>
      </c>
    </row>
    <row r="323" spans="1:30" s="107" customFormat="1" ht="12.75" customHeight="1">
      <c r="A323" s="117" t="s">
        <v>853</v>
      </c>
      <c r="B323" s="117" t="s">
        <v>853</v>
      </c>
      <c r="C323" s="117" t="s">
        <v>853</v>
      </c>
      <c r="D323" s="117" t="s">
        <v>604</v>
      </c>
      <c r="E323" s="117" t="s">
        <v>604</v>
      </c>
      <c r="F323" s="117" t="s">
        <v>604</v>
      </c>
      <c r="G323" s="117" t="s">
        <v>604</v>
      </c>
      <c r="H323" s="117" t="s">
        <v>604</v>
      </c>
      <c r="I323" s="117" t="s">
        <v>604</v>
      </c>
      <c r="J323" s="117" t="s">
        <v>787</v>
      </c>
      <c r="K323" s="117" t="s">
        <v>787</v>
      </c>
      <c r="L323" s="117" t="s">
        <v>340</v>
      </c>
      <c r="M323" s="117" t="s">
        <v>643</v>
      </c>
      <c r="N323" s="117" t="s">
        <v>340</v>
      </c>
      <c r="O323" s="117" t="s">
        <v>340</v>
      </c>
      <c r="P323" s="117" t="s">
        <v>340</v>
      </c>
      <c r="Q323" s="117" t="s">
        <v>71</v>
      </c>
      <c r="R323" s="117" t="s">
        <v>71</v>
      </c>
      <c r="S323" s="117" t="s">
        <v>71</v>
      </c>
      <c r="T323" s="117" t="s">
        <v>71</v>
      </c>
      <c r="U323" s="117" t="s">
        <v>71</v>
      </c>
      <c r="V323" s="117" t="s">
        <v>71</v>
      </c>
      <c r="W323" s="117" t="s">
        <v>71</v>
      </c>
      <c r="X323" s="117" t="s">
        <v>21</v>
      </c>
      <c r="Y323" s="117" t="s">
        <v>21</v>
      </c>
      <c r="Z323" s="117" t="s">
        <v>282</v>
      </c>
      <c r="AA323" s="117" t="s">
        <v>292</v>
      </c>
      <c r="AB323" s="117" t="s">
        <v>21</v>
      </c>
      <c r="AC323" s="117" t="s">
        <v>21</v>
      </c>
      <c r="AD323" s="117" t="s">
        <v>21</v>
      </c>
    </row>
    <row r="324" spans="1:30" s="107" customFormat="1" ht="12.75" customHeight="1">
      <c r="A324" s="115" t="s">
        <v>604</v>
      </c>
      <c r="B324" s="115" t="s">
        <v>604</v>
      </c>
      <c r="C324" s="115" t="s">
        <v>604</v>
      </c>
      <c r="D324" s="115" t="s">
        <v>52</v>
      </c>
      <c r="E324" s="115" t="s">
        <v>52</v>
      </c>
      <c r="F324" s="115" t="s">
        <v>52</v>
      </c>
      <c r="G324" s="115" t="s">
        <v>52</v>
      </c>
      <c r="H324" s="115" t="s">
        <v>52</v>
      </c>
      <c r="I324" s="115" t="s">
        <v>52</v>
      </c>
      <c r="J324" s="115" t="s">
        <v>340</v>
      </c>
      <c r="K324" s="115" t="s">
        <v>340</v>
      </c>
      <c r="L324" s="115" t="s">
        <v>112</v>
      </c>
      <c r="M324" s="115" t="s">
        <v>645</v>
      </c>
      <c r="N324" s="115" t="s">
        <v>112</v>
      </c>
      <c r="O324" s="115" t="s">
        <v>112</v>
      </c>
      <c r="P324" s="115" t="s">
        <v>112</v>
      </c>
      <c r="Q324" s="115" t="s">
        <v>340</v>
      </c>
      <c r="R324" s="115" t="s">
        <v>340</v>
      </c>
      <c r="S324" s="115" t="s">
        <v>340</v>
      </c>
      <c r="T324" s="115" t="s">
        <v>340</v>
      </c>
      <c r="U324" s="115" t="s">
        <v>340</v>
      </c>
      <c r="V324" s="115" t="s">
        <v>340</v>
      </c>
      <c r="W324" s="115" t="s">
        <v>340</v>
      </c>
      <c r="X324" s="115" t="s">
        <v>340</v>
      </c>
      <c r="Y324" s="115" t="s">
        <v>340</v>
      </c>
      <c r="Z324" s="115" t="s">
        <v>283</v>
      </c>
      <c r="AA324" s="115" t="s">
        <v>21</v>
      </c>
      <c r="AB324" s="115" t="s">
        <v>35</v>
      </c>
      <c r="AC324" s="115" t="s">
        <v>35</v>
      </c>
      <c r="AD324" s="115" t="s">
        <v>302</v>
      </c>
    </row>
    <row r="325" spans="1:30" s="107" customFormat="1" ht="12.75" customHeight="1">
      <c r="A325" s="117" t="s">
        <v>52</v>
      </c>
      <c r="B325" s="117" t="s">
        <v>52</v>
      </c>
      <c r="C325" s="117" t="s">
        <v>52</v>
      </c>
      <c r="D325" s="117" t="s">
        <v>882</v>
      </c>
      <c r="E325" s="117" t="s">
        <v>882</v>
      </c>
      <c r="F325" s="117" t="s">
        <v>882</v>
      </c>
      <c r="G325" s="117" t="s">
        <v>883</v>
      </c>
      <c r="H325" s="117" t="s">
        <v>883</v>
      </c>
      <c r="I325" s="117" t="s">
        <v>787</v>
      </c>
      <c r="J325" s="117" t="s">
        <v>56</v>
      </c>
      <c r="K325" s="117" t="s">
        <v>56</v>
      </c>
      <c r="L325" s="117" t="s">
        <v>56</v>
      </c>
      <c r="M325" s="117" t="s">
        <v>647</v>
      </c>
      <c r="N325" s="117" t="s">
        <v>56</v>
      </c>
      <c r="O325" s="117" t="s">
        <v>56</v>
      </c>
      <c r="P325" s="117" t="s">
        <v>56</v>
      </c>
      <c r="Q325" s="117" t="s">
        <v>112</v>
      </c>
      <c r="R325" s="117" t="s">
        <v>112</v>
      </c>
      <c r="S325" s="117" t="s">
        <v>112</v>
      </c>
      <c r="T325" s="117" t="s">
        <v>112</v>
      </c>
      <c r="U325" s="117" t="s">
        <v>112</v>
      </c>
      <c r="V325" s="117" t="s">
        <v>112</v>
      </c>
      <c r="W325" s="117" t="s">
        <v>40</v>
      </c>
      <c r="X325" s="117" t="s">
        <v>40</v>
      </c>
      <c r="Y325" s="117" t="s">
        <v>40</v>
      </c>
      <c r="Z325" s="117" t="s">
        <v>246</v>
      </c>
      <c r="AA325" s="117" t="s">
        <v>35</v>
      </c>
      <c r="AB325" s="117" t="s">
        <v>302</v>
      </c>
      <c r="AC325" s="117" t="s">
        <v>302</v>
      </c>
      <c r="AD325" s="117" t="s">
        <v>40</v>
      </c>
    </row>
    <row r="326" spans="1:30" s="107" customFormat="1" ht="12.75" customHeight="1">
      <c r="A326" s="115" t="s">
        <v>882</v>
      </c>
      <c r="B326" s="115" t="s">
        <v>882</v>
      </c>
      <c r="C326" s="115" t="s">
        <v>882</v>
      </c>
      <c r="D326" s="115" t="s">
        <v>787</v>
      </c>
      <c r="E326" s="115" t="s">
        <v>787</v>
      </c>
      <c r="F326" s="115" t="s">
        <v>787</v>
      </c>
      <c r="G326" s="115" t="s">
        <v>787</v>
      </c>
      <c r="H326" s="115" t="s">
        <v>787</v>
      </c>
      <c r="I326" s="115" t="s">
        <v>340</v>
      </c>
      <c r="J326" s="115" t="s">
        <v>42</v>
      </c>
      <c r="K326" s="115" t="s">
        <v>42</v>
      </c>
      <c r="L326" s="115" t="s">
        <v>42</v>
      </c>
      <c r="M326" s="115" t="s">
        <v>648</v>
      </c>
      <c r="N326" s="115" t="s">
        <v>42</v>
      </c>
      <c r="O326" s="115" t="s">
        <v>42</v>
      </c>
      <c r="P326" s="115" t="s">
        <v>42</v>
      </c>
      <c r="Q326" s="115" t="s">
        <v>56</v>
      </c>
      <c r="R326" s="115" t="s">
        <v>56</v>
      </c>
      <c r="S326" s="115" t="s">
        <v>56</v>
      </c>
      <c r="T326" s="115" t="s">
        <v>56</v>
      </c>
      <c r="U326" s="115" t="s">
        <v>56</v>
      </c>
      <c r="V326" s="115" t="s">
        <v>56</v>
      </c>
      <c r="W326" s="115" t="s">
        <v>112</v>
      </c>
      <c r="X326" s="115" t="s">
        <v>112</v>
      </c>
      <c r="Y326" s="115" t="s">
        <v>112</v>
      </c>
      <c r="Z326" s="115" t="s">
        <v>112</v>
      </c>
      <c r="AA326" s="115" t="s">
        <v>40</v>
      </c>
      <c r="AB326" s="115" t="s">
        <v>40</v>
      </c>
      <c r="AC326" s="115" t="s">
        <v>40</v>
      </c>
      <c r="AD326" s="115" t="s">
        <v>112</v>
      </c>
    </row>
    <row r="327" spans="1:30" s="107" customFormat="1" ht="12.75" customHeight="1">
      <c r="A327" s="117" t="s">
        <v>787</v>
      </c>
      <c r="B327" s="117" t="s">
        <v>787</v>
      </c>
      <c r="C327" s="117" t="s">
        <v>787</v>
      </c>
      <c r="D327" s="117" t="s">
        <v>340</v>
      </c>
      <c r="E327" s="117" t="s">
        <v>340</v>
      </c>
      <c r="F327" s="117" t="s">
        <v>340</v>
      </c>
      <c r="G327" s="117" t="s">
        <v>340</v>
      </c>
      <c r="H327" s="117" t="s">
        <v>340</v>
      </c>
      <c r="I327" s="117" t="s">
        <v>56</v>
      </c>
      <c r="J327" s="117" t="s">
        <v>373</v>
      </c>
      <c r="K327" s="117" t="s">
        <v>373</v>
      </c>
      <c r="L327" s="117" t="s">
        <v>373</v>
      </c>
      <c r="M327" s="117" t="s">
        <v>650</v>
      </c>
      <c r="N327" s="117" t="s">
        <v>373</v>
      </c>
      <c r="O327" s="117" t="s">
        <v>373</v>
      </c>
      <c r="P327" s="117" t="s">
        <v>373</v>
      </c>
      <c r="Q327" s="117" t="s">
        <v>42</v>
      </c>
      <c r="R327" s="117" t="s">
        <v>42</v>
      </c>
      <c r="S327" s="117" t="s">
        <v>42</v>
      </c>
      <c r="T327" s="117" t="s">
        <v>42</v>
      </c>
      <c r="U327" s="117" t="s">
        <v>42</v>
      </c>
      <c r="V327" s="117" t="s">
        <v>42</v>
      </c>
      <c r="W327" s="117" t="s">
        <v>56</v>
      </c>
      <c r="X327" s="117" t="s">
        <v>56</v>
      </c>
      <c r="Y327" s="117" t="s">
        <v>56</v>
      </c>
      <c r="Z327" s="117" t="s">
        <v>247</v>
      </c>
      <c r="AA327" s="117" t="s">
        <v>112</v>
      </c>
      <c r="AB327" s="117" t="s">
        <v>112</v>
      </c>
      <c r="AC327" s="117" t="s">
        <v>112</v>
      </c>
      <c r="AD327" s="117" t="s">
        <v>41</v>
      </c>
    </row>
    <row r="328" spans="1:30" s="107" customFormat="1" ht="12.75" customHeight="1">
      <c r="A328" s="115" t="s">
        <v>42</v>
      </c>
      <c r="B328" s="115" t="s">
        <v>340</v>
      </c>
      <c r="C328" s="115" t="s">
        <v>340</v>
      </c>
      <c r="D328" s="115" t="s">
        <v>42</v>
      </c>
      <c r="E328" s="115" t="s">
        <v>42</v>
      </c>
      <c r="F328" s="115" t="s">
        <v>56</v>
      </c>
      <c r="G328" s="115" t="s">
        <v>56</v>
      </c>
      <c r="H328" s="115" t="s">
        <v>56</v>
      </c>
      <c r="I328" s="115" t="s">
        <v>42</v>
      </c>
      <c r="J328" s="115" t="s">
        <v>115</v>
      </c>
      <c r="K328" s="115" t="s">
        <v>115</v>
      </c>
      <c r="L328" s="115" t="s">
        <v>115</v>
      </c>
      <c r="M328" s="115" t="s">
        <v>659</v>
      </c>
      <c r="N328" s="115" t="s">
        <v>115</v>
      </c>
      <c r="O328" s="115" t="s">
        <v>115</v>
      </c>
      <c r="P328" s="115" t="s">
        <v>115</v>
      </c>
      <c r="Q328" s="115" t="s">
        <v>373</v>
      </c>
      <c r="R328" s="115" t="s">
        <v>373</v>
      </c>
      <c r="S328" s="115" t="s">
        <v>373</v>
      </c>
      <c r="T328" s="115" t="s">
        <v>373</v>
      </c>
      <c r="U328" s="115" t="s">
        <v>373</v>
      </c>
      <c r="V328" s="115" t="s">
        <v>373</v>
      </c>
      <c r="W328" s="115" t="s">
        <v>42</v>
      </c>
      <c r="X328" s="115" t="s">
        <v>42</v>
      </c>
      <c r="Y328" s="115" t="s">
        <v>42</v>
      </c>
      <c r="Z328" s="115" t="s">
        <v>248</v>
      </c>
      <c r="AA328" s="115" t="s">
        <v>41</v>
      </c>
      <c r="AB328" s="115" t="s">
        <v>41</v>
      </c>
      <c r="AC328" s="115" t="s">
        <v>41</v>
      </c>
      <c r="AD328" s="115" t="s">
        <v>56</v>
      </c>
    </row>
    <row r="329" spans="1:30" s="107" customFormat="1" ht="12.75" customHeight="1">
      <c r="A329" s="117" t="s">
        <v>925</v>
      </c>
      <c r="B329" s="117" t="s">
        <v>42</v>
      </c>
      <c r="C329" s="117" t="s">
        <v>42</v>
      </c>
      <c r="D329" s="117" t="s">
        <v>925</v>
      </c>
      <c r="E329" s="117" t="s">
        <v>925</v>
      </c>
      <c r="F329" s="117" t="s">
        <v>42</v>
      </c>
      <c r="G329" s="117" t="s">
        <v>42</v>
      </c>
      <c r="H329" s="117" t="s">
        <v>42</v>
      </c>
      <c r="I329" s="117" t="s">
        <v>373</v>
      </c>
      <c r="J329" s="117" t="s">
        <v>240</v>
      </c>
      <c r="K329" s="117" t="s">
        <v>240</v>
      </c>
      <c r="L329" s="117" t="s">
        <v>240</v>
      </c>
      <c r="M329" s="117" t="s">
        <v>670</v>
      </c>
      <c r="N329" s="117" t="s">
        <v>240</v>
      </c>
      <c r="O329" s="117" t="s">
        <v>240</v>
      </c>
      <c r="P329" s="117" t="s">
        <v>240</v>
      </c>
      <c r="Q329" s="117" t="s">
        <v>115</v>
      </c>
      <c r="R329" s="117" t="s">
        <v>115</v>
      </c>
      <c r="S329" s="117" t="s">
        <v>115</v>
      </c>
      <c r="T329" s="117" t="s">
        <v>115</v>
      </c>
      <c r="U329" s="117" t="s">
        <v>115</v>
      </c>
      <c r="V329" s="117" t="s">
        <v>115</v>
      </c>
      <c r="W329" s="117" t="s">
        <v>0</v>
      </c>
      <c r="X329" s="117" t="s">
        <v>0</v>
      </c>
      <c r="Y329" s="117" t="s">
        <v>0</v>
      </c>
      <c r="Z329" s="117" t="s">
        <v>249</v>
      </c>
      <c r="AA329" s="117" t="s">
        <v>56</v>
      </c>
      <c r="AB329" s="117" t="s">
        <v>56</v>
      </c>
      <c r="AC329" s="117" t="s">
        <v>56</v>
      </c>
      <c r="AD329" s="117" t="s">
        <v>42</v>
      </c>
    </row>
    <row r="330" spans="1:30" s="107" customFormat="1" ht="12.75" customHeight="1">
      <c r="A330" s="115" t="s">
        <v>373</v>
      </c>
      <c r="B330" s="115" t="s">
        <v>925</v>
      </c>
      <c r="C330" s="115" t="s">
        <v>925</v>
      </c>
      <c r="D330" s="115" t="s">
        <v>373</v>
      </c>
      <c r="E330" s="115" t="s">
        <v>373</v>
      </c>
      <c r="F330" s="115" t="s">
        <v>373</v>
      </c>
      <c r="G330" s="115" t="s">
        <v>373</v>
      </c>
      <c r="H330" s="115" t="s">
        <v>373</v>
      </c>
      <c r="I330" s="115" t="s">
        <v>115</v>
      </c>
      <c r="J330" s="115" t="s">
        <v>500</v>
      </c>
      <c r="K330" s="115" t="s">
        <v>500</v>
      </c>
      <c r="L330" s="115" t="s">
        <v>120</v>
      </c>
      <c r="M330" s="115" t="s">
        <v>673</v>
      </c>
      <c r="N330" s="115" t="s">
        <v>120</v>
      </c>
      <c r="O330" s="115" t="s">
        <v>120</v>
      </c>
      <c r="P330" s="115" t="s">
        <v>120</v>
      </c>
      <c r="Q330" s="115" t="s">
        <v>240</v>
      </c>
      <c r="R330" s="115" t="s">
        <v>482</v>
      </c>
      <c r="S330" s="115" t="s">
        <v>482</v>
      </c>
      <c r="T330" s="115" t="s">
        <v>482</v>
      </c>
      <c r="U330" s="115" t="s">
        <v>240</v>
      </c>
      <c r="V330" s="115" t="s">
        <v>8</v>
      </c>
      <c r="W330" s="115" t="s">
        <v>373</v>
      </c>
      <c r="X330" s="115" t="s">
        <v>115</v>
      </c>
      <c r="Y330" s="115" t="s">
        <v>115</v>
      </c>
      <c r="Z330" s="115" t="s">
        <v>0</v>
      </c>
      <c r="AA330" s="115" t="s">
        <v>42</v>
      </c>
      <c r="AB330" s="115" t="s">
        <v>42</v>
      </c>
      <c r="AC330" s="115" t="s">
        <v>42</v>
      </c>
      <c r="AD330" s="115" t="s">
        <v>0</v>
      </c>
    </row>
    <row r="331" spans="1:30" s="107" customFormat="1" ht="12.75" customHeight="1">
      <c r="A331" s="117" t="s">
        <v>549</v>
      </c>
      <c r="B331" s="117" t="s">
        <v>373</v>
      </c>
      <c r="C331" s="117" t="s">
        <v>373</v>
      </c>
      <c r="D331" s="117" t="s">
        <v>115</v>
      </c>
      <c r="E331" s="117" t="s">
        <v>115</v>
      </c>
      <c r="F331" s="117" t="s">
        <v>115</v>
      </c>
      <c r="G331" s="117" t="s">
        <v>115</v>
      </c>
      <c r="H331" s="117" t="s">
        <v>115</v>
      </c>
      <c r="I331" s="117" t="s">
        <v>240</v>
      </c>
      <c r="J331" s="117" t="s">
        <v>8</v>
      </c>
      <c r="K331" s="117" t="s">
        <v>8</v>
      </c>
      <c r="L331" s="117" t="s">
        <v>500</v>
      </c>
      <c r="M331" s="117" t="s">
        <v>683</v>
      </c>
      <c r="N331" s="117" t="s">
        <v>301</v>
      </c>
      <c r="O331" s="117" t="s">
        <v>8</v>
      </c>
      <c r="P331" s="117" t="s">
        <v>8</v>
      </c>
      <c r="Q331" s="117" t="s">
        <v>120</v>
      </c>
      <c r="R331" s="117" t="s">
        <v>240</v>
      </c>
      <c r="S331" s="117" t="s">
        <v>240</v>
      </c>
      <c r="T331" s="117" t="s">
        <v>240</v>
      </c>
      <c r="U331" s="117" t="s">
        <v>120</v>
      </c>
      <c r="V331" s="117" t="s">
        <v>9</v>
      </c>
      <c r="W331" s="117" t="s">
        <v>115</v>
      </c>
      <c r="X331" s="117" t="s">
        <v>235</v>
      </c>
      <c r="Y331" s="117" t="s">
        <v>235</v>
      </c>
      <c r="Z331" s="117" t="s">
        <v>253</v>
      </c>
      <c r="AA331" s="117" t="s">
        <v>0</v>
      </c>
      <c r="AB331" s="117" t="s">
        <v>0</v>
      </c>
      <c r="AC331" s="117" t="s">
        <v>0</v>
      </c>
      <c r="AD331" s="117" t="s">
        <v>115</v>
      </c>
    </row>
    <row r="332" spans="1:30" s="107" customFormat="1" ht="12.75" customHeight="1">
      <c r="A332" s="115" t="s">
        <v>115</v>
      </c>
      <c r="B332" s="115" t="s">
        <v>115</v>
      </c>
      <c r="C332" s="115" t="s">
        <v>115</v>
      </c>
      <c r="D332" s="115" t="s">
        <v>240</v>
      </c>
      <c r="E332" s="115" t="s">
        <v>240</v>
      </c>
      <c r="F332" s="115" t="s">
        <v>240</v>
      </c>
      <c r="G332" s="115" t="s">
        <v>240</v>
      </c>
      <c r="H332" s="115" t="s">
        <v>240</v>
      </c>
      <c r="I332" s="115" t="s">
        <v>856</v>
      </c>
      <c r="J332" s="115" t="s">
        <v>793</v>
      </c>
      <c r="K332" s="115" t="s">
        <v>793</v>
      </c>
      <c r="L332" s="115" t="s">
        <v>301</v>
      </c>
      <c r="M332" s="115" t="s">
        <v>688</v>
      </c>
      <c r="N332" s="115" t="s">
        <v>9</v>
      </c>
      <c r="O332" s="115" t="s">
        <v>9</v>
      </c>
      <c r="P332" s="115" t="s">
        <v>9</v>
      </c>
      <c r="Q332" s="115" t="s">
        <v>8</v>
      </c>
      <c r="R332" s="115" t="s">
        <v>120</v>
      </c>
      <c r="S332" s="115" t="s">
        <v>120</v>
      </c>
      <c r="T332" s="115" t="s">
        <v>120</v>
      </c>
      <c r="U332" s="115" t="s">
        <v>8</v>
      </c>
      <c r="V332" s="115" t="s">
        <v>344</v>
      </c>
      <c r="W332" s="115" t="s">
        <v>8</v>
      </c>
      <c r="X332" s="115" t="s">
        <v>8</v>
      </c>
      <c r="Y332" s="115" t="s">
        <v>8</v>
      </c>
      <c r="Z332" s="115" t="s">
        <v>240</v>
      </c>
      <c r="AA332" s="115" t="s">
        <v>115</v>
      </c>
      <c r="AB332" s="115" t="s">
        <v>115</v>
      </c>
      <c r="AC332" s="115" t="s">
        <v>115</v>
      </c>
      <c r="AD332" s="115" t="s">
        <v>301</v>
      </c>
    </row>
    <row r="333" spans="1:30" s="107" customFormat="1" ht="12.75" customHeight="1">
      <c r="A333" s="117" t="s">
        <v>240</v>
      </c>
      <c r="B333" s="117" t="s">
        <v>240</v>
      </c>
      <c r="C333" s="117" t="s">
        <v>240</v>
      </c>
      <c r="D333" s="117" t="s">
        <v>871</v>
      </c>
      <c r="E333" s="117" t="s">
        <v>871</v>
      </c>
      <c r="F333" s="117" t="s">
        <v>871</v>
      </c>
      <c r="G333" s="117" t="s">
        <v>871</v>
      </c>
      <c r="H333" s="117" t="s">
        <v>856</v>
      </c>
      <c r="I333" s="117" t="s">
        <v>500</v>
      </c>
      <c r="J333" s="117" t="s">
        <v>612</v>
      </c>
      <c r="K333" s="117" t="s">
        <v>612</v>
      </c>
      <c r="L333" s="117" t="s">
        <v>519</v>
      </c>
      <c r="M333" s="117" t="s">
        <v>689</v>
      </c>
      <c r="N333" s="117" t="s">
        <v>519</v>
      </c>
      <c r="O333" s="117" t="s">
        <v>519</v>
      </c>
      <c r="P333" s="117" t="s">
        <v>519</v>
      </c>
      <c r="Q333" s="117" t="s">
        <v>9</v>
      </c>
      <c r="R333" s="117" t="s">
        <v>8</v>
      </c>
      <c r="S333" s="117" t="s">
        <v>8</v>
      </c>
      <c r="T333" s="117" t="s">
        <v>8</v>
      </c>
      <c r="U333" s="117" t="s">
        <v>9</v>
      </c>
      <c r="V333" s="117" t="s">
        <v>92</v>
      </c>
      <c r="W333" s="117" t="s">
        <v>9</v>
      </c>
      <c r="X333" s="117" t="s">
        <v>9</v>
      </c>
      <c r="Y333" s="117" t="s">
        <v>9</v>
      </c>
      <c r="Z333" s="117" t="s">
        <v>235</v>
      </c>
      <c r="AA333" s="117" t="s">
        <v>301</v>
      </c>
      <c r="AB333" s="117" t="s">
        <v>301</v>
      </c>
      <c r="AC333" s="117" t="s">
        <v>301</v>
      </c>
      <c r="AD333" s="117" t="s">
        <v>92</v>
      </c>
    </row>
    <row r="334" spans="1:30" s="107" customFormat="1" ht="12.75" customHeight="1">
      <c r="A334" s="115" t="s">
        <v>871</v>
      </c>
      <c r="B334" s="115" t="s">
        <v>871</v>
      </c>
      <c r="C334" s="115" t="s">
        <v>871</v>
      </c>
      <c r="D334" s="115" t="s">
        <v>500</v>
      </c>
      <c r="E334" s="115" t="s">
        <v>500</v>
      </c>
      <c r="F334" s="115" t="s">
        <v>500</v>
      </c>
      <c r="G334" s="115" t="s">
        <v>500</v>
      </c>
      <c r="H334" s="115" t="s">
        <v>500</v>
      </c>
      <c r="I334" s="115" t="s">
        <v>8</v>
      </c>
      <c r="J334" s="115" t="s">
        <v>579</v>
      </c>
      <c r="K334" s="115" t="s">
        <v>579</v>
      </c>
      <c r="L334" s="115" t="s">
        <v>612</v>
      </c>
      <c r="M334" s="115" t="s">
        <v>693</v>
      </c>
      <c r="N334" s="115" t="s">
        <v>612</v>
      </c>
      <c r="O334" s="115" t="s">
        <v>467</v>
      </c>
      <c r="P334" s="115" t="s">
        <v>467</v>
      </c>
      <c r="Q334" s="115" t="s">
        <v>519</v>
      </c>
      <c r="R334" s="115" t="s">
        <v>9</v>
      </c>
      <c r="S334" s="115" t="s">
        <v>9</v>
      </c>
      <c r="T334" s="115" t="s">
        <v>9</v>
      </c>
      <c r="U334" s="115" t="s">
        <v>467</v>
      </c>
      <c r="V334" s="115" t="s">
        <v>346</v>
      </c>
      <c r="W334" s="115" t="s">
        <v>344</v>
      </c>
      <c r="X334" s="115" t="s">
        <v>344</v>
      </c>
      <c r="Y334" s="115" t="s">
        <v>344</v>
      </c>
      <c r="Z334" s="115" t="s">
        <v>8</v>
      </c>
      <c r="AA334" s="115" t="s">
        <v>294</v>
      </c>
      <c r="AB334" s="115" t="s">
        <v>92</v>
      </c>
      <c r="AC334" s="115" t="s">
        <v>92</v>
      </c>
      <c r="AD334" s="115" t="s">
        <v>22</v>
      </c>
    </row>
    <row r="335" spans="1:30" s="107" customFormat="1" ht="12.75" customHeight="1">
      <c r="A335" s="117" t="s">
        <v>500</v>
      </c>
      <c r="B335" s="117" t="s">
        <v>500</v>
      </c>
      <c r="C335" s="117" t="s">
        <v>500</v>
      </c>
      <c r="D335" s="117" t="s">
        <v>8</v>
      </c>
      <c r="E335" s="117" t="s">
        <v>8</v>
      </c>
      <c r="F335" s="117" t="s">
        <v>8</v>
      </c>
      <c r="G335" s="117" t="s">
        <v>8</v>
      </c>
      <c r="H335" s="117" t="s">
        <v>8</v>
      </c>
      <c r="I335" s="117" t="s">
        <v>519</v>
      </c>
      <c r="J335" s="117" t="s">
        <v>241</v>
      </c>
      <c r="K335" s="117" t="s">
        <v>241</v>
      </c>
      <c r="L335" s="117" t="s">
        <v>579</v>
      </c>
      <c r="M335" s="117" t="s">
        <v>697</v>
      </c>
      <c r="N335" s="117" t="s">
        <v>579</v>
      </c>
      <c r="O335" s="117" t="s">
        <v>520</v>
      </c>
      <c r="P335" s="117" t="s">
        <v>520</v>
      </c>
      <c r="Q335" s="117" t="s">
        <v>467</v>
      </c>
      <c r="R335" s="117" t="s">
        <v>519</v>
      </c>
      <c r="S335" s="117" t="s">
        <v>467</v>
      </c>
      <c r="T335" s="117" t="s">
        <v>467</v>
      </c>
      <c r="U335" s="117" t="s">
        <v>344</v>
      </c>
      <c r="V335" s="117" t="s">
        <v>0</v>
      </c>
      <c r="W335" s="117" t="s">
        <v>92</v>
      </c>
      <c r="X335" s="117" t="s">
        <v>92</v>
      </c>
      <c r="Y335" s="117" t="s">
        <v>92</v>
      </c>
      <c r="Z335" s="117" t="s">
        <v>241</v>
      </c>
      <c r="AA335" s="117" t="s">
        <v>92</v>
      </c>
      <c r="AB335" s="117"/>
      <c r="AC335" s="117"/>
      <c r="AD335" s="117"/>
    </row>
    <row r="336" spans="1:30" s="107" customFormat="1" ht="12.75" customHeight="1">
      <c r="A336" s="115" t="s">
        <v>519</v>
      </c>
      <c r="B336" s="115" t="s">
        <v>519</v>
      </c>
      <c r="C336" s="115" t="s">
        <v>8</v>
      </c>
      <c r="D336" s="115" t="s">
        <v>519</v>
      </c>
      <c r="E336" s="115" t="s">
        <v>519</v>
      </c>
      <c r="F336" s="115" t="s">
        <v>519</v>
      </c>
      <c r="G336" s="115" t="s">
        <v>519</v>
      </c>
      <c r="H336" s="115" t="s">
        <v>519</v>
      </c>
      <c r="I336" s="115" t="s">
        <v>612</v>
      </c>
      <c r="J336" s="115" t="s">
        <v>776</v>
      </c>
      <c r="K336" s="115" t="s">
        <v>776</v>
      </c>
      <c r="L336" s="115" t="s">
        <v>241</v>
      </c>
      <c r="M336" s="115" t="s">
        <v>699</v>
      </c>
      <c r="N336" s="115" t="s">
        <v>241</v>
      </c>
      <c r="O336" s="115" t="s">
        <v>241</v>
      </c>
      <c r="P336" s="115" t="s">
        <v>92</v>
      </c>
      <c r="Q336" s="115" t="s">
        <v>520</v>
      </c>
      <c r="R336" s="115" t="s">
        <v>467</v>
      </c>
      <c r="S336" s="115" t="s">
        <v>344</v>
      </c>
      <c r="T336" s="115" t="s">
        <v>344</v>
      </c>
      <c r="U336" s="115" t="s">
        <v>92</v>
      </c>
      <c r="V336" s="115"/>
      <c r="W336" s="115" t="s">
        <v>346</v>
      </c>
      <c r="X336" s="115" t="s">
        <v>346</v>
      </c>
      <c r="Y336" s="115" t="s">
        <v>346</v>
      </c>
      <c r="Z336" s="115" t="s">
        <v>294</v>
      </c>
      <c r="AA336" s="115"/>
      <c r="AB336" s="115"/>
      <c r="AC336" s="115"/>
      <c r="AD336" s="115"/>
    </row>
    <row r="337" spans="1:30" s="107" customFormat="1" ht="12.75" customHeight="1">
      <c r="A337" s="117" t="s">
        <v>612</v>
      </c>
      <c r="B337" s="117" t="s">
        <v>612</v>
      </c>
      <c r="C337" s="117" t="s">
        <v>519</v>
      </c>
      <c r="D337" s="117" t="s">
        <v>612</v>
      </c>
      <c r="E337" s="117" t="s">
        <v>612</v>
      </c>
      <c r="F337" s="117" t="s">
        <v>612</v>
      </c>
      <c r="G337" s="117" t="s">
        <v>612</v>
      </c>
      <c r="H337" s="117" t="s">
        <v>612</v>
      </c>
      <c r="I337" s="117" t="s">
        <v>579</v>
      </c>
      <c r="J337" s="117" t="s">
        <v>92</v>
      </c>
      <c r="K337" s="117" t="s">
        <v>92</v>
      </c>
      <c r="L337" s="117" t="s">
        <v>776</v>
      </c>
      <c r="M337" s="117" t="s">
        <v>714</v>
      </c>
      <c r="N337" s="117" t="s">
        <v>92</v>
      </c>
      <c r="O337" s="117" t="s">
        <v>92</v>
      </c>
      <c r="P337" s="117" t="s">
        <v>523</v>
      </c>
      <c r="Q337" s="117" t="s">
        <v>92</v>
      </c>
      <c r="R337" s="117" t="s">
        <v>344</v>
      </c>
      <c r="S337" s="117" t="s">
        <v>13</v>
      </c>
      <c r="T337" s="117" t="s">
        <v>92</v>
      </c>
      <c r="U337" s="117"/>
      <c r="V337" s="117"/>
      <c r="W337" s="117" t="s">
        <v>22</v>
      </c>
      <c r="X337" s="117" t="s">
        <v>22</v>
      </c>
      <c r="Y337" s="117" t="s">
        <v>22</v>
      </c>
      <c r="Z337" s="117" t="s">
        <v>287</v>
      </c>
      <c r="AA337" s="117"/>
      <c r="AB337" s="117"/>
      <c r="AC337" s="117"/>
      <c r="AD337" s="117"/>
    </row>
    <row r="338" spans="1:30" s="107" customFormat="1" ht="12.75" customHeight="1">
      <c r="A338" s="115" t="s">
        <v>987</v>
      </c>
      <c r="B338" s="115" t="s">
        <v>579</v>
      </c>
      <c r="C338" s="115" t="s">
        <v>612</v>
      </c>
      <c r="D338" s="115" t="s">
        <v>579</v>
      </c>
      <c r="E338" s="115" t="s">
        <v>579</v>
      </c>
      <c r="F338" s="115" t="s">
        <v>579</v>
      </c>
      <c r="G338" s="115" t="s">
        <v>579</v>
      </c>
      <c r="H338" s="115" t="s">
        <v>579</v>
      </c>
      <c r="I338" s="115" t="s">
        <v>241</v>
      </c>
      <c r="J338" s="115" t="s">
        <v>769</v>
      </c>
      <c r="K338" s="115" t="s">
        <v>769</v>
      </c>
      <c r="L338" s="115" t="s">
        <v>92</v>
      </c>
      <c r="M338" s="115" t="s">
        <v>719</v>
      </c>
      <c r="N338" s="115" t="s">
        <v>523</v>
      </c>
      <c r="O338" s="115" t="s">
        <v>523</v>
      </c>
      <c r="P338" s="115"/>
      <c r="Q338" s="115" t="s">
        <v>523</v>
      </c>
      <c r="R338" s="115" t="s">
        <v>13</v>
      </c>
      <c r="S338" s="115"/>
      <c r="T338" s="115"/>
      <c r="U338" s="115"/>
      <c r="V338" s="115"/>
      <c r="W338" s="115"/>
      <c r="X338" s="115"/>
      <c r="Y338" s="115"/>
      <c r="Z338" s="115" t="s">
        <v>273</v>
      </c>
      <c r="AA338" s="115"/>
      <c r="AB338" s="115"/>
      <c r="AC338" s="115"/>
      <c r="AD338" s="115"/>
    </row>
    <row r="339" spans="1:30" s="107" customFormat="1" ht="12.75" customHeight="1">
      <c r="A339" s="117" t="s">
        <v>523</v>
      </c>
      <c r="B339" s="117" t="s">
        <v>987</v>
      </c>
      <c r="C339" s="117" t="s">
        <v>579</v>
      </c>
      <c r="D339" s="117" t="s">
        <v>776</v>
      </c>
      <c r="E339" s="117" t="s">
        <v>776</v>
      </c>
      <c r="F339" s="117" t="s">
        <v>776</v>
      </c>
      <c r="G339" s="117" t="s">
        <v>776</v>
      </c>
      <c r="H339" s="117" t="s">
        <v>241</v>
      </c>
      <c r="I339" s="117" t="s">
        <v>776</v>
      </c>
      <c r="J339" s="117" t="s">
        <v>523</v>
      </c>
      <c r="K339" s="117" t="s">
        <v>523</v>
      </c>
      <c r="L339" s="117" t="s">
        <v>769</v>
      </c>
      <c r="M339" s="117" t="s">
        <v>723</v>
      </c>
      <c r="N339" s="117" t="s">
        <v>469</v>
      </c>
      <c r="O339" s="117" t="s">
        <v>469</v>
      </c>
      <c r="P339" s="117"/>
      <c r="Q339" s="117"/>
      <c r="R339" s="117"/>
      <c r="S339" s="117"/>
      <c r="T339" s="117"/>
      <c r="U339" s="117"/>
      <c r="V339" s="117"/>
      <c r="W339" s="117"/>
      <c r="X339" s="117"/>
      <c r="Y339" s="117"/>
      <c r="Z339" s="117"/>
      <c r="AA339" s="117"/>
      <c r="AB339" s="117"/>
      <c r="AC339" s="117"/>
      <c r="AD339" s="117"/>
    </row>
    <row r="340" spans="1:30" s="107" customFormat="1" ht="12.75" customHeight="1">
      <c r="A340" s="115" t="s">
        <v>469</v>
      </c>
      <c r="B340" s="115" t="s">
        <v>776</v>
      </c>
      <c r="C340" s="115" t="s">
        <v>776</v>
      </c>
      <c r="D340" s="115" t="s">
        <v>523</v>
      </c>
      <c r="E340" s="115" t="s">
        <v>523</v>
      </c>
      <c r="F340" s="115" t="s">
        <v>523</v>
      </c>
      <c r="G340" s="115" t="s">
        <v>769</v>
      </c>
      <c r="H340" s="115" t="s">
        <v>776</v>
      </c>
      <c r="I340" s="115" t="s">
        <v>92</v>
      </c>
      <c r="J340" s="115" t="s">
        <v>469</v>
      </c>
      <c r="K340" s="115" t="s">
        <v>469</v>
      </c>
      <c r="L340" s="115" t="s">
        <v>523</v>
      </c>
      <c r="M340" s="115" t="s">
        <v>731</v>
      </c>
      <c r="N340" s="115"/>
      <c r="O340" s="115"/>
      <c r="P340" s="115"/>
      <c r="Q340" s="115"/>
      <c r="R340" s="115"/>
      <c r="S340" s="115"/>
      <c r="T340" s="115"/>
      <c r="U340" s="115"/>
      <c r="V340" s="115"/>
      <c r="W340" s="115"/>
      <c r="X340" s="115"/>
      <c r="Y340" s="115"/>
      <c r="Z340" s="115"/>
      <c r="AA340" s="115"/>
      <c r="AB340" s="115"/>
      <c r="AC340" s="115"/>
      <c r="AD340" s="115"/>
    </row>
    <row r="341" spans="1:30" s="107" customFormat="1" ht="12.75" customHeight="1">
      <c r="A341" s="117"/>
      <c r="B341" s="117" t="s">
        <v>523</v>
      </c>
      <c r="C341" s="117" t="s">
        <v>523</v>
      </c>
      <c r="D341" s="117" t="s">
        <v>901</v>
      </c>
      <c r="E341" s="117" t="s">
        <v>901</v>
      </c>
      <c r="F341" s="117" t="s">
        <v>901</v>
      </c>
      <c r="G341" s="117" t="s">
        <v>523</v>
      </c>
      <c r="H341" s="117" t="s">
        <v>92</v>
      </c>
      <c r="I341" s="117" t="s">
        <v>769</v>
      </c>
      <c r="J341" s="117"/>
      <c r="K341" s="117"/>
      <c r="L341" s="117" t="s">
        <v>469</v>
      </c>
      <c r="M341" s="117" t="s">
        <v>469</v>
      </c>
      <c r="N341" s="117"/>
      <c r="O341" s="117"/>
      <c r="P341" s="117"/>
      <c r="Q341" s="117"/>
      <c r="R341" s="117"/>
      <c r="S341" s="117"/>
      <c r="T341" s="117"/>
      <c r="U341" s="117"/>
      <c r="V341" s="117"/>
      <c r="W341" s="117"/>
      <c r="X341" s="117"/>
      <c r="Y341" s="117"/>
      <c r="Z341" s="117"/>
      <c r="AA341" s="117"/>
      <c r="AB341" s="117"/>
      <c r="AC341" s="117"/>
      <c r="AD341" s="117"/>
    </row>
    <row r="342" spans="1:30" s="107" customFormat="1" ht="12.75" customHeight="1">
      <c r="A342" s="115"/>
      <c r="B342" s="115" t="s">
        <v>1013</v>
      </c>
      <c r="C342" s="115" t="s">
        <v>469</v>
      </c>
      <c r="D342" s="115" t="s">
        <v>875</v>
      </c>
      <c r="E342" s="115" t="s">
        <v>875</v>
      </c>
      <c r="F342" s="115" t="s">
        <v>875</v>
      </c>
      <c r="G342" s="115" t="s">
        <v>901</v>
      </c>
      <c r="H342" s="115" t="s">
        <v>769</v>
      </c>
      <c r="I342" s="115" t="s">
        <v>523</v>
      </c>
      <c r="J342" s="115"/>
      <c r="K342" s="115"/>
      <c r="L342" s="115"/>
      <c r="M342" s="115"/>
      <c r="N342" s="115"/>
      <c r="O342" s="115"/>
      <c r="P342" s="115"/>
      <c r="Q342" s="115"/>
      <c r="R342" s="115"/>
      <c r="S342" s="115"/>
      <c r="T342" s="115"/>
      <c r="U342" s="115"/>
      <c r="V342" s="115"/>
      <c r="W342" s="115"/>
      <c r="X342" s="115"/>
      <c r="Y342" s="115"/>
      <c r="Z342" s="115"/>
      <c r="AA342" s="115"/>
      <c r="AB342" s="115"/>
      <c r="AC342" s="115"/>
      <c r="AD342" s="115"/>
    </row>
    <row r="343" spans="1:30" s="107" customFormat="1" ht="12.75" customHeight="1">
      <c r="A343" s="117"/>
      <c r="B343" s="117" t="s">
        <v>469</v>
      </c>
      <c r="C343" s="117"/>
      <c r="D343" s="117" t="s">
        <v>469</v>
      </c>
      <c r="E343" s="117" t="s">
        <v>469</v>
      </c>
      <c r="F343" s="117" t="s">
        <v>469</v>
      </c>
      <c r="G343" s="117" t="s">
        <v>875</v>
      </c>
      <c r="H343" s="117" t="s">
        <v>864</v>
      </c>
      <c r="I343" s="117" t="s">
        <v>469</v>
      </c>
      <c r="J343" s="117"/>
      <c r="K343" s="117"/>
      <c r="L343" s="117"/>
      <c r="M343" s="117"/>
      <c r="N343" s="117"/>
      <c r="O343" s="117"/>
      <c r="P343" s="117"/>
      <c r="Q343" s="117"/>
      <c r="R343" s="117"/>
      <c r="S343" s="117"/>
      <c r="T343" s="117"/>
      <c r="U343" s="117"/>
      <c r="V343" s="117"/>
      <c r="W343" s="117"/>
      <c r="X343" s="117"/>
      <c r="Y343" s="117"/>
      <c r="Z343" s="117"/>
      <c r="AA343" s="117"/>
      <c r="AB343" s="117"/>
      <c r="AC343" s="117"/>
      <c r="AD343" s="117"/>
    </row>
    <row r="344" spans="1:30" s="107" customFormat="1" ht="12.75" customHeight="1">
      <c r="A344" s="115"/>
      <c r="B344" s="115"/>
      <c r="C344" s="115"/>
      <c r="D344" s="115"/>
      <c r="E344" s="115"/>
      <c r="F344" s="115"/>
      <c r="G344" s="115" t="s">
        <v>469</v>
      </c>
      <c r="H344" s="115" t="s">
        <v>523</v>
      </c>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row>
    <row r="345" spans="1:30" s="107" customFormat="1" ht="12.75" customHeight="1">
      <c r="A345" s="117"/>
      <c r="B345" s="117"/>
      <c r="C345" s="117"/>
      <c r="D345" s="117"/>
      <c r="E345" s="117"/>
      <c r="F345" s="117"/>
      <c r="G345" s="117"/>
      <c r="H345" s="117" t="s">
        <v>469</v>
      </c>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row>
    <row r="346" spans="1:30" s="107" customFormat="1" ht="12.75" customHeight="1">
      <c r="A346" s="115"/>
      <c r="B346" s="115"/>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row>
    <row r="347" spans="1:30" s="107" customFormat="1" ht="12.75" customHeight="1">
      <c r="A347" s="117"/>
      <c r="B347" s="117"/>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row>
    <row r="348" spans="1:30" s="107" customFormat="1" ht="12.75" customHeight="1">
      <c r="A348" s="115"/>
      <c r="B348" s="115"/>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row>
    <row r="349" spans="1:30">
      <c r="A349" s="10"/>
      <c r="B349" s="10"/>
      <c r="C349" s="10"/>
      <c r="D349" s="10"/>
      <c r="E349" s="10"/>
      <c r="F349" s="10"/>
      <c r="G349" s="10"/>
      <c r="H349" s="10"/>
      <c r="I349" s="10"/>
      <c r="J349" s="10"/>
      <c r="K349" s="10"/>
      <c r="L349" s="10"/>
      <c r="P349" s="10"/>
      <c r="Q349" s="10"/>
      <c r="R349" s="10"/>
      <c r="S349" s="10"/>
      <c r="T349" s="10"/>
      <c r="U349" s="10"/>
      <c r="V349" s="10"/>
      <c r="W349" s="10"/>
      <c r="X349" s="10"/>
      <c r="Y349" s="10"/>
      <c r="Z349" s="10"/>
      <c r="AA349" s="10"/>
      <c r="AB349" s="10"/>
      <c r="AC349" s="10"/>
      <c r="AD349" s="10"/>
    </row>
    <row r="350" spans="1:30" s="107" customFormat="1" ht="15.75" customHeight="1">
      <c r="A350" s="90" t="s">
        <v>397</v>
      </c>
      <c r="B350" s="90"/>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row>
    <row r="351" spans="1:30" s="107" customFormat="1" ht="15.75" customHeight="1">
      <c r="A351" s="91" t="s">
        <v>398</v>
      </c>
      <c r="B351" s="108"/>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row>
    <row r="352" spans="1:30" s="107" customFormat="1" ht="12.75" customHeight="1">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row>
    <row r="353" spans="1:30" s="107" customFormat="1" ht="12.75" customHeight="1">
      <c r="A353" s="113" t="s">
        <v>989</v>
      </c>
      <c r="B353" s="113" t="s">
        <v>984</v>
      </c>
      <c r="C353" s="113" t="s">
        <v>937</v>
      </c>
      <c r="D353" s="113" t="s">
        <v>926</v>
      </c>
      <c r="E353" s="113" t="s">
        <v>893</v>
      </c>
      <c r="F353" s="113" t="s">
        <v>887</v>
      </c>
      <c r="G353" s="113" t="s">
        <v>866</v>
      </c>
      <c r="H353" s="113" t="s">
        <v>862</v>
      </c>
      <c r="I353" s="113" t="s">
        <v>849</v>
      </c>
      <c r="J353" s="113" t="s">
        <v>847</v>
      </c>
      <c r="K353" s="113" t="s">
        <v>785</v>
      </c>
      <c r="L353" s="113" t="s">
        <v>767</v>
      </c>
      <c r="M353" s="113" t="s">
        <v>617</v>
      </c>
      <c r="N353" s="113" t="s">
        <v>581</v>
      </c>
      <c r="O353" s="113" t="s">
        <v>562</v>
      </c>
      <c r="P353" s="113" t="s">
        <v>550</v>
      </c>
      <c r="Q353" s="113" t="s">
        <v>527</v>
      </c>
      <c r="R353" s="113" t="s">
        <v>513</v>
      </c>
      <c r="S353" s="113" t="s">
        <v>489</v>
      </c>
      <c r="T353" s="113" t="s">
        <v>478</v>
      </c>
      <c r="U353" s="113" t="s">
        <v>457</v>
      </c>
      <c r="V353" s="113" t="s">
        <v>402</v>
      </c>
      <c r="W353" s="113" t="s">
        <v>372</v>
      </c>
      <c r="X353" s="113" t="s">
        <v>358</v>
      </c>
      <c r="Y353" s="113" t="s">
        <v>308</v>
      </c>
      <c r="Z353" s="113" t="s">
        <v>232</v>
      </c>
      <c r="AA353" s="113" t="s">
        <v>222</v>
      </c>
      <c r="AB353" s="113" t="s">
        <v>16</v>
      </c>
      <c r="AC353" s="113" t="s">
        <v>15</v>
      </c>
      <c r="AD353" s="113" t="s">
        <v>14</v>
      </c>
    </row>
    <row r="354" spans="1:30" s="107" customFormat="1" ht="12.75" customHeight="1">
      <c r="A354" s="115" t="s">
        <v>1045</v>
      </c>
      <c r="B354" s="115" t="s">
        <v>609</v>
      </c>
      <c r="C354" s="115" t="s">
        <v>609</v>
      </c>
      <c r="D354" s="115" t="s">
        <v>609</v>
      </c>
      <c r="E354" s="115" t="s">
        <v>609</v>
      </c>
      <c r="F354" s="115" t="s">
        <v>609</v>
      </c>
      <c r="G354" s="115" t="s">
        <v>609</v>
      </c>
      <c r="H354" s="115" t="s">
        <v>609</v>
      </c>
      <c r="I354" s="115" t="s">
        <v>609</v>
      </c>
      <c r="J354" s="115" t="s">
        <v>609</v>
      </c>
      <c r="K354" s="115" t="s">
        <v>668</v>
      </c>
      <c r="L354" s="115" t="s">
        <v>657</v>
      </c>
      <c r="M354" s="115" t="s">
        <v>657</v>
      </c>
      <c r="N354" s="115" t="s">
        <v>570</v>
      </c>
      <c r="O354" s="115" t="s">
        <v>570</v>
      </c>
      <c r="P354" s="115" t="s">
        <v>465</v>
      </c>
      <c r="Q354" s="115" t="s">
        <v>465</v>
      </c>
      <c r="R354" s="115" t="s">
        <v>465</v>
      </c>
      <c r="S354" s="115" t="s">
        <v>465</v>
      </c>
      <c r="T354" s="115" t="s">
        <v>465</v>
      </c>
      <c r="U354" s="115" t="s">
        <v>474</v>
      </c>
      <c r="V354" s="115" t="s">
        <v>128</v>
      </c>
      <c r="W354" s="115" t="s">
        <v>128</v>
      </c>
      <c r="X354" s="115" t="s">
        <v>128</v>
      </c>
      <c r="Y354" s="115" t="s">
        <v>22</v>
      </c>
      <c r="Z354" s="115" t="s">
        <v>287</v>
      </c>
      <c r="AA354" s="115"/>
      <c r="AB354" s="115"/>
      <c r="AC354" s="115"/>
      <c r="AD354" s="115"/>
    </row>
    <row r="355" spans="1:30" s="107" customFormat="1" ht="12.75" customHeight="1">
      <c r="A355" s="117"/>
      <c r="B355" s="117" t="s">
        <v>929</v>
      </c>
      <c r="C355" s="117" t="s">
        <v>929</v>
      </c>
      <c r="D355" s="117" t="s">
        <v>929</v>
      </c>
      <c r="E355" s="117" t="s">
        <v>929</v>
      </c>
      <c r="F355" s="117"/>
      <c r="G355" s="117"/>
      <c r="H355" s="117"/>
      <c r="I355" s="117"/>
      <c r="J355" s="117"/>
      <c r="K355" s="117"/>
      <c r="L355" s="117" t="s">
        <v>668</v>
      </c>
      <c r="M355" s="117" t="s">
        <v>668</v>
      </c>
      <c r="N355" s="117" t="s">
        <v>465</v>
      </c>
      <c r="O355" s="117" t="s">
        <v>465</v>
      </c>
      <c r="P355" s="117"/>
      <c r="Q355" s="117"/>
      <c r="R355" s="117" t="s">
        <v>128</v>
      </c>
      <c r="S355" s="117" t="s">
        <v>128</v>
      </c>
      <c r="T355" s="117" t="s">
        <v>128</v>
      </c>
      <c r="U355" s="117" t="s">
        <v>128</v>
      </c>
      <c r="V355" s="117"/>
      <c r="W355" s="117" t="s">
        <v>22</v>
      </c>
      <c r="X355" s="117" t="s">
        <v>22</v>
      </c>
      <c r="Y355" s="117"/>
      <c r="Z355" s="117"/>
      <c r="AA355" s="117"/>
      <c r="AB355" s="117"/>
      <c r="AC355" s="117"/>
      <c r="AD355" s="117"/>
    </row>
    <row r="356" spans="1:30" ht="12.7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row>
    <row r="357" spans="1:30">
      <c r="A357" s="10"/>
      <c r="B357" s="10"/>
      <c r="C357" s="10"/>
      <c r="D357" s="10"/>
      <c r="E357" s="10"/>
      <c r="F357" s="10"/>
      <c r="G357" s="10"/>
      <c r="H357" s="10"/>
      <c r="I357" s="10"/>
      <c r="J357" s="10"/>
      <c r="K357" s="10"/>
      <c r="L357" s="10"/>
      <c r="P357" s="10"/>
      <c r="Q357" s="10"/>
      <c r="R357" s="10"/>
      <c r="S357" s="10"/>
      <c r="T357" s="10"/>
      <c r="U357" s="10"/>
      <c r="V357" s="10"/>
      <c r="W357" s="10"/>
      <c r="X357" s="10"/>
      <c r="Y357" s="10"/>
      <c r="Z357" s="10"/>
      <c r="AA357" s="10"/>
      <c r="AB357" s="10"/>
      <c r="AC357" s="10"/>
      <c r="AD357" s="10"/>
    </row>
    <row r="358" spans="1:30" s="107" customFormat="1" ht="15.75" customHeight="1">
      <c r="A358" s="90" t="s">
        <v>399</v>
      </c>
      <c r="B358" s="90"/>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c r="AA358" s="90"/>
      <c r="AB358" s="90"/>
      <c r="AC358" s="90"/>
      <c r="AD358" s="90"/>
    </row>
    <row r="359" spans="1:30" s="107" customFormat="1" ht="15.75" customHeight="1">
      <c r="A359" s="91" t="s">
        <v>400</v>
      </c>
      <c r="B359" s="108"/>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row>
    <row r="360" spans="1:30" s="107" customFormat="1" ht="12.75" customHeight="1">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row>
    <row r="361" spans="1:30" s="107" customFormat="1" ht="12.75" customHeight="1">
      <c r="A361" s="113" t="s">
        <v>989</v>
      </c>
      <c r="B361" s="113" t="s">
        <v>984</v>
      </c>
      <c r="C361" s="113" t="s">
        <v>937</v>
      </c>
      <c r="D361" s="113" t="s">
        <v>926</v>
      </c>
      <c r="E361" s="113" t="s">
        <v>893</v>
      </c>
      <c r="F361" s="113" t="s">
        <v>887</v>
      </c>
      <c r="G361" s="113" t="s">
        <v>866</v>
      </c>
      <c r="H361" s="113" t="s">
        <v>862</v>
      </c>
      <c r="I361" s="113" t="s">
        <v>849</v>
      </c>
      <c r="J361" s="113" t="s">
        <v>847</v>
      </c>
      <c r="K361" s="113" t="s">
        <v>785</v>
      </c>
      <c r="L361" s="113" t="s">
        <v>767</v>
      </c>
      <c r="M361" s="113" t="s">
        <v>617</v>
      </c>
      <c r="N361" s="113" t="s">
        <v>581</v>
      </c>
      <c r="O361" s="113" t="s">
        <v>562</v>
      </c>
      <c r="P361" s="113" t="s">
        <v>550</v>
      </c>
      <c r="Q361" s="113" t="s">
        <v>527</v>
      </c>
      <c r="R361" s="113" t="s">
        <v>513</v>
      </c>
      <c r="S361" s="113" t="s">
        <v>489</v>
      </c>
      <c r="T361" s="113" t="s">
        <v>478</v>
      </c>
      <c r="U361" s="113" t="s">
        <v>457</v>
      </c>
      <c r="V361" s="113" t="s">
        <v>402</v>
      </c>
      <c r="W361" s="113" t="s">
        <v>372</v>
      </c>
      <c r="X361" s="113" t="s">
        <v>358</v>
      </c>
      <c r="Y361" s="113" t="s">
        <v>308</v>
      </c>
      <c r="Z361" s="113" t="s">
        <v>232</v>
      </c>
      <c r="AA361" s="113" t="s">
        <v>222</v>
      </c>
      <c r="AB361" s="113" t="s">
        <v>16</v>
      </c>
      <c r="AC361" s="113" t="s">
        <v>15</v>
      </c>
      <c r="AD361" s="113" t="s">
        <v>14</v>
      </c>
    </row>
    <row r="362" spans="1:30" s="107" customFormat="1" ht="12.75" customHeight="1">
      <c r="A362" s="115"/>
      <c r="B362" s="115"/>
      <c r="C362" s="115"/>
      <c r="D362" s="115"/>
      <c r="E362" s="115" t="s">
        <v>110</v>
      </c>
      <c r="F362" s="115" t="s">
        <v>110</v>
      </c>
      <c r="G362" s="115" t="s">
        <v>110</v>
      </c>
      <c r="H362" s="115" t="s">
        <v>110</v>
      </c>
      <c r="I362" s="115" t="s">
        <v>110</v>
      </c>
      <c r="J362" s="115" t="s">
        <v>110</v>
      </c>
      <c r="K362" s="115" t="s">
        <v>363</v>
      </c>
      <c r="L362" s="115" t="s">
        <v>363</v>
      </c>
      <c r="M362" s="115" t="s">
        <v>363</v>
      </c>
      <c r="N362" s="115" t="s">
        <v>363</v>
      </c>
      <c r="O362" s="115" t="s">
        <v>363</v>
      </c>
      <c r="P362" s="115" t="s">
        <v>363</v>
      </c>
      <c r="Q362" s="115" t="s">
        <v>363</v>
      </c>
      <c r="R362" s="115" t="s">
        <v>363</v>
      </c>
      <c r="S362" s="115" t="s">
        <v>363</v>
      </c>
      <c r="T362" s="115" t="s">
        <v>363</v>
      </c>
      <c r="U362" s="115" t="s">
        <v>363</v>
      </c>
      <c r="V362" s="115" t="s">
        <v>363</v>
      </c>
      <c r="W362" s="115" t="s">
        <v>363</v>
      </c>
      <c r="X362" s="115" t="s">
        <v>110</v>
      </c>
      <c r="Y362" s="115" t="s">
        <v>110</v>
      </c>
      <c r="Z362" s="115" t="s">
        <v>293</v>
      </c>
      <c r="AA362" s="115" t="s">
        <v>110</v>
      </c>
      <c r="AB362" s="115" t="s">
        <v>110</v>
      </c>
      <c r="AC362" s="115" t="s">
        <v>110</v>
      </c>
      <c r="AD362" s="115" t="s">
        <v>110</v>
      </c>
    </row>
    <row r="363" spans="1:30" s="107" customFormat="1" ht="12.75" customHeight="1">
      <c r="A363" s="117"/>
      <c r="B363" s="117"/>
      <c r="C363" s="117"/>
      <c r="D363" s="117"/>
      <c r="E363" s="117"/>
      <c r="F363" s="117"/>
      <c r="G363" s="117" t="s">
        <v>239</v>
      </c>
      <c r="H363" s="117" t="s">
        <v>239</v>
      </c>
      <c r="I363" s="117" t="s">
        <v>239</v>
      </c>
      <c r="J363" s="117" t="s">
        <v>239</v>
      </c>
      <c r="K363" s="117" t="s">
        <v>239</v>
      </c>
      <c r="L363" s="117" t="s">
        <v>239</v>
      </c>
      <c r="M363" s="117" t="s">
        <v>239</v>
      </c>
      <c r="N363" s="117" t="s">
        <v>239</v>
      </c>
      <c r="O363" s="117" t="s">
        <v>239</v>
      </c>
      <c r="P363" s="117" t="s">
        <v>239</v>
      </c>
      <c r="Q363" s="117" t="s">
        <v>239</v>
      </c>
      <c r="R363" s="117" t="s">
        <v>239</v>
      </c>
      <c r="S363" s="117" t="s">
        <v>239</v>
      </c>
      <c r="T363" s="117" t="s">
        <v>239</v>
      </c>
      <c r="U363" s="117" t="s">
        <v>239</v>
      </c>
      <c r="V363" s="117" t="s">
        <v>239</v>
      </c>
      <c r="W363" s="117" t="s">
        <v>239</v>
      </c>
      <c r="X363" s="117" t="s">
        <v>239</v>
      </c>
      <c r="Y363" s="117" t="s">
        <v>239</v>
      </c>
      <c r="Z363" s="117" t="s">
        <v>245</v>
      </c>
      <c r="AA363" s="117" t="s">
        <v>239</v>
      </c>
      <c r="AB363" s="117" t="s">
        <v>239</v>
      </c>
      <c r="AC363" s="117" t="s">
        <v>239</v>
      </c>
      <c r="AD363" s="117" t="s">
        <v>239</v>
      </c>
    </row>
    <row r="364" spans="1:30" s="107" customFormat="1" ht="12.75" customHeight="1">
      <c r="A364" s="115"/>
      <c r="B364" s="115"/>
      <c r="C364" s="115"/>
      <c r="D364" s="115"/>
      <c r="E364" s="115"/>
      <c r="F364" s="115"/>
      <c r="G364" s="115"/>
      <c r="H364" s="115"/>
      <c r="I364" s="115"/>
      <c r="J364" s="115"/>
      <c r="K364" s="115"/>
      <c r="L364" s="115"/>
      <c r="M364" s="115"/>
      <c r="N364" s="115"/>
      <c r="O364" s="115"/>
      <c r="P364" s="115"/>
      <c r="Q364" s="115"/>
      <c r="R364" s="115"/>
      <c r="S364" s="115"/>
      <c r="T364" s="115" t="s">
        <v>469</v>
      </c>
      <c r="U364" s="115" t="s">
        <v>475</v>
      </c>
      <c r="V364" s="115" t="s">
        <v>236</v>
      </c>
      <c r="W364" s="115" t="s">
        <v>236</v>
      </c>
      <c r="X364" s="115" t="s">
        <v>86</v>
      </c>
      <c r="Y364" s="115" t="s">
        <v>86</v>
      </c>
      <c r="Z364" s="115" t="s">
        <v>268</v>
      </c>
      <c r="AA364" s="115" t="s">
        <v>86</v>
      </c>
      <c r="AB364" s="115" t="s">
        <v>86</v>
      </c>
      <c r="AC364" s="115" t="s">
        <v>86</v>
      </c>
      <c r="AD364" s="115" t="s">
        <v>86</v>
      </c>
    </row>
    <row r="365" spans="1:30" s="107" customFormat="1" ht="12.75" customHeight="1">
      <c r="A365" s="117"/>
      <c r="B365" s="117"/>
      <c r="C365" s="117"/>
      <c r="D365" s="117"/>
      <c r="E365" s="117"/>
      <c r="F365" s="117"/>
      <c r="G365" s="117"/>
      <c r="H365" s="117"/>
      <c r="I365" s="117"/>
      <c r="J365" s="117"/>
      <c r="K365" s="117"/>
      <c r="L365" s="117"/>
      <c r="M365" s="117"/>
      <c r="N365" s="117"/>
      <c r="O365" s="117"/>
      <c r="P365" s="117"/>
      <c r="Q365" s="117"/>
      <c r="R365" s="117"/>
      <c r="S365" s="117"/>
      <c r="T365" s="117"/>
      <c r="U365" s="117"/>
      <c r="V365" s="117"/>
      <c r="W365" s="117"/>
      <c r="X365" s="117" t="s">
        <v>236</v>
      </c>
      <c r="Y365" s="117" t="s">
        <v>345</v>
      </c>
      <c r="Z365" s="117"/>
      <c r="AA365" s="117"/>
      <c r="AB365" s="117"/>
      <c r="AC365" s="117"/>
      <c r="AD365" s="117"/>
    </row>
    <row r="366" spans="1:30" ht="12.7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row>
  </sheetData>
  <sortState ref="J272:J304">
    <sortCondition ref="J272:J304"/>
  </sortState>
  <mergeCells count="9">
    <mergeCell ref="A10:E10"/>
    <mergeCell ref="A11:E11"/>
    <mergeCell ref="A3:E3"/>
    <mergeCell ref="A4:E4"/>
    <mergeCell ref="A5:E5"/>
    <mergeCell ref="A6:E6"/>
    <mergeCell ref="A7:E7"/>
    <mergeCell ref="A8:E8"/>
    <mergeCell ref="A9:E9"/>
  </mergeCells>
  <hyperlinks>
    <hyperlink ref="A1" location="Indholdsfortegnelse!A1" display="Indholdsfortegnelse"/>
    <hyperlink ref="B1" location="'3a. Fordelt på type'!A1" display="Tabel"/>
  </hyperlinks>
  <pageMargins left="0.75" right="0.75" top="1" bottom="1"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dimension ref="A1:L163"/>
  <sheetViews>
    <sheetView showGridLines="0" zoomScaleNormal="100" workbookViewId="0">
      <selection activeCell="F36" sqref="F36"/>
    </sheetView>
  </sheetViews>
  <sheetFormatPr defaultColWidth="9.28515625" defaultRowHeight="12.75"/>
  <cols>
    <col min="1" max="2" width="25" style="9" customWidth="1"/>
    <col min="3" max="7" width="25" style="10" customWidth="1"/>
    <col min="8" max="12" width="25" style="9" customWidth="1"/>
    <col min="13" max="16384" width="9.28515625" style="9"/>
  </cols>
  <sheetData>
    <row r="1" spans="1:12" s="107" customFormat="1">
      <c r="A1" s="77" t="s">
        <v>57</v>
      </c>
      <c r="B1" s="77" t="s">
        <v>59</v>
      </c>
      <c r="C1" s="77"/>
      <c r="D1" s="97"/>
      <c r="E1" s="119"/>
      <c r="F1" s="119"/>
      <c r="G1" s="119"/>
    </row>
    <row r="2" spans="1:12" s="79" customFormat="1" ht="14.25" customHeight="1" thickBot="1">
      <c r="A2" s="80" t="s">
        <v>437</v>
      </c>
      <c r="B2" s="120"/>
      <c r="C2" s="80"/>
      <c r="D2" s="80"/>
      <c r="E2" s="80"/>
      <c r="F2" s="80"/>
      <c r="G2" s="80"/>
    </row>
    <row r="3" spans="1:12" s="107" customFormat="1" ht="40.5" customHeight="1" thickBot="1">
      <c r="A3" s="268" t="s">
        <v>955</v>
      </c>
      <c r="B3" s="269"/>
      <c r="C3" s="269"/>
      <c r="D3" s="270"/>
      <c r="E3" s="123"/>
      <c r="F3" s="124"/>
      <c r="G3" s="124"/>
      <c r="H3" s="124"/>
      <c r="I3" s="124"/>
      <c r="J3" s="124"/>
      <c r="K3" s="124"/>
      <c r="L3" s="124"/>
    </row>
    <row r="4" spans="1:12" s="107" customFormat="1" ht="12.75" customHeight="1">
      <c r="A4" s="125"/>
      <c r="B4" s="125"/>
      <c r="C4" s="125"/>
      <c r="D4" s="125"/>
      <c r="E4" s="125"/>
      <c r="F4" s="125"/>
      <c r="G4" s="125"/>
      <c r="H4" s="125"/>
      <c r="I4" s="125"/>
      <c r="J4" s="125"/>
      <c r="K4" s="125"/>
      <c r="L4" s="125"/>
    </row>
    <row r="5" spans="1:12" s="107" customFormat="1" ht="12.75" customHeight="1">
      <c r="A5" s="124"/>
      <c r="B5" s="124"/>
      <c r="C5" s="124"/>
      <c r="D5" s="124"/>
      <c r="E5" s="124"/>
      <c r="F5" s="124"/>
      <c r="G5" s="124"/>
      <c r="H5" s="124"/>
      <c r="I5" s="124"/>
      <c r="J5" s="124"/>
      <c r="K5" s="124"/>
      <c r="L5" s="124"/>
    </row>
    <row r="6" spans="1:12" s="107" customFormat="1" ht="15.75" customHeight="1">
      <c r="A6" s="337" t="s">
        <v>446</v>
      </c>
      <c r="B6" s="337"/>
      <c r="C6" s="337"/>
      <c r="D6" s="337"/>
      <c r="E6" s="337"/>
      <c r="F6" s="337"/>
      <c r="G6" s="337"/>
      <c r="H6" s="337"/>
      <c r="I6" s="337"/>
      <c r="J6" s="337"/>
      <c r="K6" s="337"/>
      <c r="L6" s="337"/>
    </row>
    <row r="7" spans="1:12" s="107" customFormat="1" ht="15.75" customHeight="1">
      <c r="A7" s="339" t="s">
        <v>416</v>
      </c>
      <c r="B7" s="341"/>
      <c r="C7" s="341"/>
      <c r="D7" s="341"/>
      <c r="E7" s="341"/>
      <c r="F7" s="341"/>
      <c r="G7" s="341"/>
      <c r="H7" s="341"/>
      <c r="I7" s="341"/>
      <c r="J7" s="341"/>
      <c r="K7" s="341"/>
      <c r="L7" s="341"/>
    </row>
    <row r="8" spans="1:12" s="107" customFormat="1" ht="12.75" customHeight="1">
      <c r="A8" s="111"/>
      <c r="B8" s="111"/>
      <c r="C8" s="111"/>
      <c r="D8" s="111"/>
      <c r="E8" s="111"/>
      <c r="F8" s="111"/>
      <c r="G8" s="111"/>
      <c r="H8" s="111"/>
      <c r="I8" s="111"/>
      <c r="J8" s="111"/>
      <c r="K8" s="111"/>
      <c r="L8" s="111"/>
    </row>
    <row r="9" spans="1:12" s="107" customFormat="1" ht="12.75" customHeight="1">
      <c r="A9" s="113" t="s">
        <v>402</v>
      </c>
      <c r="B9" s="113" t="s">
        <v>372</v>
      </c>
      <c r="C9" s="113" t="s">
        <v>358</v>
      </c>
      <c r="D9" s="113" t="s">
        <v>308</v>
      </c>
      <c r="E9" s="113" t="s">
        <v>232</v>
      </c>
      <c r="F9" s="113" t="s">
        <v>222</v>
      </c>
      <c r="G9" s="113" t="s">
        <v>16</v>
      </c>
      <c r="H9" s="113" t="s">
        <v>15</v>
      </c>
      <c r="I9" s="113" t="s">
        <v>14</v>
      </c>
      <c r="J9" s="113" t="s">
        <v>25</v>
      </c>
      <c r="K9" s="113" t="s">
        <v>26</v>
      </c>
      <c r="L9" s="113" t="s">
        <v>24</v>
      </c>
    </row>
    <row r="10" spans="1:12" s="107" customFormat="1" ht="12.75" customHeight="1">
      <c r="A10" s="115"/>
      <c r="B10" s="115" t="s">
        <v>234</v>
      </c>
      <c r="C10" s="115" t="s">
        <v>234</v>
      </c>
      <c r="D10" s="115" t="s">
        <v>234</v>
      </c>
      <c r="E10" s="115" t="s">
        <v>357</v>
      </c>
      <c r="F10" s="115" t="s">
        <v>297</v>
      </c>
      <c r="G10" s="115" t="s">
        <v>297</v>
      </c>
      <c r="H10" s="115" t="s">
        <v>36</v>
      </c>
      <c r="I10" s="115" t="s">
        <v>36</v>
      </c>
      <c r="J10" s="115"/>
      <c r="K10" s="115"/>
      <c r="L10" s="115"/>
    </row>
    <row r="11" spans="1:12" s="107" customFormat="1" ht="12.75" customHeight="1">
      <c r="A11" s="117"/>
      <c r="B11" s="117" t="s">
        <v>36</v>
      </c>
      <c r="C11" s="117" t="s">
        <v>36</v>
      </c>
      <c r="D11" s="117" t="s">
        <v>36</v>
      </c>
      <c r="E11" s="117" t="s">
        <v>254</v>
      </c>
      <c r="F11" s="117" t="s">
        <v>36</v>
      </c>
      <c r="G11" s="117" t="s">
        <v>36</v>
      </c>
      <c r="H11" s="117" t="s">
        <v>299</v>
      </c>
      <c r="I11" s="117" t="s">
        <v>299</v>
      </c>
      <c r="J11" s="117"/>
      <c r="K11" s="117"/>
      <c r="L11" s="117"/>
    </row>
    <row r="12" spans="1:12" s="107" customFormat="1" ht="12.75" customHeight="1">
      <c r="A12" s="115"/>
      <c r="B12" s="115"/>
      <c r="C12" s="115" t="s">
        <v>103</v>
      </c>
      <c r="D12" s="115" t="s">
        <v>103</v>
      </c>
      <c r="E12" s="115" t="s">
        <v>103</v>
      </c>
      <c r="F12" s="115" t="s">
        <v>299</v>
      </c>
      <c r="G12" s="115" t="s">
        <v>299</v>
      </c>
      <c r="H12" s="115"/>
      <c r="I12" s="115"/>
      <c r="J12" s="115"/>
      <c r="K12" s="115"/>
      <c r="L12" s="115"/>
    </row>
    <row r="13" spans="1:12" s="107" customFormat="1" ht="12.75" customHeight="1">
      <c r="A13" s="117"/>
      <c r="B13" s="117"/>
      <c r="C13" s="117"/>
      <c r="D13" s="117"/>
      <c r="E13" s="117"/>
      <c r="F13" s="117"/>
      <c r="G13" s="117"/>
      <c r="H13" s="117"/>
      <c r="I13" s="117"/>
      <c r="J13" s="117"/>
      <c r="K13" s="117"/>
      <c r="L13" s="117"/>
    </row>
    <row r="14" spans="1:12" s="107" customFormat="1" ht="12.75" customHeight="1">
      <c r="A14" s="115"/>
      <c r="B14" s="115"/>
      <c r="C14" s="115"/>
      <c r="D14" s="115"/>
      <c r="E14" s="115"/>
      <c r="F14" s="115"/>
      <c r="G14" s="115"/>
      <c r="H14" s="115"/>
      <c r="I14" s="115"/>
      <c r="J14" s="115"/>
      <c r="K14" s="115"/>
      <c r="L14" s="115"/>
    </row>
    <row r="15" spans="1:12" s="107" customFormat="1" ht="12.75" customHeight="1">
      <c r="A15" s="117"/>
      <c r="B15" s="117"/>
      <c r="C15" s="117"/>
      <c r="D15" s="117"/>
      <c r="E15" s="117"/>
      <c r="F15" s="117"/>
      <c r="G15" s="117"/>
      <c r="H15" s="117"/>
      <c r="I15" s="117"/>
      <c r="J15" s="117"/>
      <c r="K15" s="117"/>
      <c r="L15" s="117"/>
    </row>
    <row r="16" spans="1:12" s="107" customFormat="1" ht="12.75" customHeight="1">
      <c r="A16" s="115"/>
      <c r="B16" s="115"/>
      <c r="C16" s="115"/>
      <c r="D16" s="115"/>
      <c r="E16" s="115"/>
      <c r="F16" s="115"/>
      <c r="G16" s="115"/>
      <c r="H16" s="115"/>
      <c r="I16" s="115"/>
      <c r="J16" s="115"/>
      <c r="K16" s="115"/>
      <c r="L16" s="115"/>
    </row>
    <row r="17" spans="1:12" s="107" customFormat="1" ht="12.75" customHeight="1">
      <c r="A17" s="117"/>
      <c r="B17" s="117"/>
      <c r="C17" s="117"/>
      <c r="D17" s="117"/>
      <c r="E17" s="117"/>
      <c r="F17" s="117"/>
      <c r="G17" s="117"/>
      <c r="H17" s="117"/>
      <c r="I17" s="117"/>
      <c r="J17" s="117"/>
      <c r="K17" s="117"/>
      <c r="L17" s="117"/>
    </row>
    <row r="18" spans="1:12" s="107" customFormat="1" ht="12.75" customHeight="1">
      <c r="A18" s="115"/>
      <c r="B18" s="115"/>
      <c r="C18" s="115"/>
      <c r="D18" s="115"/>
      <c r="E18" s="115"/>
      <c r="F18" s="115"/>
      <c r="G18" s="115"/>
      <c r="H18" s="115"/>
      <c r="I18" s="115"/>
      <c r="J18" s="115"/>
      <c r="K18" s="115"/>
      <c r="L18" s="115"/>
    </row>
    <row r="19" spans="1:12" s="107" customFormat="1" ht="12.75" customHeight="1">
      <c r="A19" s="117"/>
      <c r="B19" s="117"/>
      <c r="C19" s="117"/>
      <c r="D19" s="117"/>
      <c r="E19" s="117"/>
      <c r="F19" s="117"/>
      <c r="G19" s="117"/>
      <c r="H19" s="117"/>
      <c r="I19" s="117"/>
      <c r="J19" s="117"/>
      <c r="K19" s="117"/>
      <c r="L19" s="117"/>
    </row>
    <row r="20" spans="1:12">
      <c r="A20" s="17"/>
      <c r="B20" s="17"/>
      <c r="C20" s="17"/>
      <c r="D20" s="17"/>
      <c r="E20" s="17"/>
      <c r="F20" s="17"/>
      <c r="G20" s="17"/>
      <c r="H20" s="17"/>
      <c r="I20" s="17"/>
      <c r="J20" s="17"/>
      <c r="K20" s="17"/>
      <c r="L20" s="17"/>
    </row>
    <row r="21" spans="1:12" ht="12.75" customHeight="1">
      <c r="A21" s="20"/>
      <c r="B21" s="20"/>
      <c r="C21" s="20"/>
      <c r="D21" s="20"/>
      <c r="E21" s="20"/>
      <c r="F21" s="20"/>
      <c r="G21" s="20"/>
      <c r="H21" s="20"/>
      <c r="I21" s="20"/>
      <c r="J21" s="20"/>
      <c r="K21" s="20"/>
      <c r="L21" s="20"/>
    </row>
    <row r="22" spans="1:12" s="107" customFormat="1" ht="15.75" customHeight="1">
      <c r="A22" s="337" t="s">
        <v>447</v>
      </c>
      <c r="B22" s="337"/>
      <c r="C22" s="337"/>
      <c r="D22" s="337"/>
      <c r="E22" s="337"/>
      <c r="F22" s="337"/>
      <c r="G22" s="337"/>
      <c r="H22" s="337"/>
      <c r="I22" s="337"/>
      <c r="J22" s="337"/>
      <c r="K22" s="337"/>
      <c r="L22" s="337"/>
    </row>
    <row r="23" spans="1:12" s="107" customFormat="1" ht="15.75" customHeight="1">
      <c r="A23" s="339" t="s">
        <v>417</v>
      </c>
      <c r="B23" s="341"/>
      <c r="C23" s="341"/>
      <c r="D23" s="341"/>
      <c r="E23" s="341"/>
      <c r="F23" s="341"/>
      <c r="G23" s="341"/>
      <c r="H23" s="341"/>
      <c r="I23" s="341"/>
      <c r="J23" s="341"/>
      <c r="K23" s="341"/>
      <c r="L23" s="341"/>
    </row>
    <row r="24" spans="1:12" s="107" customFormat="1" ht="12.75" customHeight="1">
      <c r="A24" s="111"/>
      <c r="B24" s="111"/>
      <c r="C24" s="111"/>
      <c r="D24" s="111"/>
      <c r="E24" s="111"/>
      <c r="F24" s="111"/>
      <c r="G24" s="111"/>
      <c r="H24" s="111"/>
      <c r="I24" s="111"/>
      <c r="J24" s="111"/>
      <c r="K24" s="111"/>
      <c r="L24" s="111"/>
    </row>
    <row r="25" spans="1:12" s="107" customFormat="1" ht="12.75" customHeight="1">
      <c r="A25" s="113" t="s">
        <v>402</v>
      </c>
      <c r="B25" s="113" t="s">
        <v>372</v>
      </c>
      <c r="C25" s="113" t="s">
        <v>358</v>
      </c>
      <c r="D25" s="113" t="s">
        <v>308</v>
      </c>
      <c r="E25" s="113" t="s">
        <v>232</v>
      </c>
      <c r="F25" s="113" t="s">
        <v>222</v>
      </c>
      <c r="G25" s="113" t="s">
        <v>16</v>
      </c>
      <c r="H25" s="113" t="s">
        <v>15</v>
      </c>
      <c r="I25" s="113" t="s">
        <v>14</v>
      </c>
      <c r="J25" s="113" t="s">
        <v>25</v>
      </c>
      <c r="K25" s="113" t="s">
        <v>26</v>
      </c>
      <c r="L25" s="113" t="s">
        <v>24</v>
      </c>
    </row>
    <row r="26" spans="1:12" s="107" customFormat="1" ht="12.75" customHeight="1">
      <c r="A26" s="115" t="s">
        <v>40</v>
      </c>
      <c r="B26" s="115" t="s">
        <v>55</v>
      </c>
      <c r="C26" s="115" t="s">
        <v>55</v>
      </c>
      <c r="D26" s="115" t="s">
        <v>55</v>
      </c>
      <c r="E26" s="115" t="s">
        <v>278</v>
      </c>
      <c r="F26" s="115" t="s">
        <v>55</v>
      </c>
      <c r="G26" s="115" t="s">
        <v>55</v>
      </c>
      <c r="H26" s="115" t="s">
        <v>55</v>
      </c>
      <c r="I26" s="115" t="s">
        <v>55</v>
      </c>
      <c r="J26" s="115"/>
      <c r="K26" s="115"/>
      <c r="L26" s="115"/>
    </row>
    <row r="27" spans="1:12" s="107" customFormat="1" ht="12.75" customHeight="1">
      <c r="A27" s="117"/>
      <c r="B27" s="117"/>
      <c r="C27" s="117"/>
      <c r="D27" s="117"/>
      <c r="E27" s="117"/>
      <c r="F27" s="117"/>
      <c r="G27" s="117"/>
      <c r="H27" s="117"/>
      <c r="I27" s="117"/>
      <c r="J27" s="117"/>
      <c r="K27" s="117"/>
      <c r="L27" s="117"/>
    </row>
    <row r="28" spans="1:12" s="107" customFormat="1" ht="12.75" customHeight="1">
      <c r="A28" s="115"/>
      <c r="B28" s="115"/>
      <c r="C28" s="115"/>
      <c r="D28" s="115"/>
      <c r="E28" s="115"/>
      <c r="F28" s="115"/>
      <c r="G28" s="115"/>
      <c r="H28" s="115"/>
      <c r="I28" s="115"/>
      <c r="J28" s="115"/>
      <c r="K28" s="115"/>
      <c r="L28" s="115"/>
    </row>
    <row r="29" spans="1:12" s="107" customFormat="1" ht="12.75" customHeight="1">
      <c r="A29" s="117"/>
      <c r="B29" s="117"/>
      <c r="C29" s="117"/>
      <c r="D29" s="117"/>
      <c r="E29" s="117"/>
      <c r="F29" s="117"/>
      <c r="G29" s="117"/>
      <c r="H29" s="117"/>
      <c r="I29" s="117"/>
      <c r="J29" s="117"/>
      <c r="K29" s="117"/>
      <c r="L29" s="117"/>
    </row>
    <row r="30" spans="1:12" s="107" customFormat="1" ht="12.75" customHeight="1">
      <c r="A30" s="115"/>
      <c r="B30" s="115"/>
      <c r="C30" s="115"/>
      <c r="D30" s="115"/>
      <c r="E30" s="115"/>
      <c r="F30" s="115"/>
      <c r="G30" s="115"/>
      <c r="H30" s="115"/>
      <c r="I30" s="115"/>
      <c r="J30" s="115"/>
      <c r="K30" s="115"/>
      <c r="L30" s="115"/>
    </row>
    <row r="31" spans="1:12" s="107" customFormat="1" ht="12.75" customHeight="1">
      <c r="A31" s="117"/>
      <c r="B31" s="117"/>
      <c r="C31" s="117"/>
      <c r="D31" s="117"/>
      <c r="E31" s="117"/>
      <c r="F31" s="117"/>
      <c r="G31" s="117"/>
      <c r="H31" s="117"/>
      <c r="I31" s="117"/>
      <c r="J31" s="117"/>
      <c r="K31" s="117"/>
      <c r="L31" s="117"/>
    </row>
    <row r="32" spans="1:12" s="107" customFormat="1" ht="12.75" customHeight="1">
      <c r="A32" s="115"/>
      <c r="B32" s="115"/>
      <c r="C32" s="115"/>
      <c r="D32" s="115"/>
      <c r="E32" s="115"/>
      <c r="F32" s="115"/>
      <c r="G32" s="115"/>
      <c r="H32" s="115"/>
      <c r="I32" s="115"/>
      <c r="J32" s="115"/>
      <c r="K32" s="115"/>
      <c r="L32" s="115"/>
    </row>
    <row r="33" spans="1:12" s="107" customFormat="1" ht="12.75" customHeight="1">
      <c r="A33" s="117"/>
      <c r="B33" s="117"/>
      <c r="C33" s="117"/>
      <c r="D33" s="117"/>
      <c r="E33" s="117"/>
      <c r="F33" s="117"/>
      <c r="G33" s="117"/>
      <c r="H33" s="117"/>
      <c r="I33" s="117"/>
      <c r="J33" s="117"/>
      <c r="K33" s="117"/>
      <c r="L33" s="117"/>
    </row>
    <row r="34" spans="1:12" s="107" customFormat="1" ht="12.75" customHeight="1">
      <c r="A34" s="115"/>
      <c r="B34" s="115"/>
      <c r="C34" s="115"/>
      <c r="D34" s="115"/>
      <c r="E34" s="115"/>
      <c r="F34" s="115"/>
      <c r="G34" s="115"/>
      <c r="H34" s="115"/>
      <c r="I34" s="115"/>
      <c r="J34" s="115"/>
      <c r="K34" s="115"/>
      <c r="L34" s="115"/>
    </row>
    <row r="35" spans="1:12" s="107" customFormat="1" ht="12.75" customHeight="1">
      <c r="A35" s="117"/>
      <c r="B35" s="117"/>
      <c r="C35" s="117"/>
      <c r="D35" s="117"/>
      <c r="E35" s="117"/>
      <c r="F35" s="117"/>
      <c r="G35" s="117"/>
      <c r="H35" s="117"/>
      <c r="I35" s="117"/>
      <c r="J35" s="117"/>
      <c r="K35" s="117"/>
      <c r="L35" s="117"/>
    </row>
    <row r="38" spans="1:12" s="107" customFormat="1" ht="15.75" customHeight="1">
      <c r="A38" s="90" t="s">
        <v>448</v>
      </c>
      <c r="B38" s="90"/>
      <c r="C38" s="90"/>
      <c r="D38" s="90"/>
      <c r="E38" s="90"/>
      <c r="F38" s="90"/>
      <c r="G38" s="90"/>
      <c r="H38" s="90"/>
      <c r="I38" s="90"/>
      <c r="J38" s="90"/>
      <c r="K38" s="90"/>
      <c r="L38" s="90"/>
    </row>
    <row r="39" spans="1:12" s="107" customFormat="1" ht="15.75" customHeight="1">
      <c r="A39" s="91" t="s">
        <v>418</v>
      </c>
      <c r="B39" s="108"/>
      <c r="C39" s="108"/>
      <c r="D39" s="108"/>
      <c r="E39" s="108"/>
      <c r="F39" s="108"/>
      <c r="G39" s="108"/>
      <c r="H39" s="108"/>
      <c r="I39" s="108"/>
      <c r="J39" s="108"/>
      <c r="K39" s="108"/>
      <c r="L39" s="108"/>
    </row>
    <row r="40" spans="1:12" s="107" customFormat="1" ht="12.75" customHeight="1">
      <c r="A40" s="111"/>
      <c r="B40" s="111"/>
      <c r="C40" s="111"/>
      <c r="D40" s="111"/>
      <c r="E40" s="111"/>
      <c r="F40" s="111"/>
      <c r="G40" s="111"/>
      <c r="H40" s="111"/>
      <c r="I40" s="111"/>
      <c r="J40" s="111"/>
      <c r="K40" s="111"/>
      <c r="L40" s="111"/>
    </row>
    <row r="41" spans="1:12" s="107" customFormat="1" ht="12.75" customHeight="1">
      <c r="A41" s="113" t="s">
        <v>402</v>
      </c>
      <c r="B41" s="113" t="s">
        <v>372</v>
      </c>
      <c r="C41" s="113" t="s">
        <v>358</v>
      </c>
      <c r="D41" s="113" t="s">
        <v>308</v>
      </c>
      <c r="E41" s="113" t="s">
        <v>232</v>
      </c>
      <c r="F41" s="113" t="s">
        <v>222</v>
      </c>
      <c r="G41" s="113" t="s">
        <v>16</v>
      </c>
      <c r="H41" s="113" t="s">
        <v>15</v>
      </c>
      <c r="I41" s="113" t="s">
        <v>14</v>
      </c>
      <c r="J41" s="113" t="s">
        <v>25</v>
      </c>
      <c r="K41" s="113" t="s">
        <v>26</v>
      </c>
      <c r="L41" s="113" t="s">
        <v>24</v>
      </c>
    </row>
    <row r="42" spans="1:12" s="107" customFormat="1" ht="12.75" customHeight="1">
      <c r="A42" s="115" t="s">
        <v>40</v>
      </c>
      <c r="B42" s="115" t="s">
        <v>55</v>
      </c>
      <c r="C42" s="115" t="s">
        <v>55</v>
      </c>
      <c r="D42" s="115" t="s">
        <v>55</v>
      </c>
      <c r="E42" s="115" t="s">
        <v>278</v>
      </c>
      <c r="F42" s="115" t="s">
        <v>55</v>
      </c>
      <c r="G42" s="115" t="s">
        <v>55</v>
      </c>
      <c r="H42" s="115" t="s">
        <v>55</v>
      </c>
      <c r="I42" s="115" t="s">
        <v>55</v>
      </c>
      <c r="J42" s="115"/>
      <c r="K42" s="115"/>
      <c r="L42" s="115"/>
    </row>
    <row r="43" spans="1:12" s="107" customFormat="1" ht="12.75" customHeight="1">
      <c r="A43" s="117"/>
      <c r="B43" s="117"/>
      <c r="C43" s="117"/>
      <c r="D43" s="117"/>
      <c r="E43" s="117"/>
      <c r="F43" s="117"/>
      <c r="G43" s="117"/>
      <c r="H43" s="117"/>
      <c r="I43" s="117"/>
      <c r="J43" s="117"/>
      <c r="K43" s="117"/>
      <c r="L43" s="117"/>
    </row>
    <row r="44" spans="1:12" s="107" customFormat="1" ht="12.75" customHeight="1">
      <c r="A44" s="115"/>
      <c r="B44" s="115"/>
      <c r="C44" s="115"/>
      <c r="D44" s="115"/>
      <c r="E44" s="115"/>
      <c r="F44" s="115"/>
      <c r="G44" s="115"/>
      <c r="H44" s="115"/>
      <c r="I44" s="115"/>
      <c r="J44" s="115"/>
      <c r="K44" s="115"/>
      <c r="L44" s="115"/>
    </row>
    <row r="45" spans="1:12" s="107" customFormat="1" ht="12.75" customHeight="1">
      <c r="A45" s="117"/>
      <c r="B45" s="117"/>
      <c r="C45" s="117"/>
      <c r="D45" s="117"/>
      <c r="E45" s="117"/>
      <c r="F45" s="117"/>
      <c r="G45" s="117"/>
      <c r="H45" s="117"/>
      <c r="I45" s="117"/>
      <c r="J45" s="117"/>
      <c r="K45" s="117"/>
      <c r="L45" s="117"/>
    </row>
    <row r="46" spans="1:12" s="107" customFormat="1" ht="12.75" customHeight="1">
      <c r="A46" s="115"/>
      <c r="B46" s="115"/>
      <c r="C46" s="115"/>
      <c r="D46" s="115"/>
      <c r="E46" s="115"/>
      <c r="F46" s="115"/>
      <c r="G46" s="115"/>
      <c r="H46" s="115"/>
      <c r="I46" s="115"/>
      <c r="J46" s="115"/>
      <c r="K46" s="115"/>
      <c r="L46" s="115"/>
    </row>
    <row r="47" spans="1:12" s="107" customFormat="1" ht="12.75" customHeight="1">
      <c r="A47" s="117"/>
      <c r="B47" s="117"/>
      <c r="C47" s="117"/>
      <c r="D47" s="117"/>
      <c r="E47" s="117"/>
      <c r="F47" s="117"/>
      <c r="G47" s="117"/>
      <c r="H47" s="117"/>
      <c r="I47" s="117"/>
      <c r="J47" s="117"/>
      <c r="K47" s="117"/>
      <c r="L47" s="117"/>
    </row>
    <row r="48" spans="1:12" s="107" customFormat="1" ht="12.75" customHeight="1">
      <c r="A48" s="115"/>
      <c r="B48" s="115"/>
      <c r="C48" s="115"/>
      <c r="D48" s="115"/>
      <c r="E48" s="115"/>
      <c r="F48" s="115"/>
      <c r="G48" s="115"/>
      <c r="H48" s="115"/>
      <c r="I48" s="115"/>
      <c r="J48" s="115"/>
      <c r="K48" s="115"/>
      <c r="L48" s="115"/>
    </row>
    <row r="49" spans="1:12" s="107" customFormat="1" ht="12.75" customHeight="1">
      <c r="A49" s="117"/>
      <c r="B49" s="117"/>
      <c r="C49" s="117"/>
      <c r="D49" s="117"/>
      <c r="E49" s="117"/>
      <c r="F49" s="117"/>
      <c r="G49" s="117"/>
      <c r="H49" s="117"/>
      <c r="I49" s="117"/>
      <c r="J49" s="117"/>
      <c r="K49" s="117"/>
      <c r="L49" s="117"/>
    </row>
    <row r="50" spans="1:12" s="107" customFormat="1" ht="12.75" customHeight="1">
      <c r="A50" s="115"/>
      <c r="B50" s="115"/>
      <c r="C50" s="115"/>
      <c r="D50" s="115"/>
      <c r="E50" s="115"/>
      <c r="F50" s="115"/>
      <c r="G50" s="115"/>
      <c r="H50" s="115"/>
      <c r="I50" s="115"/>
      <c r="J50" s="115"/>
      <c r="K50" s="115"/>
      <c r="L50" s="115"/>
    </row>
    <row r="51" spans="1:12" s="107" customFormat="1" ht="12.75" customHeight="1">
      <c r="A51" s="117"/>
      <c r="B51" s="117"/>
      <c r="C51" s="117"/>
      <c r="D51" s="117"/>
      <c r="E51" s="117"/>
      <c r="F51" s="117"/>
      <c r="G51" s="117"/>
      <c r="H51" s="117"/>
      <c r="I51" s="117"/>
      <c r="J51" s="117"/>
      <c r="K51" s="117"/>
      <c r="L51" s="117"/>
    </row>
    <row r="54" spans="1:12" s="107" customFormat="1" ht="15.75" customHeight="1">
      <c r="A54" s="90" t="s">
        <v>449</v>
      </c>
      <c r="B54" s="90"/>
      <c r="C54" s="90"/>
      <c r="D54" s="90"/>
      <c r="E54" s="90"/>
      <c r="F54" s="90"/>
      <c r="G54" s="90"/>
      <c r="H54" s="90"/>
      <c r="I54" s="90"/>
      <c r="J54" s="90"/>
      <c r="K54" s="90"/>
      <c r="L54" s="90"/>
    </row>
    <row r="55" spans="1:12" s="107" customFormat="1" ht="15.75" customHeight="1">
      <c r="A55" s="91" t="s">
        <v>419</v>
      </c>
      <c r="B55" s="108"/>
      <c r="C55" s="108"/>
      <c r="D55" s="108"/>
      <c r="E55" s="108"/>
      <c r="F55" s="108"/>
      <c r="G55" s="108"/>
      <c r="H55" s="108"/>
      <c r="I55" s="108"/>
      <c r="J55" s="108"/>
      <c r="K55" s="108"/>
      <c r="L55" s="108"/>
    </row>
    <row r="56" spans="1:12" s="107" customFormat="1" ht="12.75" customHeight="1">
      <c r="A56" s="111"/>
      <c r="B56" s="111"/>
      <c r="C56" s="111"/>
      <c r="D56" s="111"/>
      <c r="E56" s="111"/>
      <c r="F56" s="111"/>
      <c r="G56" s="111"/>
      <c r="H56" s="111"/>
      <c r="I56" s="111"/>
      <c r="J56" s="111"/>
      <c r="K56" s="111"/>
      <c r="L56" s="111"/>
    </row>
    <row r="57" spans="1:12" s="107" customFormat="1" ht="12.75" customHeight="1">
      <c r="A57" s="113" t="s">
        <v>402</v>
      </c>
      <c r="B57" s="113" t="s">
        <v>372</v>
      </c>
      <c r="C57" s="113" t="s">
        <v>358</v>
      </c>
      <c r="D57" s="113" t="s">
        <v>308</v>
      </c>
      <c r="E57" s="113" t="s">
        <v>232</v>
      </c>
      <c r="F57" s="113" t="s">
        <v>222</v>
      </c>
      <c r="G57" s="113" t="s">
        <v>16</v>
      </c>
      <c r="H57" s="113" t="s">
        <v>15</v>
      </c>
      <c r="I57" s="113" t="s">
        <v>14</v>
      </c>
      <c r="J57" s="113" t="s">
        <v>25</v>
      </c>
      <c r="K57" s="113" t="s">
        <v>26</v>
      </c>
      <c r="L57" s="113" t="s">
        <v>24</v>
      </c>
    </row>
    <row r="58" spans="1:12" s="107" customFormat="1" ht="12.75" customHeight="1">
      <c r="A58" s="115"/>
      <c r="B58" s="115" t="s">
        <v>55</v>
      </c>
      <c r="C58" s="115" t="s">
        <v>55</v>
      </c>
      <c r="D58" s="115" t="s">
        <v>55</v>
      </c>
      <c r="E58" s="115" t="s">
        <v>278</v>
      </c>
      <c r="F58" s="115" t="s">
        <v>55</v>
      </c>
      <c r="G58" s="115" t="s">
        <v>55</v>
      </c>
      <c r="H58" s="115" t="s">
        <v>55</v>
      </c>
      <c r="I58" s="115" t="s">
        <v>55</v>
      </c>
      <c r="J58" s="115"/>
      <c r="K58" s="115"/>
      <c r="L58" s="115"/>
    </row>
    <row r="59" spans="1:12" s="107" customFormat="1" ht="12.75" customHeight="1">
      <c r="A59" s="117"/>
      <c r="B59" s="117"/>
      <c r="C59" s="117"/>
      <c r="D59" s="117"/>
      <c r="E59" s="117"/>
      <c r="F59" s="117"/>
      <c r="G59" s="117"/>
      <c r="H59" s="117"/>
      <c r="I59" s="117"/>
      <c r="J59" s="117"/>
      <c r="K59" s="117"/>
      <c r="L59" s="117"/>
    </row>
    <row r="60" spans="1:12" s="107" customFormat="1" ht="12.75" customHeight="1">
      <c r="A60" s="115"/>
      <c r="B60" s="115"/>
      <c r="C60" s="115"/>
      <c r="D60" s="115"/>
      <c r="E60" s="115"/>
      <c r="F60" s="115"/>
      <c r="G60" s="115"/>
      <c r="H60" s="115"/>
      <c r="I60" s="115"/>
      <c r="J60" s="115"/>
      <c r="K60" s="115"/>
      <c r="L60" s="115"/>
    </row>
    <row r="61" spans="1:12" s="107" customFormat="1" ht="12.75" customHeight="1">
      <c r="A61" s="117"/>
      <c r="B61" s="117"/>
      <c r="C61" s="117"/>
      <c r="D61" s="117"/>
      <c r="E61" s="117"/>
      <c r="F61" s="117"/>
      <c r="G61" s="117"/>
      <c r="H61" s="117"/>
      <c r="I61" s="117"/>
      <c r="J61" s="117"/>
      <c r="K61" s="117"/>
      <c r="L61" s="117"/>
    </row>
    <row r="62" spans="1:12" s="107" customFormat="1" ht="12.75" customHeight="1">
      <c r="A62" s="115"/>
      <c r="B62" s="115"/>
      <c r="C62" s="115"/>
      <c r="D62" s="115"/>
      <c r="E62" s="115"/>
      <c r="F62" s="115"/>
      <c r="G62" s="115"/>
      <c r="H62" s="115"/>
      <c r="I62" s="115"/>
      <c r="J62" s="115"/>
      <c r="K62" s="115"/>
      <c r="L62" s="115"/>
    </row>
    <row r="63" spans="1:12" s="107" customFormat="1" ht="12.75" customHeight="1">
      <c r="A63" s="117"/>
      <c r="B63" s="117"/>
      <c r="C63" s="117"/>
      <c r="D63" s="117"/>
      <c r="E63" s="117"/>
      <c r="F63" s="117"/>
      <c r="G63" s="117"/>
      <c r="H63" s="117"/>
      <c r="I63" s="117"/>
      <c r="J63" s="117"/>
      <c r="K63" s="117"/>
      <c r="L63" s="117"/>
    </row>
    <row r="64" spans="1:12" s="107" customFormat="1" ht="12.75" customHeight="1">
      <c r="A64" s="115"/>
      <c r="B64" s="115"/>
      <c r="C64" s="115"/>
      <c r="D64" s="115"/>
      <c r="E64" s="115"/>
      <c r="F64" s="115"/>
      <c r="G64" s="115"/>
      <c r="H64" s="115"/>
      <c r="I64" s="115"/>
      <c r="J64" s="115"/>
      <c r="K64" s="115"/>
      <c r="L64" s="115"/>
    </row>
    <row r="65" spans="1:12" s="107" customFormat="1" ht="12.75" customHeight="1">
      <c r="A65" s="117"/>
      <c r="B65" s="117"/>
      <c r="C65" s="117"/>
      <c r="D65" s="117"/>
      <c r="E65" s="117"/>
      <c r="F65" s="117"/>
      <c r="G65" s="117"/>
      <c r="H65" s="117"/>
      <c r="I65" s="117"/>
      <c r="J65" s="117"/>
      <c r="K65" s="117"/>
      <c r="L65" s="117"/>
    </row>
    <row r="66" spans="1:12" s="107" customFormat="1" ht="12.75" customHeight="1">
      <c r="A66" s="115"/>
      <c r="B66" s="115"/>
      <c r="C66" s="115"/>
      <c r="D66" s="115"/>
      <c r="E66" s="115"/>
      <c r="F66" s="115"/>
      <c r="G66" s="115"/>
      <c r="H66" s="115"/>
      <c r="I66" s="115"/>
      <c r="J66" s="115"/>
      <c r="K66" s="115"/>
      <c r="L66" s="115"/>
    </row>
    <row r="67" spans="1:12" s="107" customFormat="1" ht="12.75" customHeight="1">
      <c r="A67" s="117"/>
      <c r="B67" s="117"/>
      <c r="C67" s="117"/>
      <c r="D67" s="117"/>
      <c r="E67" s="117"/>
      <c r="F67" s="117"/>
      <c r="G67" s="117"/>
      <c r="H67" s="117"/>
      <c r="I67" s="117"/>
      <c r="J67" s="117"/>
      <c r="K67" s="117"/>
      <c r="L67" s="117"/>
    </row>
    <row r="70" spans="1:12" s="107" customFormat="1" ht="15.75" customHeight="1">
      <c r="A70" s="90" t="s">
        <v>450</v>
      </c>
      <c r="B70" s="90"/>
      <c r="C70" s="90"/>
      <c r="D70" s="90"/>
      <c r="E70" s="90"/>
      <c r="F70" s="90"/>
      <c r="G70" s="90"/>
      <c r="H70" s="90"/>
      <c r="I70" s="90"/>
      <c r="J70" s="90"/>
      <c r="K70" s="90"/>
      <c r="L70" s="90"/>
    </row>
    <row r="71" spans="1:12" s="107" customFormat="1" ht="15.75" customHeight="1">
      <c r="A71" s="91" t="s">
        <v>420</v>
      </c>
      <c r="B71" s="108"/>
      <c r="C71" s="108"/>
      <c r="D71" s="108"/>
      <c r="E71" s="108"/>
      <c r="F71" s="108"/>
      <c r="G71" s="108"/>
      <c r="H71" s="108"/>
      <c r="I71" s="108"/>
      <c r="J71" s="108"/>
      <c r="K71" s="108"/>
      <c r="L71" s="108"/>
    </row>
    <row r="72" spans="1:12" s="107" customFormat="1" ht="12.75" customHeight="1">
      <c r="A72" s="111"/>
      <c r="B72" s="111"/>
      <c r="C72" s="111"/>
      <c r="D72" s="111"/>
      <c r="E72" s="111"/>
      <c r="F72" s="111"/>
      <c r="G72" s="111"/>
      <c r="H72" s="111"/>
      <c r="I72" s="111"/>
      <c r="J72" s="111"/>
      <c r="K72" s="111"/>
      <c r="L72" s="111"/>
    </row>
    <row r="73" spans="1:12" s="107" customFormat="1" ht="12.75" customHeight="1">
      <c r="A73" s="113" t="s">
        <v>402</v>
      </c>
      <c r="B73" s="113" t="s">
        <v>372</v>
      </c>
      <c r="C73" s="113" t="s">
        <v>358</v>
      </c>
      <c r="D73" s="113" t="s">
        <v>308</v>
      </c>
      <c r="E73" s="113" t="s">
        <v>232</v>
      </c>
      <c r="F73" s="113" t="s">
        <v>222</v>
      </c>
      <c r="G73" s="113" t="s">
        <v>16</v>
      </c>
      <c r="H73" s="113" t="s">
        <v>15</v>
      </c>
      <c r="I73" s="113" t="s">
        <v>14</v>
      </c>
      <c r="J73" s="113" t="s">
        <v>25</v>
      </c>
      <c r="K73" s="113" t="s">
        <v>26</v>
      </c>
      <c r="L73" s="113" t="s">
        <v>24</v>
      </c>
    </row>
    <row r="74" spans="1:12" s="107" customFormat="1" ht="12.75" customHeight="1">
      <c r="A74" s="115"/>
      <c r="B74" s="115" t="s">
        <v>55</v>
      </c>
      <c r="C74" s="115" t="s">
        <v>55</v>
      </c>
      <c r="D74" s="115" t="s">
        <v>55</v>
      </c>
      <c r="E74" s="115"/>
      <c r="F74" s="115"/>
      <c r="G74" s="115"/>
      <c r="H74" s="115"/>
      <c r="I74" s="115"/>
      <c r="J74" s="115"/>
      <c r="K74" s="115"/>
      <c r="L74" s="115"/>
    </row>
    <row r="75" spans="1:12" s="107" customFormat="1" ht="12.75" customHeight="1">
      <c r="A75" s="117"/>
      <c r="B75" s="117"/>
      <c r="C75" s="117"/>
      <c r="D75" s="117"/>
      <c r="E75" s="117"/>
      <c r="F75" s="117"/>
      <c r="G75" s="117"/>
      <c r="H75" s="117"/>
      <c r="I75" s="117"/>
      <c r="J75" s="117"/>
      <c r="K75" s="117"/>
      <c r="L75" s="117"/>
    </row>
    <row r="76" spans="1:12" s="107" customFormat="1" ht="12.75" customHeight="1">
      <c r="A76" s="115"/>
      <c r="B76" s="115"/>
      <c r="C76" s="115"/>
      <c r="D76" s="115"/>
      <c r="E76" s="115"/>
      <c r="F76" s="115"/>
      <c r="G76" s="115"/>
      <c r="H76" s="115"/>
      <c r="I76" s="115"/>
      <c r="J76" s="115"/>
      <c r="K76" s="115"/>
      <c r="L76" s="115"/>
    </row>
    <row r="77" spans="1:12" s="107" customFormat="1" ht="12.75" customHeight="1">
      <c r="A77" s="117"/>
      <c r="B77" s="117"/>
      <c r="C77" s="117"/>
      <c r="D77" s="117"/>
      <c r="E77" s="117"/>
      <c r="F77" s="117"/>
      <c r="G77" s="117"/>
      <c r="H77" s="117"/>
      <c r="I77" s="117"/>
      <c r="J77" s="117"/>
      <c r="K77" s="117"/>
      <c r="L77" s="117"/>
    </row>
    <row r="78" spans="1:12" s="107" customFormat="1" ht="12.75" customHeight="1">
      <c r="A78" s="115"/>
      <c r="B78" s="115"/>
      <c r="C78" s="115"/>
      <c r="D78" s="115"/>
      <c r="E78" s="115"/>
      <c r="F78" s="115"/>
      <c r="G78" s="115"/>
      <c r="H78" s="115"/>
      <c r="I78" s="115"/>
      <c r="J78" s="115"/>
      <c r="K78" s="115"/>
      <c r="L78" s="115"/>
    </row>
    <row r="79" spans="1:12" s="107" customFormat="1" ht="12.75" customHeight="1">
      <c r="A79" s="117"/>
      <c r="B79" s="117"/>
      <c r="C79" s="117"/>
      <c r="D79" s="117"/>
      <c r="E79" s="117"/>
      <c r="F79" s="117"/>
      <c r="G79" s="117"/>
      <c r="H79" s="117"/>
      <c r="I79" s="117"/>
      <c r="J79" s="117"/>
      <c r="K79" s="117"/>
      <c r="L79" s="117"/>
    </row>
    <row r="80" spans="1:12" s="107" customFormat="1" ht="12.75" customHeight="1">
      <c r="A80" s="115"/>
      <c r="B80" s="115"/>
      <c r="C80" s="115"/>
      <c r="D80" s="115"/>
      <c r="E80" s="115"/>
      <c r="F80" s="115"/>
      <c r="G80" s="115"/>
      <c r="H80" s="115"/>
      <c r="I80" s="115"/>
      <c r="J80" s="115"/>
      <c r="K80" s="115"/>
      <c r="L80" s="115"/>
    </row>
    <row r="81" spans="1:12" s="107" customFormat="1" ht="12.75" customHeight="1">
      <c r="A81" s="117"/>
      <c r="B81" s="117"/>
      <c r="C81" s="117"/>
      <c r="D81" s="117"/>
      <c r="E81" s="117"/>
      <c r="F81" s="117"/>
      <c r="G81" s="117"/>
      <c r="H81" s="117"/>
      <c r="I81" s="117"/>
      <c r="J81" s="117"/>
      <c r="K81" s="117"/>
      <c r="L81" s="117"/>
    </row>
    <row r="82" spans="1:12" s="107" customFormat="1" ht="12.75" customHeight="1">
      <c r="A82" s="115"/>
      <c r="B82" s="115"/>
      <c r="C82" s="115"/>
      <c r="D82" s="115"/>
      <c r="E82" s="115"/>
      <c r="F82" s="115"/>
      <c r="G82" s="115"/>
      <c r="H82" s="115"/>
      <c r="I82" s="115"/>
      <c r="J82" s="115"/>
      <c r="K82" s="115"/>
      <c r="L82" s="115"/>
    </row>
    <row r="83" spans="1:12" s="107" customFormat="1" ht="12.75" customHeight="1">
      <c r="A83" s="117"/>
      <c r="B83" s="117"/>
      <c r="C83" s="117"/>
      <c r="D83" s="117"/>
      <c r="E83" s="117"/>
      <c r="F83" s="117"/>
      <c r="G83" s="117"/>
      <c r="H83" s="117"/>
      <c r="I83" s="117"/>
      <c r="J83" s="117"/>
      <c r="K83" s="117"/>
      <c r="L83" s="117"/>
    </row>
    <row r="86" spans="1:12" s="107" customFormat="1" ht="15.75" customHeight="1">
      <c r="A86" s="90" t="s">
        <v>451</v>
      </c>
      <c r="B86" s="90"/>
      <c r="C86" s="90"/>
      <c r="D86" s="90"/>
      <c r="E86" s="90"/>
      <c r="F86" s="90"/>
      <c r="G86" s="90"/>
      <c r="H86" s="90"/>
      <c r="I86" s="90"/>
      <c r="J86" s="90"/>
      <c r="K86" s="90"/>
      <c r="L86" s="90"/>
    </row>
    <row r="87" spans="1:12" s="107" customFormat="1" ht="15.75" customHeight="1">
      <c r="A87" s="91" t="s">
        <v>421</v>
      </c>
      <c r="B87" s="108"/>
      <c r="C87" s="108"/>
      <c r="D87" s="108"/>
      <c r="E87" s="108"/>
      <c r="F87" s="108"/>
      <c r="G87" s="108"/>
      <c r="H87" s="108"/>
      <c r="I87" s="108"/>
      <c r="J87" s="108"/>
      <c r="K87" s="108"/>
      <c r="L87" s="108"/>
    </row>
    <row r="88" spans="1:12" s="107" customFormat="1" ht="12.75" customHeight="1">
      <c r="A88" s="111"/>
      <c r="B88" s="111"/>
      <c r="C88" s="111"/>
      <c r="D88" s="111"/>
      <c r="E88" s="111"/>
      <c r="F88" s="111"/>
      <c r="G88" s="111"/>
      <c r="H88" s="111"/>
      <c r="I88" s="111"/>
      <c r="J88" s="111"/>
      <c r="K88" s="111"/>
      <c r="L88" s="111"/>
    </row>
    <row r="89" spans="1:12" s="107" customFormat="1" ht="12.75" customHeight="1">
      <c r="A89" s="113" t="s">
        <v>402</v>
      </c>
      <c r="B89" s="113" t="s">
        <v>372</v>
      </c>
      <c r="C89" s="113" t="s">
        <v>358</v>
      </c>
      <c r="D89" s="113" t="s">
        <v>308</v>
      </c>
      <c r="E89" s="113" t="s">
        <v>232</v>
      </c>
      <c r="F89" s="113" t="s">
        <v>222</v>
      </c>
      <c r="G89" s="113" t="s">
        <v>16</v>
      </c>
      <c r="H89" s="113" t="s">
        <v>15</v>
      </c>
      <c r="I89" s="113" t="s">
        <v>14</v>
      </c>
      <c r="J89" s="113" t="s">
        <v>25</v>
      </c>
      <c r="K89" s="113" t="s">
        <v>26</v>
      </c>
      <c r="L89" s="113" t="s">
        <v>24</v>
      </c>
    </row>
    <row r="90" spans="1:12" s="107" customFormat="1" ht="12.75" customHeight="1">
      <c r="A90" s="115"/>
      <c r="B90" s="115"/>
      <c r="C90" s="115"/>
      <c r="D90" s="115"/>
      <c r="E90" s="115"/>
      <c r="F90" s="115"/>
      <c r="G90" s="115"/>
      <c r="H90" s="115"/>
      <c r="I90" s="115"/>
      <c r="J90" s="115"/>
      <c r="K90" s="115"/>
      <c r="L90" s="115"/>
    </row>
    <row r="91" spans="1:12" s="107" customFormat="1" ht="12.75" customHeight="1">
      <c r="A91" s="117"/>
      <c r="B91" s="117"/>
      <c r="C91" s="117"/>
      <c r="D91" s="117"/>
      <c r="E91" s="117"/>
      <c r="F91" s="117"/>
      <c r="G91" s="117"/>
      <c r="H91" s="117"/>
      <c r="I91" s="117"/>
      <c r="J91" s="117"/>
      <c r="K91" s="117"/>
      <c r="L91" s="117"/>
    </row>
    <row r="92" spans="1:12" s="107" customFormat="1" ht="12.75" customHeight="1">
      <c r="A92" s="115"/>
      <c r="B92" s="115"/>
      <c r="C92" s="115"/>
      <c r="D92" s="115"/>
      <c r="E92" s="115"/>
      <c r="F92" s="115"/>
      <c r="G92" s="115"/>
      <c r="H92" s="115"/>
      <c r="I92" s="115"/>
      <c r="J92" s="115"/>
      <c r="K92" s="115"/>
      <c r="L92" s="115"/>
    </row>
    <row r="93" spans="1:12" s="107" customFormat="1" ht="12.75" customHeight="1">
      <c r="A93" s="117"/>
      <c r="B93" s="117"/>
      <c r="C93" s="117"/>
      <c r="D93" s="117"/>
      <c r="E93" s="117"/>
      <c r="F93" s="117"/>
      <c r="G93" s="117"/>
      <c r="H93" s="117"/>
      <c r="I93" s="117"/>
      <c r="J93" s="117"/>
      <c r="K93" s="117"/>
      <c r="L93" s="117"/>
    </row>
    <row r="94" spans="1:12" s="107" customFormat="1" ht="12.75" customHeight="1">
      <c r="A94" s="115"/>
      <c r="B94" s="115"/>
      <c r="C94" s="115"/>
      <c r="D94" s="115"/>
      <c r="E94" s="115"/>
      <c r="F94" s="115"/>
      <c r="G94" s="115"/>
      <c r="H94" s="115"/>
      <c r="I94" s="115"/>
      <c r="J94" s="115"/>
      <c r="K94" s="115"/>
      <c r="L94" s="115"/>
    </row>
    <row r="95" spans="1:12" s="107" customFormat="1" ht="12.75" customHeight="1">
      <c r="A95" s="117"/>
      <c r="B95" s="117"/>
      <c r="C95" s="117"/>
      <c r="D95" s="117"/>
      <c r="E95" s="117"/>
      <c r="F95" s="117"/>
      <c r="G95" s="117"/>
      <c r="H95" s="117"/>
      <c r="I95" s="117"/>
      <c r="J95" s="117"/>
      <c r="K95" s="117"/>
      <c r="L95" s="117"/>
    </row>
    <row r="96" spans="1:12" s="107" customFormat="1" ht="12.75" customHeight="1">
      <c r="A96" s="115"/>
      <c r="B96" s="115"/>
      <c r="C96" s="115"/>
      <c r="D96" s="115"/>
      <c r="E96" s="115"/>
      <c r="F96" s="115"/>
      <c r="G96" s="115"/>
      <c r="H96" s="115"/>
      <c r="I96" s="115"/>
      <c r="J96" s="115"/>
      <c r="K96" s="115"/>
      <c r="L96" s="115"/>
    </row>
    <row r="97" spans="1:12" s="107" customFormat="1" ht="12.75" customHeight="1">
      <c r="A97" s="117"/>
      <c r="B97" s="117"/>
      <c r="C97" s="117"/>
      <c r="D97" s="117"/>
      <c r="E97" s="117"/>
      <c r="F97" s="117"/>
      <c r="G97" s="117"/>
      <c r="H97" s="117"/>
      <c r="I97" s="117"/>
      <c r="J97" s="117"/>
      <c r="K97" s="117"/>
      <c r="L97" s="117"/>
    </row>
    <row r="98" spans="1:12" s="107" customFormat="1" ht="12.75" customHeight="1">
      <c r="A98" s="115"/>
      <c r="B98" s="115"/>
      <c r="C98" s="115"/>
      <c r="D98" s="115"/>
      <c r="E98" s="115"/>
      <c r="F98" s="115"/>
      <c r="G98" s="115"/>
      <c r="H98" s="115"/>
      <c r="I98" s="115"/>
      <c r="J98" s="115"/>
      <c r="K98" s="115"/>
      <c r="L98" s="115"/>
    </row>
    <row r="99" spans="1:12" s="107" customFormat="1" ht="12.75" customHeight="1">
      <c r="A99" s="117"/>
      <c r="B99" s="117"/>
      <c r="C99" s="117"/>
      <c r="D99" s="117"/>
      <c r="E99" s="117"/>
      <c r="F99" s="117"/>
      <c r="G99" s="117"/>
      <c r="H99" s="117"/>
      <c r="I99" s="117"/>
      <c r="J99" s="117"/>
      <c r="K99" s="117"/>
      <c r="L99" s="117"/>
    </row>
    <row r="102" spans="1:12" s="107" customFormat="1" ht="15.75" customHeight="1">
      <c r="A102" s="90" t="s">
        <v>452</v>
      </c>
      <c r="B102" s="90"/>
      <c r="C102" s="90"/>
      <c r="D102" s="90"/>
      <c r="E102" s="90"/>
      <c r="F102" s="90"/>
      <c r="G102" s="90"/>
      <c r="H102" s="90"/>
      <c r="I102" s="90"/>
      <c r="J102" s="90"/>
      <c r="K102" s="90"/>
      <c r="L102" s="90"/>
    </row>
    <row r="103" spans="1:12" s="107" customFormat="1" ht="15.75" customHeight="1">
      <c r="A103" s="91" t="s">
        <v>422</v>
      </c>
      <c r="B103" s="108"/>
      <c r="C103" s="108"/>
      <c r="D103" s="108"/>
      <c r="E103" s="108"/>
      <c r="F103" s="108"/>
      <c r="G103" s="108"/>
      <c r="H103" s="108"/>
      <c r="I103" s="108"/>
      <c r="J103" s="108"/>
      <c r="K103" s="108"/>
      <c r="L103" s="108"/>
    </row>
    <row r="104" spans="1:12" s="107" customFormat="1" ht="12.75" customHeight="1">
      <c r="A104" s="111"/>
      <c r="B104" s="111"/>
      <c r="C104" s="111"/>
      <c r="D104" s="111"/>
      <c r="E104" s="111"/>
      <c r="F104" s="111"/>
      <c r="G104" s="111"/>
      <c r="H104" s="111"/>
      <c r="I104" s="111"/>
      <c r="J104" s="111"/>
      <c r="K104" s="111"/>
      <c r="L104" s="111"/>
    </row>
    <row r="105" spans="1:12" s="107" customFormat="1" ht="12.75" customHeight="1">
      <c r="A105" s="113" t="s">
        <v>402</v>
      </c>
      <c r="B105" s="113" t="s">
        <v>372</v>
      </c>
      <c r="C105" s="113" t="s">
        <v>358</v>
      </c>
      <c r="D105" s="113" t="s">
        <v>308</v>
      </c>
      <c r="E105" s="113" t="s">
        <v>232</v>
      </c>
      <c r="F105" s="113" t="s">
        <v>222</v>
      </c>
      <c r="G105" s="113" t="s">
        <v>16</v>
      </c>
      <c r="H105" s="113" t="s">
        <v>15</v>
      </c>
      <c r="I105" s="113" t="s">
        <v>14</v>
      </c>
      <c r="J105" s="113" t="s">
        <v>25</v>
      </c>
      <c r="K105" s="113" t="s">
        <v>26</v>
      </c>
      <c r="L105" s="113" t="s">
        <v>24</v>
      </c>
    </row>
    <row r="106" spans="1:12" s="107" customFormat="1" ht="12.75" customHeight="1">
      <c r="A106" s="115"/>
      <c r="B106" s="115"/>
      <c r="C106" s="115"/>
      <c r="D106" s="115"/>
      <c r="E106" s="115"/>
      <c r="F106" s="115"/>
      <c r="G106" s="115"/>
      <c r="H106" s="115"/>
      <c r="I106" s="115"/>
      <c r="J106" s="115"/>
      <c r="K106" s="115"/>
      <c r="L106" s="115"/>
    </row>
    <row r="107" spans="1:12" s="107" customFormat="1" ht="12.75" customHeight="1">
      <c r="A107" s="117"/>
      <c r="B107" s="117"/>
      <c r="C107" s="117"/>
      <c r="D107" s="117"/>
      <c r="E107" s="117"/>
      <c r="F107" s="117"/>
      <c r="G107" s="117"/>
      <c r="H107" s="117"/>
      <c r="I107" s="117"/>
      <c r="J107" s="117"/>
      <c r="K107" s="117"/>
      <c r="L107" s="117"/>
    </row>
    <row r="108" spans="1:12" s="107" customFormat="1" ht="12.75" customHeight="1">
      <c r="A108" s="115"/>
      <c r="B108" s="115"/>
      <c r="C108" s="115"/>
      <c r="D108" s="115"/>
      <c r="E108" s="115"/>
      <c r="F108" s="115"/>
      <c r="G108" s="115"/>
      <c r="H108" s="115"/>
      <c r="I108" s="115"/>
      <c r="J108" s="115"/>
      <c r="K108" s="115"/>
      <c r="L108" s="115"/>
    </row>
    <row r="109" spans="1:12" s="107" customFormat="1" ht="12.75" customHeight="1">
      <c r="A109" s="117"/>
      <c r="B109" s="117"/>
      <c r="C109" s="117"/>
      <c r="D109" s="117"/>
      <c r="E109" s="117"/>
      <c r="F109" s="117"/>
      <c r="G109" s="117"/>
      <c r="H109" s="117"/>
      <c r="I109" s="117"/>
      <c r="J109" s="117"/>
      <c r="K109" s="117"/>
      <c r="L109" s="117"/>
    </row>
    <row r="110" spans="1:12" s="107" customFormat="1" ht="12.75" customHeight="1">
      <c r="A110" s="115"/>
      <c r="B110" s="115"/>
      <c r="C110" s="115"/>
      <c r="D110" s="115"/>
      <c r="E110" s="115"/>
      <c r="F110" s="115"/>
      <c r="G110" s="115"/>
      <c r="H110" s="115"/>
      <c r="I110" s="115"/>
      <c r="J110" s="115"/>
      <c r="K110" s="115"/>
      <c r="L110" s="115"/>
    </row>
    <row r="111" spans="1:12" s="107" customFormat="1" ht="12.75" customHeight="1">
      <c r="A111" s="117"/>
      <c r="B111" s="117"/>
      <c r="C111" s="117"/>
      <c r="D111" s="117"/>
      <c r="E111" s="117"/>
      <c r="F111" s="117"/>
      <c r="G111" s="117"/>
      <c r="H111" s="117"/>
      <c r="I111" s="117"/>
      <c r="J111" s="117"/>
      <c r="K111" s="117"/>
      <c r="L111" s="117"/>
    </row>
    <row r="112" spans="1:12" s="107" customFormat="1" ht="12.75" customHeight="1">
      <c r="A112" s="115"/>
      <c r="B112" s="115"/>
      <c r="C112" s="115"/>
      <c r="D112" s="115"/>
      <c r="E112" s="115"/>
      <c r="F112" s="115"/>
      <c r="G112" s="115"/>
      <c r="H112" s="115"/>
      <c r="I112" s="115"/>
      <c r="J112" s="115"/>
      <c r="K112" s="115"/>
      <c r="L112" s="115"/>
    </row>
    <row r="113" spans="1:12" s="107" customFormat="1" ht="12.75" customHeight="1">
      <c r="A113" s="117"/>
      <c r="B113" s="117"/>
      <c r="C113" s="117"/>
      <c r="D113" s="117"/>
      <c r="E113" s="117"/>
      <c r="F113" s="117"/>
      <c r="G113" s="117"/>
      <c r="H113" s="117"/>
      <c r="I113" s="117"/>
      <c r="J113" s="117"/>
      <c r="K113" s="117"/>
      <c r="L113" s="117"/>
    </row>
    <row r="114" spans="1:12" s="107" customFormat="1" ht="12.75" customHeight="1">
      <c r="A114" s="115"/>
      <c r="B114" s="115"/>
      <c r="C114" s="115"/>
      <c r="D114" s="115"/>
      <c r="E114" s="115"/>
      <c r="F114" s="115"/>
      <c r="G114" s="115"/>
      <c r="H114" s="115"/>
      <c r="I114" s="115"/>
      <c r="J114" s="115"/>
      <c r="K114" s="115"/>
      <c r="L114" s="115"/>
    </row>
    <row r="115" spans="1:12" s="107" customFormat="1" ht="12.75" customHeight="1">
      <c r="A115" s="117"/>
      <c r="B115" s="117"/>
      <c r="C115" s="117"/>
      <c r="D115" s="117"/>
      <c r="E115" s="117"/>
      <c r="F115" s="117"/>
      <c r="G115" s="117"/>
      <c r="H115" s="117"/>
      <c r="I115" s="117"/>
      <c r="J115" s="117"/>
      <c r="K115" s="117"/>
      <c r="L115" s="117"/>
    </row>
    <row r="118" spans="1:12" s="107" customFormat="1" ht="15.75" customHeight="1">
      <c r="A118" s="90" t="s">
        <v>453</v>
      </c>
      <c r="B118" s="90"/>
      <c r="C118" s="90"/>
      <c r="D118" s="90"/>
      <c r="E118" s="90"/>
      <c r="F118" s="90"/>
      <c r="G118" s="90"/>
      <c r="H118" s="90"/>
      <c r="I118" s="90"/>
      <c r="J118" s="90"/>
      <c r="K118" s="90"/>
      <c r="L118" s="90"/>
    </row>
    <row r="119" spans="1:12" s="107" customFormat="1" ht="15.75" customHeight="1">
      <c r="A119" s="91" t="s">
        <v>423</v>
      </c>
      <c r="B119" s="108"/>
      <c r="C119" s="108"/>
      <c r="D119" s="108"/>
      <c r="E119" s="108"/>
      <c r="F119" s="108"/>
      <c r="G119" s="108"/>
      <c r="H119" s="108"/>
      <c r="I119" s="108"/>
      <c r="J119" s="108"/>
      <c r="K119" s="108"/>
      <c r="L119" s="108"/>
    </row>
    <row r="120" spans="1:12" s="107" customFormat="1" ht="12.75" customHeight="1">
      <c r="A120" s="111"/>
      <c r="B120" s="111"/>
      <c r="C120" s="111"/>
      <c r="D120" s="111"/>
      <c r="E120" s="111"/>
      <c r="F120" s="111"/>
      <c r="G120" s="111"/>
      <c r="H120" s="111"/>
      <c r="I120" s="111"/>
      <c r="J120" s="111"/>
      <c r="K120" s="111"/>
      <c r="L120" s="111"/>
    </row>
    <row r="121" spans="1:12" s="107" customFormat="1" ht="12.75" customHeight="1">
      <c r="A121" s="113" t="s">
        <v>402</v>
      </c>
      <c r="B121" s="113" t="s">
        <v>372</v>
      </c>
      <c r="C121" s="113" t="s">
        <v>358</v>
      </c>
      <c r="D121" s="113" t="s">
        <v>308</v>
      </c>
      <c r="E121" s="113" t="s">
        <v>232</v>
      </c>
      <c r="F121" s="113" t="s">
        <v>222</v>
      </c>
      <c r="G121" s="113" t="s">
        <v>16</v>
      </c>
      <c r="H121" s="113" t="s">
        <v>15</v>
      </c>
      <c r="I121" s="113" t="s">
        <v>14</v>
      </c>
      <c r="J121" s="113" t="s">
        <v>25</v>
      </c>
      <c r="K121" s="113" t="s">
        <v>26</v>
      </c>
      <c r="L121" s="113" t="s">
        <v>24</v>
      </c>
    </row>
    <row r="122" spans="1:12" s="107" customFormat="1" ht="12.75" customHeight="1">
      <c r="A122" s="115" t="s">
        <v>40</v>
      </c>
      <c r="B122" s="115"/>
      <c r="C122" s="115"/>
      <c r="D122" s="115"/>
      <c r="E122" s="115"/>
      <c r="F122" s="115" t="s">
        <v>55</v>
      </c>
      <c r="G122" s="115" t="s">
        <v>55</v>
      </c>
      <c r="H122" s="115" t="s">
        <v>55</v>
      </c>
      <c r="I122" s="115" t="s">
        <v>55</v>
      </c>
      <c r="J122" s="115"/>
      <c r="K122" s="115"/>
      <c r="L122" s="115"/>
    </row>
    <row r="123" spans="1:12" s="107" customFormat="1" ht="12.75" customHeight="1">
      <c r="A123" s="117"/>
      <c r="B123" s="117"/>
      <c r="C123" s="117"/>
      <c r="D123" s="117"/>
      <c r="E123" s="117"/>
      <c r="F123" s="117"/>
      <c r="G123" s="117"/>
      <c r="H123" s="117"/>
      <c r="I123" s="117"/>
      <c r="J123" s="117"/>
      <c r="K123" s="117"/>
      <c r="L123" s="117"/>
    </row>
    <row r="124" spans="1:12" s="107" customFormat="1" ht="12.75" customHeight="1">
      <c r="A124" s="115"/>
      <c r="B124" s="115"/>
      <c r="C124" s="115"/>
      <c r="D124" s="115"/>
      <c r="E124" s="115"/>
      <c r="F124" s="115"/>
      <c r="G124" s="115"/>
      <c r="H124" s="115"/>
      <c r="I124" s="115"/>
      <c r="J124" s="115"/>
      <c r="K124" s="115"/>
      <c r="L124" s="115"/>
    </row>
    <row r="125" spans="1:12" s="107" customFormat="1" ht="12.75" customHeight="1">
      <c r="A125" s="117"/>
      <c r="B125" s="117"/>
      <c r="C125" s="117"/>
      <c r="D125" s="117"/>
      <c r="E125" s="117"/>
      <c r="F125" s="117"/>
      <c r="G125" s="117"/>
      <c r="H125" s="117"/>
      <c r="I125" s="117"/>
      <c r="J125" s="117"/>
      <c r="K125" s="117"/>
      <c r="L125" s="117"/>
    </row>
    <row r="126" spans="1:12" s="107" customFormat="1" ht="12.75" customHeight="1">
      <c r="A126" s="115"/>
      <c r="B126" s="115"/>
      <c r="C126" s="115"/>
      <c r="D126" s="115"/>
      <c r="E126" s="115"/>
      <c r="F126" s="115"/>
      <c r="G126" s="115"/>
      <c r="H126" s="115"/>
      <c r="I126" s="115"/>
      <c r="J126" s="115"/>
      <c r="K126" s="115"/>
      <c r="L126" s="115"/>
    </row>
    <row r="127" spans="1:12" s="107" customFormat="1" ht="12.75" customHeight="1">
      <c r="A127" s="117"/>
      <c r="B127" s="117"/>
      <c r="C127" s="117"/>
      <c r="D127" s="117"/>
      <c r="E127" s="117"/>
      <c r="F127" s="117"/>
      <c r="G127" s="117"/>
      <c r="H127" s="117"/>
      <c r="I127" s="117"/>
      <c r="J127" s="117"/>
      <c r="K127" s="117"/>
      <c r="L127" s="117"/>
    </row>
    <row r="128" spans="1:12" s="107" customFormat="1" ht="12.75" customHeight="1">
      <c r="A128" s="115"/>
      <c r="B128" s="115"/>
      <c r="C128" s="115"/>
      <c r="D128" s="115"/>
      <c r="E128" s="115"/>
      <c r="F128" s="115"/>
      <c r="G128" s="115"/>
      <c r="H128" s="115"/>
      <c r="I128" s="115"/>
      <c r="J128" s="115"/>
      <c r="K128" s="115"/>
      <c r="L128" s="115"/>
    </row>
    <row r="129" spans="1:12" s="107" customFormat="1" ht="12.75" customHeight="1">
      <c r="A129" s="117"/>
      <c r="B129" s="117"/>
      <c r="C129" s="117"/>
      <c r="D129" s="117"/>
      <c r="E129" s="117"/>
      <c r="F129" s="117"/>
      <c r="G129" s="117"/>
      <c r="H129" s="117"/>
      <c r="I129" s="117"/>
      <c r="J129" s="117"/>
      <c r="K129" s="117"/>
      <c r="L129" s="117"/>
    </row>
    <row r="130" spans="1:12" s="107" customFormat="1" ht="12.75" customHeight="1">
      <c r="A130" s="115"/>
      <c r="B130" s="115"/>
      <c r="C130" s="115"/>
      <c r="D130" s="115"/>
      <c r="E130" s="115"/>
      <c r="F130" s="115"/>
      <c r="G130" s="115"/>
      <c r="H130" s="115"/>
      <c r="I130" s="115"/>
      <c r="J130" s="115"/>
      <c r="K130" s="115"/>
      <c r="L130" s="115"/>
    </row>
    <row r="131" spans="1:12" s="107" customFormat="1" ht="12.75" customHeight="1">
      <c r="A131" s="117"/>
      <c r="B131" s="117"/>
      <c r="C131" s="117"/>
      <c r="D131" s="117"/>
      <c r="E131" s="117"/>
      <c r="F131" s="117"/>
      <c r="G131" s="117"/>
      <c r="H131" s="117"/>
      <c r="I131" s="117"/>
      <c r="J131" s="117"/>
      <c r="K131" s="117"/>
      <c r="L131" s="117"/>
    </row>
    <row r="134" spans="1:12" s="107" customFormat="1" ht="15.75" customHeight="1">
      <c r="A134" s="90" t="s">
        <v>454</v>
      </c>
      <c r="B134" s="90"/>
      <c r="C134" s="90"/>
      <c r="D134" s="90"/>
      <c r="E134" s="90"/>
      <c r="F134" s="90"/>
      <c r="G134" s="90"/>
      <c r="H134" s="90"/>
      <c r="I134" s="90"/>
      <c r="J134" s="90"/>
      <c r="K134" s="90"/>
      <c r="L134" s="90"/>
    </row>
    <row r="135" spans="1:12" s="107" customFormat="1" ht="15.75" customHeight="1">
      <c r="A135" s="91" t="s">
        <v>424</v>
      </c>
      <c r="B135" s="108"/>
      <c r="C135" s="108"/>
      <c r="D135" s="108"/>
      <c r="E135" s="108"/>
      <c r="F135" s="108"/>
      <c r="G135" s="108"/>
      <c r="H135" s="108"/>
      <c r="I135" s="108"/>
      <c r="J135" s="108"/>
      <c r="K135" s="108"/>
      <c r="L135" s="108"/>
    </row>
    <row r="136" spans="1:12" s="107" customFormat="1" ht="12.75" customHeight="1">
      <c r="A136" s="111"/>
      <c r="B136" s="111"/>
      <c r="C136" s="111"/>
      <c r="D136" s="111"/>
      <c r="E136" s="111"/>
      <c r="F136" s="111"/>
      <c r="G136" s="111"/>
      <c r="H136" s="111"/>
      <c r="I136" s="111"/>
      <c r="J136" s="111"/>
      <c r="K136" s="111"/>
      <c r="L136" s="111"/>
    </row>
    <row r="137" spans="1:12" s="107" customFormat="1" ht="12.75" customHeight="1">
      <c r="A137" s="113" t="s">
        <v>402</v>
      </c>
      <c r="B137" s="113" t="s">
        <v>372</v>
      </c>
      <c r="C137" s="113" t="s">
        <v>358</v>
      </c>
      <c r="D137" s="113" t="s">
        <v>308</v>
      </c>
      <c r="E137" s="113" t="s">
        <v>232</v>
      </c>
      <c r="F137" s="113" t="s">
        <v>222</v>
      </c>
      <c r="G137" s="113" t="s">
        <v>16</v>
      </c>
      <c r="H137" s="113" t="s">
        <v>15</v>
      </c>
      <c r="I137" s="113" t="s">
        <v>14</v>
      </c>
      <c r="J137" s="113" t="s">
        <v>25</v>
      </c>
      <c r="K137" s="113" t="s">
        <v>26</v>
      </c>
      <c r="L137" s="113" t="s">
        <v>24</v>
      </c>
    </row>
    <row r="138" spans="1:12" s="107" customFormat="1" ht="12.75" customHeight="1">
      <c r="A138" s="115"/>
      <c r="B138" s="115"/>
      <c r="C138" s="115"/>
      <c r="D138" s="115"/>
      <c r="E138" s="115"/>
      <c r="F138" s="115"/>
      <c r="G138" s="115"/>
      <c r="H138" s="115"/>
      <c r="I138" s="115"/>
      <c r="J138" s="115"/>
      <c r="K138" s="115"/>
      <c r="L138" s="115"/>
    </row>
    <row r="139" spans="1:12" s="107" customFormat="1" ht="12.75" customHeight="1">
      <c r="A139" s="117"/>
      <c r="B139" s="117"/>
      <c r="C139" s="117"/>
      <c r="D139" s="117"/>
      <c r="E139" s="117"/>
      <c r="F139" s="117"/>
      <c r="G139" s="117"/>
      <c r="H139" s="117"/>
      <c r="I139" s="117"/>
      <c r="J139" s="117"/>
      <c r="K139" s="117"/>
      <c r="L139" s="117"/>
    </row>
    <row r="140" spans="1:12" s="107" customFormat="1" ht="12.75" customHeight="1">
      <c r="A140" s="115"/>
      <c r="B140" s="115"/>
      <c r="C140" s="115"/>
      <c r="D140" s="115"/>
      <c r="E140" s="115"/>
      <c r="F140" s="115"/>
      <c r="G140" s="115"/>
      <c r="H140" s="115"/>
      <c r="I140" s="115"/>
      <c r="J140" s="115"/>
      <c r="K140" s="115"/>
      <c r="L140" s="115"/>
    </row>
    <row r="141" spans="1:12" s="107" customFormat="1" ht="12.75" customHeight="1">
      <c r="A141" s="117"/>
      <c r="B141" s="117"/>
      <c r="C141" s="117"/>
      <c r="D141" s="117"/>
      <c r="E141" s="117"/>
      <c r="F141" s="117"/>
      <c r="G141" s="117"/>
      <c r="H141" s="117"/>
      <c r="I141" s="117"/>
      <c r="J141" s="117"/>
      <c r="K141" s="117"/>
      <c r="L141" s="117"/>
    </row>
    <row r="142" spans="1:12" s="107" customFormat="1" ht="12.75" customHeight="1">
      <c r="A142" s="115"/>
      <c r="B142" s="115"/>
      <c r="C142" s="115"/>
      <c r="D142" s="115"/>
      <c r="E142" s="115"/>
      <c r="F142" s="115"/>
      <c r="G142" s="115"/>
      <c r="H142" s="115"/>
      <c r="I142" s="115"/>
      <c r="J142" s="115"/>
      <c r="K142" s="115"/>
      <c r="L142" s="115"/>
    </row>
    <row r="143" spans="1:12" s="107" customFormat="1" ht="12.75" customHeight="1">
      <c r="A143" s="117"/>
      <c r="B143" s="117"/>
      <c r="C143" s="117"/>
      <c r="D143" s="117"/>
      <c r="E143" s="117"/>
      <c r="F143" s="117"/>
      <c r="G143" s="117"/>
      <c r="H143" s="117"/>
      <c r="I143" s="117"/>
      <c r="J143" s="117"/>
      <c r="K143" s="117"/>
      <c r="L143" s="117"/>
    </row>
    <row r="144" spans="1:12" s="107" customFormat="1" ht="12.75" customHeight="1">
      <c r="A144" s="115"/>
      <c r="B144" s="115"/>
      <c r="C144" s="115"/>
      <c r="D144" s="115"/>
      <c r="E144" s="115"/>
      <c r="F144" s="115"/>
      <c r="G144" s="115"/>
      <c r="H144" s="115"/>
      <c r="I144" s="115"/>
      <c r="J144" s="115"/>
      <c r="K144" s="115"/>
      <c r="L144" s="115"/>
    </row>
    <row r="145" spans="1:12" s="107" customFormat="1" ht="12.75" customHeight="1">
      <c r="A145" s="117"/>
      <c r="B145" s="117"/>
      <c r="C145" s="117"/>
      <c r="D145" s="117"/>
      <c r="E145" s="117"/>
      <c r="F145" s="117"/>
      <c r="G145" s="117"/>
      <c r="H145" s="117"/>
      <c r="I145" s="117"/>
      <c r="J145" s="117"/>
      <c r="K145" s="117"/>
      <c r="L145" s="117"/>
    </row>
    <row r="146" spans="1:12" s="107" customFormat="1" ht="12.75" customHeight="1">
      <c r="A146" s="115"/>
      <c r="B146" s="115"/>
      <c r="C146" s="115"/>
      <c r="D146" s="115"/>
      <c r="E146" s="115"/>
      <c r="F146" s="115"/>
      <c r="G146" s="115"/>
      <c r="H146" s="115"/>
      <c r="I146" s="115"/>
      <c r="J146" s="115"/>
      <c r="K146" s="115"/>
      <c r="L146" s="115"/>
    </row>
    <row r="147" spans="1:12" s="107" customFormat="1" ht="12.75" customHeight="1">
      <c r="A147" s="117"/>
      <c r="B147" s="117"/>
      <c r="C147" s="117"/>
      <c r="D147" s="117"/>
      <c r="E147" s="117"/>
      <c r="F147" s="117"/>
      <c r="G147" s="117"/>
      <c r="H147" s="117"/>
      <c r="I147" s="117"/>
      <c r="J147" s="117"/>
      <c r="K147" s="117"/>
      <c r="L147" s="117"/>
    </row>
    <row r="150" spans="1:12" s="107" customFormat="1" ht="15.75" customHeight="1">
      <c r="A150" s="90" t="s">
        <v>455</v>
      </c>
      <c r="B150" s="90"/>
      <c r="C150" s="90"/>
      <c r="D150" s="90"/>
      <c r="E150" s="90"/>
      <c r="F150" s="90"/>
      <c r="G150" s="90"/>
      <c r="H150" s="90"/>
      <c r="I150" s="90"/>
      <c r="J150" s="90"/>
      <c r="K150" s="90"/>
      <c r="L150" s="90"/>
    </row>
    <row r="151" spans="1:12" s="107" customFormat="1" ht="15.75" customHeight="1">
      <c r="A151" s="91" t="s">
        <v>425</v>
      </c>
      <c r="B151" s="108"/>
      <c r="C151" s="108"/>
      <c r="D151" s="108"/>
      <c r="E151" s="108"/>
      <c r="F151" s="108"/>
      <c r="G151" s="108"/>
      <c r="H151" s="108"/>
      <c r="I151" s="108"/>
      <c r="J151" s="108"/>
      <c r="K151" s="108"/>
      <c r="L151" s="108"/>
    </row>
    <row r="152" spans="1:12" s="107" customFormat="1" ht="12.75" customHeight="1">
      <c r="A152" s="111"/>
      <c r="B152" s="111"/>
      <c r="C152" s="111"/>
      <c r="D152" s="111"/>
      <c r="E152" s="111"/>
      <c r="F152" s="111"/>
      <c r="G152" s="111"/>
      <c r="H152" s="111"/>
      <c r="I152" s="111"/>
      <c r="J152" s="111"/>
      <c r="K152" s="111"/>
      <c r="L152" s="111"/>
    </row>
    <row r="153" spans="1:12" s="107" customFormat="1" ht="12.75" customHeight="1">
      <c r="A153" s="113" t="s">
        <v>402</v>
      </c>
      <c r="B153" s="113" t="s">
        <v>372</v>
      </c>
      <c r="C153" s="113" t="s">
        <v>358</v>
      </c>
      <c r="D153" s="113" t="s">
        <v>308</v>
      </c>
      <c r="E153" s="113" t="s">
        <v>232</v>
      </c>
      <c r="F153" s="113" t="s">
        <v>222</v>
      </c>
      <c r="G153" s="113" t="s">
        <v>16</v>
      </c>
      <c r="H153" s="113" t="s">
        <v>15</v>
      </c>
      <c r="I153" s="113" t="s">
        <v>14</v>
      </c>
      <c r="J153" s="113" t="s">
        <v>25</v>
      </c>
      <c r="K153" s="113" t="s">
        <v>26</v>
      </c>
      <c r="L153" s="113" t="s">
        <v>24</v>
      </c>
    </row>
    <row r="154" spans="1:12" s="107" customFormat="1" ht="12.75" customHeight="1">
      <c r="A154" s="115"/>
      <c r="B154" s="115"/>
      <c r="C154" s="115"/>
      <c r="D154" s="115"/>
      <c r="E154" s="115"/>
      <c r="F154" s="115"/>
      <c r="G154" s="115"/>
      <c r="H154" s="115"/>
      <c r="I154" s="115"/>
      <c r="J154" s="115"/>
      <c r="K154" s="115"/>
      <c r="L154" s="115"/>
    </row>
    <row r="155" spans="1:12" s="107" customFormat="1" ht="12.75" customHeight="1">
      <c r="A155" s="117"/>
      <c r="B155" s="117"/>
      <c r="C155" s="117"/>
      <c r="D155" s="117"/>
      <c r="E155" s="117"/>
      <c r="F155" s="117"/>
      <c r="G155" s="117"/>
      <c r="H155" s="117"/>
      <c r="I155" s="117"/>
      <c r="J155" s="117"/>
      <c r="K155" s="117"/>
      <c r="L155" s="117"/>
    </row>
    <row r="156" spans="1:12" s="107" customFormat="1" ht="12.75" customHeight="1">
      <c r="A156" s="115"/>
      <c r="B156" s="115"/>
      <c r="C156" s="115"/>
      <c r="D156" s="115"/>
      <c r="E156" s="115"/>
      <c r="F156" s="115"/>
      <c r="G156" s="115"/>
      <c r="H156" s="115"/>
      <c r="I156" s="115"/>
      <c r="J156" s="115"/>
      <c r="K156" s="115"/>
      <c r="L156" s="115"/>
    </row>
    <row r="157" spans="1:12" s="107" customFormat="1" ht="12.75" customHeight="1">
      <c r="A157" s="117"/>
      <c r="B157" s="117"/>
      <c r="C157" s="117"/>
      <c r="D157" s="117"/>
      <c r="E157" s="117"/>
      <c r="F157" s="117"/>
      <c r="G157" s="117"/>
      <c r="H157" s="117"/>
      <c r="I157" s="117"/>
      <c r="J157" s="117"/>
      <c r="K157" s="117"/>
      <c r="L157" s="117"/>
    </row>
    <row r="158" spans="1:12" s="107" customFormat="1" ht="12.75" customHeight="1">
      <c r="A158" s="115"/>
      <c r="B158" s="115"/>
      <c r="C158" s="115"/>
      <c r="D158" s="115"/>
      <c r="E158" s="115"/>
      <c r="F158" s="115"/>
      <c r="G158" s="115"/>
      <c r="H158" s="115"/>
      <c r="I158" s="115"/>
      <c r="J158" s="115"/>
      <c r="K158" s="115"/>
      <c r="L158" s="115"/>
    </row>
    <row r="159" spans="1:12" s="107" customFormat="1" ht="12.75" customHeight="1">
      <c r="A159" s="117"/>
      <c r="B159" s="117"/>
      <c r="C159" s="117"/>
      <c r="D159" s="117"/>
      <c r="E159" s="117"/>
      <c r="F159" s="117"/>
      <c r="G159" s="117"/>
      <c r="H159" s="117"/>
      <c r="I159" s="117"/>
      <c r="J159" s="117"/>
      <c r="K159" s="117"/>
      <c r="L159" s="117"/>
    </row>
    <row r="160" spans="1:12" s="107" customFormat="1" ht="12.75" customHeight="1">
      <c r="A160" s="115"/>
      <c r="B160" s="115"/>
      <c r="C160" s="115"/>
      <c r="D160" s="115"/>
      <c r="E160" s="115"/>
      <c r="F160" s="115"/>
      <c r="G160" s="115"/>
      <c r="H160" s="115"/>
      <c r="I160" s="115"/>
      <c r="J160" s="115"/>
      <c r="K160" s="115"/>
      <c r="L160" s="115"/>
    </row>
    <row r="161" spans="1:12" s="107" customFormat="1" ht="12.75" customHeight="1">
      <c r="A161" s="117"/>
      <c r="B161" s="117"/>
      <c r="C161" s="117"/>
      <c r="D161" s="117"/>
      <c r="E161" s="117"/>
      <c r="F161" s="117"/>
      <c r="G161" s="117"/>
      <c r="H161" s="117"/>
      <c r="I161" s="117"/>
      <c r="J161" s="117"/>
      <c r="K161" s="117"/>
      <c r="L161" s="117"/>
    </row>
    <row r="162" spans="1:12" s="107" customFormat="1" ht="12.75" customHeight="1">
      <c r="A162" s="115"/>
      <c r="B162" s="115"/>
      <c r="C162" s="115"/>
      <c r="D162" s="115"/>
      <c r="E162" s="115"/>
      <c r="F162" s="115"/>
      <c r="G162" s="115"/>
      <c r="H162" s="115"/>
      <c r="I162" s="115"/>
      <c r="J162" s="115"/>
      <c r="K162" s="115"/>
      <c r="L162" s="115"/>
    </row>
    <row r="163" spans="1:12" s="107" customFormat="1" ht="12.75" customHeight="1">
      <c r="A163" s="117"/>
      <c r="B163" s="117"/>
      <c r="C163" s="117"/>
      <c r="D163" s="117"/>
      <c r="E163" s="117"/>
      <c r="F163" s="117"/>
      <c r="G163" s="117"/>
      <c r="H163" s="117"/>
      <c r="I163" s="117"/>
      <c r="J163" s="117"/>
      <c r="K163" s="117"/>
      <c r="L163" s="117"/>
    </row>
  </sheetData>
  <mergeCells count="1">
    <mergeCell ref="A3:D3"/>
  </mergeCells>
  <phoneticPr fontId="37" type="noConversion"/>
  <hyperlinks>
    <hyperlink ref="A1" location="Indholdsfortegnelse!A1" display="Indholdsfortegnelse"/>
    <hyperlink ref="B1" location="'3a. Fordelt på type'!A1" display="Tabel"/>
  </hyperlinks>
  <pageMargins left="0.75" right="0.75" top="1" bottom="1"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tabColor rgb="FF92D050"/>
  </sheetPr>
  <dimension ref="A1:AD24"/>
  <sheetViews>
    <sheetView showGridLines="0" zoomScaleNormal="100" workbookViewId="0">
      <selection activeCell="T33" sqref="T33"/>
    </sheetView>
  </sheetViews>
  <sheetFormatPr defaultColWidth="9.28515625" defaultRowHeight="12.75"/>
  <cols>
    <col min="1" max="1" width="27.7109375" style="3" customWidth="1"/>
    <col min="2" max="2" width="11.7109375" style="3" customWidth="1"/>
    <col min="3" max="3" width="1.7109375" style="3" customWidth="1"/>
    <col min="4" max="4" width="11.7109375" style="3" customWidth="1"/>
    <col min="5" max="5" width="1.7109375" style="3" customWidth="1"/>
    <col min="6" max="6" width="11.7109375" style="3" customWidth="1"/>
    <col min="7" max="7" width="1.7109375" style="19" customWidth="1"/>
    <col min="8" max="8" width="11.7109375" style="19" customWidth="1"/>
    <col min="9" max="9" width="1.7109375" style="19" customWidth="1"/>
    <col min="10" max="10" width="11.7109375" style="19" customWidth="1"/>
    <col min="11" max="11" width="1.7109375" style="19" customWidth="1"/>
    <col min="12" max="12" width="11.7109375" style="19" customWidth="1"/>
    <col min="13" max="13" width="1.7109375" style="19" customWidth="1"/>
    <col min="14" max="14" width="11.7109375" style="19" customWidth="1"/>
    <col min="15" max="15" width="1.7109375" style="19" customWidth="1"/>
    <col min="16" max="21" width="9.28515625" style="19"/>
    <col min="22" max="16384" width="9.28515625" style="3"/>
  </cols>
  <sheetData>
    <row r="1" spans="1:30" s="82" customFormat="1">
      <c r="A1" s="77" t="s">
        <v>57</v>
      </c>
      <c r="B1" s="77" t="s">
        <v>58</v>
      </c>
      <c r="D1" s="134" t="s">
        <v>61</v>
      </c>
      <c r="F1" s="77" t="s">
        <v>440</v>
      </c>
      <c r="G1" s="97"/>
      <c r="I1" s="97"/>
      <c r="J1" s="97"/>
      <c r="K1" s="97"/>
      <c r="L1" s="97"/>
      <c r="M1" s="97"/>
      <c r="N1" s="97"/>
      <c r="O1" s="97"/>
      <c r="P1" s="97"/>
      <c r="Q1" s="97"/>
      <c r="R1" s="97"/>
      <c r="S1" s="97"/>
      <c r="T1" s="97"/>
      <c r="U1" s="97"/>
    </row>
    <row r="2" spans="1:30" s="82" customFormat="1" ht="14.25" customHeight="1">
      <c r="A2" s="79" t="s">
        <v>50</v>
      </c>
      <c r="B2" s="79"/>
      <c r="C2" s="79"/>
      <c r="G2" s="97"/>
      <c r="H2" s="97"/>
      <c r="I2" s="97"/>
      <c r="J2" s="97"/>
      <c r="K2" s="97"/>
      <c r="L2" s="97"/>
      <c r="M2" s="97"/>
      <c r="N2" s="97"/>
      <c r="O2" s="97"/>
      <c r="P2" s="97"/>
      <c r="Q2" s="97"/>
      <c r="R2" s="97"/>
      <c r="S2" s="97"/>
      <c r="T2" s="97"/>
      <c r="U2" s="97"/>
    </row>
    <row r="3" spans="1:30" ht="15.75" customHeight="1">
      <c r="A3" s="337" t="s">
        <v>993</v>
      </c>
      <c r="B3" s="338"/>
      <c r="C3" s="338"/>
      <c r="D3" s="338"/>
      <c r="E3" s="338"/>
      <c r="F3" s="338"/>
      <c r="G3" s="338"/>
      <c r="H3" s="338"/>
      <c r="I3" s="338"/>
      <c r="J3" s="338"/>
      <c r="K3" s="338"/>
      <c r="L3" s="338"/>
      <c r="M3" s="338"/>
      <c r="N3" s="338"/>
      <c r="O3" s="338"/>
      <c r="P3"/>
      <c r="Q3" s="7"/>
      <c r="R3" s="7"/>
      <c r="S3" s="7"/>
      <c r="T3" s="7"/>
      <c r="U3" s="7"/>
      <c r="V3" s="7"/>
      <c r="W3" s="7"/>
      <c r="X3" s="55"/>
      <c r="Y3" s="55"/>
      <c r="Z3" s="55"/>
      <c r="AA3" s="55"/>
      <c r="AB3" s="55"/>
      <c r="AC3" s="55"/>
    </row>
    <row r="4" spans="1:30" ht="15.75" customHeight="1">
      <c r="A4" s="339" t="s">
        <v>994</v>
      </c>
      <c r="B4" s="338"/>
      <c r="C4" s="338"/>
      <c r="D4" s="338"/>
      <c r="E4" s="338"/>
      <c r="F4" s="338"/>
      <c r="G4" s="338"/>
      <c r="H4" s="338"/>
      <c r="I4" s="338"/>
      <c r="J4" s="338"/>
      <c r="K4" s="338"/>
      <c r="L4" s="338"/>
      <c r="M4" s="338"/>
      <c r="N4" s="338"/>
      <c r="O4" s="338"/>
      <c r="P4"/>
      <c r="Q4" s="7"/>
      <c r="R4" s="7"/>
      <c r="S4" s="7"/>
      <c r="T4" s="7"/>
      <c r="U4" s="7"/>
      <c r="V4" s="7"/>
      <c r="W4" s="7"/>
      <c r="X4" s="19"/>
      <c r="Y4" s="19"/>
      <c r="Z4" s="19"/>
      <c r="AA4" s="19"/>
      <c r="AB4" s="19"/>
      <c r="AC4" s="56"/>
    </row>
    <row r="5" spans="1:30" ht="25.5" customHeight="1">
      <c r="A5" s="92"/>
      <c r="B5" s="93" t="s">
        <v>814</v>
      </c>
      <c r="C5" s="93"/>
      <c r="D5" s="93"/>
      <c r="E5" s="93"/>
      <c r="F5" s="93"/>
      <c r="G5" s="93"/>
      <c r="H5" s="93" t="s">
        <v>215</v>
      </c>
      <c r="I5" s="93"/>
      <c r="J5" s="93" t="s">
        <v>827</v>
      </c>
      <c r="K5" s="93"/>
      <c r="L5" s="93"/>
      <c r="M5" s="93"/>
      <c r="N5" s="93"/>
      <c r="O5" s="93"/>
      <c r="P5"/>
      <c r="Q5" s="57"/>
      <c r="R5" s="57"/>
      <c r="S5" s="57"/>
      <c r="T5" s="57"/>
      <c r="U5" s="57"/>
      <c r="V5" s="57"/>
      <c r="W5" s="57"/>
      <c r="X5" s="57"/>
      <c r="Y5" s="19"/>
      <c r="Z5" s="19"/>
      <c r="AA5" s="19"/>
      <c r="AB5" s="19"/>
      <c r="AC5" s="19"/>
      <c r="AD5" s="56"/>
    </row>
    <row r="6" spans="1:30" ht="12.75" customHeight="1">
      <c r="A6" s="95" t="s">
        <v>815</v>
      </c>
      <c r="B6" s="96" t="s">
        <v>989</v>
      </c>
      <c r="C6" s="95"/>
      <c r="D6" s="96" t="s">
        <v>984</v>
      </c>
      <c r="E6" s="95"/>
      <c r="F6" s="96" t="s">
        <v>937</v>
      </c>
      <c r="G6" s="95"/>
      <c r="H6" s="96" t="s">
        <v>1023</v>
      </c>
      <c r="I6" s="95"/>
      <c r="J6" s="96" t="s">
        <v>989</v>
      </c>
      <c r="K6" s="95"/>
      <c r="L6" s="96" t="s">
        <v>984</v>
      </c>
      <c r="M6" s="95"/>
      <c r="N6" s="96" t="s">
        <v>937</v>
      </c>
      <c r="O6" s="95"/>
      <c r="P6"/>
      <c r="Q6" s="55"/>
      <c r="R6" s="55"/>
      <c r="S6" s="55"/>
      <c r="T6" s="55"/>
      <c r="U6" s="55"/>
      <c r="V6" s="58"/>
      <c r="W6" s="55"/>
      <c r="X6" s="55"/>
      <c r="Y6" s="19"/>
      <c r="Z6" s="19"/>
      <c r="AA6" s="19"/>
      <c r="AB6" s="19"/>
      <c r="AC6" s="19"/>
      <c r="AD6" s="19"/>
    </row>
    <row r="7" spans="1:30" ht="12.75" customHeight="1">
      <c r="A7" s="98" t="s">
        <v>923</v>
      </c>
      <c r="B7" s="99">
        <v>58434</v>
      </c>
      <c r="C7" s="98"/>
      <c r="D7" s="99">
        <v>63037</v>
      </c>
      <c r="E7" s="98"/>
      <c r="F7" s="99">
        <v>66602</v>
      </c>
      <c r="G7" s="98"/>
      <c r="H7" s="151">
        <v>-0.122638959790997</v>
      </c>
      <c r="I7" s="152"/>
      <c r="J7" s="151">
        <v>2.2528354174072153E-2</v>
      </c>
      <c r="K7" s="152"/>
      <c r="L7" s="151">
        <v>2.4066592498532036E-2</v>
      </c>
      <c r="M7" s="152"/>
      <c r="N7" s="151">
        <v>2.5164556522015113E-2</v>
      </c>
      <c r="O7" s="98"/>
      <c r="P7"/>
      <c r="Q7" s="59"/>
      <c r="R7" s="59"/>
      <c r="S7" s="59"/>
      <c r="T7" s="59"/>
      <c r="U7" s="59"/>
      <c r="V7" s="59"/>
      <c r="W7" s="59"/>
      <c r="X7" s="59"/>
      <c r="Y7" s="59"/>
      <c r="Z7" s="59"/>
      <c r="AA7" s="19"/>
      <c r="AB7" s="19"/>
      <c r="AC7" s="19"/>
      <c r="AD7" s="19"/>
    </row>
    <row r="8" spans="1:30" ht="12.75" customHeight="1">
      <c r="A8" s="101" t="s">
        <v>607</v>
      </c>
      <c r="B8" s="102">
        <v>233557</v>
      </c>
      <c r="C8" s="101"/>
      <c r="D8" s="102">
        <v>227275</v>
      </c>
      <c r="E8" s="101"/>
      <c r="F8" s="102">
        <v>235898</v>
      </c>
      <c r="G8" s="101"/>
      <c r="H8" s="149">
        <v>-9.9237806170463516E-3</v>
      </c>
      <c r="I8" s="150"/>
      <c r="J8" s="149">
        <v>9.0044405925210833E-2</v>
      </c>
      <c r="K8" s="150"/>
      <c r="L8" s="149">
        <v>8.6770227169818817E-2</v>
      </c>
      <c r="M8" s="150"/>
      <c r="N8" s="149">
        <v>8.9130484886795008E-2</v>
      </c>
      <c r="O8" s="101"/>
      <c r="P8"/>
      <c r="Q8" s="59"/>
      <c r="R8" s="59"/>
      <c r="S8" s="59"/>
      <c r="T8" s="59"/>
      <c r="U8" s="59"/>
      <c r="V8" s="59"/>
      <c r="W8" s="59"/>
      <c r="X8" s="59"/>
      <c r="Y8" s="59"/>
      <c r="Z8" s="59"/>
      <c r="AA8" s="19"/>
      <c r="AB8" s="19"/>
      <c r="AC8" s="19"/>
      <c r="AD8" s="19"/>
    </row>
    <row r="9" spans="1:30" ht="12.75" customHeight="1">
      <c r="A9" s="98" t="s">
        <v>517</v>
      </c>
      <c r="B9" s="99">
        <v>126218</v>
      </c>
      <c r="C9" s="98"/>
      <c r="D9" s="99">
        <v>120830</v>
      </c>
      <c r="E9" s="98"/>
      <c r="F9" s="99">
        <v>110896</v>
      </c>
      <c r="G9" s="98"/>
      <c r="H9" s="151">
        <v>0.13816548838551435</v>
      </c>
      <c r="I9" s="152"/>
      <c r="J9" s="151">
        <v>4.8661460915614865E-2</v>
      </c>
      <c r="K9" s="152"/>
      <c r="L9" s="151">
        <v>4.6131103504253472E-2</v>
      </c>
      <c r="M9" s="152"/>
      <c r="N9" s="151">
        <v>4.1900373263045979E-2</v>
      </c>
      <c r="O9" s="98"/>
      <c r="P9"/>
      <c r="Q9" s="59"/>
      <c r="R9" s="59"/>
      <c r="S9" s="59"/>
      <c r="T9" s="59"/>
      <c r="U9" s="59"/>
      <c r="V9" s="59"/>
      <c r="W9" s="59"/>
      <c r="X9" s="59"/>
      <c r="Y9" s="59"/>
      <c r="Z9" s="59"/>
      <c r="AA9" s="19"/>
      <c r="AB9" s="19"/>
      <c r="AC9" s="19"/>
      <c r="AD9" s="19"/>
    </row>
    <row r="10" spans="1:30" ht="12.75" customHeight="1">
      <c r="A10" s="101" t="s">
        <v>1022</v>
      </c>
      <c r="B10" s="102">
        <v>6024</v>
      </c>
      <c r="C10" s="101"/>
      <c r="D10" s="102" t="s">
        <v>349</v>
      </c>
      <c r="E10" s="101"/>
      <c r="F10" s="102" t="s">
        <v>349</v>
      </c>
      <c r="G10" s="101"/>
      <c r="H10" s="149" t="s">
        <v>349</v>
      </c>
      <c r="I10" s="150"/>
      <c r="J10" s="149">
        <v>2.3224630445393205E-3</v>
      </c>
      <c r="K10" s="150"/>
      <c r="L10" s="149" t="s">
        <v>349</v>
      </c>
      <c r="M10" s="150"/>
      <c r="N10" s="149" t="s">
        <v>349</v>
      </c>
      <c r="O10" s="101"/>
      <c r="P10"/>
      <c r="Q10" s="59"/>
      <c r="R10" s="59"/>
      <c r="S10" s="59"/>
      <c r="T10" s="59"/>
      <c r="U10" s="59"/>
      <c r="V10" s="59"/>
      <c r="W10" s="59"/>
      <c r="X10" s="59"/>
      <c r="Y10" s="59"/>
      <c r="Z10" s="59"/>
      <c r="AA10" s="19"/>
      <c r="AB10" s="19"/>
      <c r="AC10" s="19"/>
      <c r="AD10" s="19"/>
    </row>
    <row r="11" spans="1:30" ht="12.75" customHeight="1">
      <c r="A11" s="98" t="s">
        <v>1017</v>
      </c>
      <c r="B11" s="99">
        <v>464025</v>
      </c>
      <c r="C11" s="98"/>
      <c r="D11" s="99">
        <v>443261</v>
      </c>
      <c r="E11" s="98"/>
      <c r="F11" s="99">
        <v>459648</v>
      </c>
      <c r="G11" s="98"/>
      <c r="H11" s="151">
        <v>9.5225041771094254E-3</v>
      </c>
      <c r="I11" s="152"/>
      <c r="J11" s="151">
        <v>0.17889789413053753</v>
      </c>
      <c r="K11" s="152"/>
      <c r="L11" s="151">
        <v>0.16923048142347841</v>
      </c>
      <c r="M11" s="152"/>
      <c r="N11" s="151">
        <v>0.17367103204455125</v>
      </c>
      <c r="O11" s="98"/>
      <c r="P11"/>
      <c r="Q11" s="59"/>
      <c r="R11" s="59"/>
      <c r="S11" s="59"/>
      <c r="T11" s="59"/>
      <c r="U11" s="59"/>
      <c r="V11" s="59"/>
      <c r="W11" s="59"/>
      <c r="X11" s="59"/>
      <c r="Y11" s="59"/>
      <c r="Z11" s="59"/>
      <c r="AA11" s="19"/>
      <c r="AB11" s="19"/>
      <c r="AC11" s="19"/>
      <c r="AD11" s="19"/>
    </row>
    <row r="12" spans="1:30" ht="12.75" customHeight="1">
      <c r="A12" s="101" t="s">
        <v>922</v>
      </c>
      <c r="B12" s="102" t="s">
        <v>195</v>
      </c>
      <c r="C12" s="101"/>
      <c r="D12" s="102">
        <v>47101</v>
      </c>
      <c r="E12" s="101"/>
      <c r="F12" s="102">
        <v>41897</v>
      </c>
      <c r="G12" s="101"/>
      <c r="H12" s="149" t="s">
        <v>195</v>
      </c>
      <c r="I12" s="150"/>
      <c r="J12" s="149" t="s">
        <v>195</v>
      </c>
      <c r="K12" s="150"/>
      <c r="L12" s="149">
        <v>1.7982463843034369E-2</v>
      </c>
      <c r="M12" s="150"/>
      <c r="N12" s="149">
        <v>1.5830146611255928E-2</v>
      </c>
      <c r="O12" s="101"/>
      <c r="P12"/>
      <c r="Q12" s="59"/>
      <c r="R12" s="59"/>
      <c r="S12" s="59"/>
      <c r="T12" s="59"/>
      <c r="U12" s="59"/>
      <c r="V12" s="59"/>
      <c r="W12" s="59"/>
      <c r="X12" s="59"/>
      <c r="Y12" s="59"/>
      <c r="Z12" s="59"/>
      <c r="AA12" s="19"/>
      <c r="AB12" s="19"/>
      <c r="AC12" s="19"/>
      <c r="AD12" s="19"/>
    </row>
    <row r="13" spans="1:30" ht="12.75" customHeight="1">
      <c r="A13" s="98" t="s">
        <v>919</v>
      </c>
      <c r="B13" s="99">
        <v>860513</v>
      </c>
      <c r="C13" s="98"/>
      <c r="D13" s="99">
        <v>885806</v>
      </c>
      <c r="E13" s="98"/>
      <c r="F13" s="99">
        <v>916269</v>
      </c>
      <c r="G13" s="98"/>
      <c r="H13" s="151">
        <v>-6.0851125597395472E-2</v>
      </c>
      <c r="I13" s="152"/>
      <c r="J13" s="151">
        <v>0.33175790867291904</v>
      </c>
      <c r="K13" s="152"/>
      <c r="L13" s="151">
        <v>0.33818760465686293</v>
      </c>
      <c r="M13" s="152"/>
      <c r="N13" s="151">
        <v>0.34619835800531917</v>
      </c>
      <c r="O13" s="98"/>
      <c r="P13"/>
      <c r="Q13" s="59"/>
      <c r="R13" s="59"/>
      <c r="S13" s="59"/>
      <c r="T13" s="59"/>
      <c r="U13" s="59"/>
      <c r="V13" s="59"/>
      <c r="W13" s="59"/>
      <c r="X13" s="59"/>
      <c r="Y13" s="59"/>
      <c r="Z13" s="59"/>
      <c r="AA13" s="19"/>
      <c r="AB13" s="19"/>
      <c r="AC13" s="19"/>
      <c r="AD13" s="19"/>
    </row>
    <row r="14" spans="1:30" ht="12.75" customHeight="1">
      <c r="A14" s="101" t="s">
        <v>1021</v>
      </c>
      <c r="B14" s="102">
        <v>56334</v>
      </c>
      <c r="C14" s="101"/>
      <c r="D14" s="102" t="s">
        <v>349</v>
      </c>
      <c r="E14" s="101"/>
      <c r="F14" s="102" t="s">
        <v>349</v>
      </c>
      <c r="G14" s="101"/>
      <c r="H14" s="149" t="s">
        <v>349</v>
      </c>
      <c r="I14" s="150"/>
      <c r="J14" s="149">
        <v>2.1718730602768604E-2</v>
      </c>
      <c r="K14" s="150"/>
      <c r="L14" s="149" t="s">
        <v>349</v>
      </c>
      <c r="M14" s="150"/>
      <c r="N14" s="149" t="s">
        <v>349</v>
      </c>
      <c r="O14" s="101"/>
      <c r="P14"/>
      <c r="Q14" s="59"/>
      <c r="R14" s="59"/>
      <c r="S14" s="59"/>
      <c r="T14" s="59"/>
      <c r="U14" s="59"/>
      <c r="V14" s="59"/>
      <c r="W14" s="59"/>
      <c r="X14" s="59"/>
      <c r="Y14" s="59"/>
      <c r="Z14" s="59"/>
      <c r="AA14" s="19"/>
      <c r="AB14" s="19"/>
      <c r="AC14" s="19"/>
      <c r="AD14" s="19"/>
    </row>
    <row r="15" spans="1:30" ht="12.75" customHeight="1">
      <c r="A15" s="98" t="s">
        <v>476</v>
      </c>
      <c r="B15" s="99">
        <v>788693</v>
      </c>
      <c r="C15" s="98"/>
      <c r="D15" s="99">
        <v>831964</v>
      </c>
      <c r="E15" s="98" t="s">
        <v>370</v>
      </c>
      <c r="F15" s="99">
        <v>815449</v>
      </c>
      <c r="G15" s="98" t="s">
        <v>370</v>
      </c>
      <c r="H15" s="151">
        <v>-3.2811371403974943E-2</v>
      </c>
      <c r="I15" s="152"/>
      <c r="J15" s="151">
        <v>0.30406878253433767</v>
      </c>
      <c r="K15" s="152"/>
      <c r="L15" s="151">
        <v>0.31763152690401997</v>
      </c>
      <c r="M15" s="152"/>
      <c r="N15" s="151">
        <v>0.30810504866701754</v>
      </c>
      <c r="O15" s="98"/>
      <c r="P15"/>
      <c r="Q15" s="59"/>
      <c r="R15" s="59"/>
      <c r="S15" s="59"/>
      <c r="T15" s="59"/>
      <c r="U15" s="59"/>
      <c r="V15" s="59"/>
      <c r="W15" s="59"/>
      <c r="X15" s="59"/>
      <c r="Y15" s="59"/>
      <c r="Z15" s="59"/>
      <c r="AA15" s="19"/>
      <c r="AB15" s="19"/>
      <c r="AC15" s="19"/>
      <c r="AD15" s="19"/>
    </row>
    <row r="16" spans="1:30" ht="12.75" customHeight="1">
      <c r="A16" s="101" t="s">
        <v>477</v>
      </c>
      <c r="B16" s="102">
        <v>2593798</v>
      </c>
      <c r="C16" s="101"/>
      <c r="D16" s="102">
        <v>2619274</v>
      </c>
      <c r="E16" s="101" t="s">
        <v>370</v>
      </c>
      <c r="F16" s="102">
        <v>2646659</v>
      </c>
      <c r="G16" s="101" t="s">
        <v>370</v>
      </c>
      <c r="H16" s="149">
        <v>-1.9972727880697927E-2</v>
      </c>
      <c r="I16" s="150"/>
      <c r="J16" s="149">
        <v>1</v>
      </c>
      <c r="K16" s="150"/>
      <c r="L16" s="149">
        <v>1</v>
      </c>
      <c r="M16" s="150"/>
      <c r="N16" s="149">
        <v>1</v>
      </c>
      <c r="O16" s="101"/>
      <c r="P16"/>
      <c r="Q16" s="59"/>
      <c r="R16" s="59"/>
      <c r="S16" s="59"/>
      <c r="T16" s="59"/>
      <c r="U16" s="59"/>
      <c r="V16" s="59"/>
      <c r="W16" s="59"/>
      <c r="X16" s="59"/>
      <c r="Y16" s="59"/>
      <c r="Z16" s="59"/>
      <c r="AA16" s="19"/>
      <c r="AB16" s="19"/>
      <c r="AC16" s="19"/>
      <c r="AD16" s="19"/>
    </row>
    <row r="17" spans="1:16" ht="12.75" customHeight="1">
      <c r="A17"/>
      <c r="B17"/>
      <c r="C17"/>
      <c r="D17"/>
      <c r="E17"/>
      <c r="F17"/>
      <c r="G17"/>
      <c r="H17"/>
      <c r="I17"/>
      <c r="J17"/>
      <c r="K17"/>
      <c r="L17"/>
      <c r="M17"/>
      <c r="N17"/>
      <c r="O17"/>
      <c r="P17"/>
    </row>
    <row r="24" spans="1:16" ht="17.100000000000001" customHeight="1">
      <c r="A24" s="44"/>
    </row>
  </sheetData>
  <hyperlinks>
    <hyperlink ref="A1" location="Indholdsfortegnelse!A1" display="Indholdsfortegnelse"/>
    <hyperlink ref="D1" location="'4c. Noter'!A1" display="Noter &amp; Indberettende selskaber"/>
    <hyperlink ref="B1" location="'4b. Historiske tal'!A1" display="Historiske tal"/>
    <hyperlink ref="F1" location="'4d. Noter (TDC)'!A1" display="Noter TDC"/>
  </hyperlinks>
  <pageMargins left="0.75" right="0.75" top="1" bottom="1"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tabColor rgb="FF92D050"/>
  </sheetPr>
  <dimension ref="A1:CB35"/>
  <sheetViews>
    <sheetView showGridLines="0" zoomScaleNormal="100" workbookViewId="0">
      <selection activeCell="R35" sqref="R35"/>
    </sheetView>
  </sheetViews>
  <sheetFormatPr defaultColWidth="9.28515625" defaultRowHeight="12.75"/>
  <cols>
    <col min="1" max="1" width="53.28515625" style="3" bestFit="1" customWidth="1"/>
    <col min="2" max="2" width="13" style="19" customWidth="1"/>
    <col min="3" max="3" width="1.7109375" style="85" customWidth="1"/>
    <col min="4" max="4" width="13" style="19" customWidth="1"/>
    <col min="5" max="5" width="1.7109375" style="85" customWidth="1"/>
    <col min="6" max="6" width="13" style="19" customWidth="1"/>
    <col min="7" max="7" width="1.7109375" style="85" customWidth="1"/>
    <col min="8" max="8" width="13" style="19" customWidth="1"/>
    <col min="9" max="9" width="1.7109375" style="85" customWidth="1"/>
    <col min="10" max="10" width="13" style="19" customWidth="1"/>
    <col min="11" max="11" width="1.7109375" style="85" customWidth="1"/>
    <col min="12" max="12" width="13" style="19" customWidth="1"/>
    <col min="13" max="13" width="1.7109375" style="85" customWidth="1"/>
    <col min="14" max="14" width="13" style="19" customWidth="1"/>
    <col min="15" max="15" width="1.7109375" style="85" customWidth="1"/>
    <col min="16" max="16" width="13" style="19" customWidth="1"/>
    <col min="17" max="17" width="1.7109375" style="85" customWidth="1"/>
    <col min="18" max="18" width="13" style="19" customWidth="1"/>
    <col min="19" max="19" width="1.7109375" style="85" customWidth="1"/>
    <col min="20" max="20" width="13" style="19" customWidth="1"/>
    <col min="21" max="21" width="1.7109375" style="85" customWidth="1"/>
    <col min="22" max="22" width="13" style="19" customWidth="1"/>
    <col min="23" max="23" width="1.7109375" style="85" customWidth="1"/>
    <col min="24" max="24" width="13" style="19" customWidth="1"/>
    <col min="25" max="25" width="1.7109375" style="85" customWidth="1"/>
    <col min="26" max="26" width="13" style="19" customWidth="1"/>
    <col min="27" max="27" width="1.7109375" style="85" customWidth="1"/>
    <col min="28" max="28" width="13" style="19" customWidth="1"/>
    <col min="29" max="29" width="1.7109375" style="85" customWidth="1"/>
    <col min="30" max="30" width="13" style="19" customWidth="1"/>
    <col min="31" max="31" width="1.7109375" style="85" customWidth="1"/>
    <col min="32" max="32" width="13" style="19" customWidth="1"/>
    <col min="33" max="33" width="1.7109375" style="85" customWidth="1"/>
    <col min="34" max="34" width="13" style="19" customWidth="1"/>
    <col min="35" max="35" width="1.7109375" style="85" customWidth="1"/>
    <col min="36" max="36" width="13" style="19" customWidth="1"/>
    <col min="37" max="37" width="1.7109375" style="85" customWidth="1"/>
    <col min="38" max="38" width="13" style="19" customWidth="1"/>
    <col min="39" max="39" width="1.7109375" style="85" customWidth="1"/>
    <col min="40" max="40" width="13" style="19" customWidth="1"/>
    <col min="41" max="41" width="1.7109375" style="85" customWidth="1"/>
    <col min="42" max="42" width="13" style="19" customWidth="1"/>
    <col min="43" max="43" width="1.7109375" style="85" customWidth="1"/>
    <col min="44" max="44" width="13" style="19" customWidth="1"/>
    <col min="45" max="45" width="1.7109375" style="85" customWidth="1"/>
    <col min="46" max="46" width="13" style="19" customWidth="1"/>
    <col min="47" max="47" width="1.7109375" style="85" customWidth="1"/>
    <col min="48" max="48" width="13" style="19" customWidth="1"/>
    <col min="49" max="49" width="1.7109375" style="85" customWidth="1"/>
    <col min="50" max="50" width="13" style="19" customWidth="1"/>
    <col min="51" max="51" width="1.7109375" style="85" customWidth="1"/>
    <col min="52" max="52" width="13" style="19" customWidth="1"/>
    <col min="53" max="53" width="1.7109375" style="85" customWidth="1"/>
    <col min="54" max="54" width="13" style="19" customWidth="1"/>
    <col min="55" max="55" width="1.7109375" style="85" customWidth="1"/>
    <col min="56" max="56" width="13" style="19" customWidth="1"/>
    <col min="57" max="57" width="1.7109375" style="85" customWidth="1"/>
    <col min="58" max="58" width="13" style="19" customWidth="1"/>
    <col min="59" max="59" width="1.7109375" style="85" customWidth="1"/>
    <col min="60" max="60" width="13" style="19" customWidth="1"/>
    <col min="61" max="61" width="1.7109375" style="85" customWidth="1"/>
    <col min="62" max="62" width="13" style="19" customWidth="1"/>
    <col min="63" max="63" width="1.7109375" style="85" customWidth="1"/>
    <col min="64" max="64" width="13" style="19" customWidth="1"/>
    <col min="65" max="65" width="1.7109375" style="85" customWidth="1"/>
    <col min="66" max="66" width="13" style="19" customWidth="1"/>
    <col min="67" max="67" width="1.7109375" style="85" customWidth="1"/>
    <col min="68" max="68" width="13" style="19" customWidth="1"/>
    <col min="69" max="69" width="1.7109375" style="85" customWidth="1"/>
    <col min="70" max="70" width="13" style="19" customWidth="1"/>
    <col min="71" max="71" width="1.7109375" style="85" customWidth="1"/>
    <col min="72" max="72" width="13" style="19" customWidth="1"/>
    <col min="73" max="73" width="1.7109375" style="85" customWidth="1"/>
    <col min="74" max="74" width="13" style="19" customWidth="1"/>
    <col min="75" max="75" width="1.7109375" style="85" customWidth="1"/>
    <col min="76" max="76" width="13" style="19" customWidth="1"/>
    <col min="77" max="77" width="1.7109375" style="85" customWidth="1"/>
    <col min="78" max="78" width="13" style="19" customWidth="1"/>
    <col min="79" max="79" width="1.7109375" style="85" customWidth="1"/>
    <col min="80" max="16384" width="9.28515625" style="32"/>
  </cols>
  <sheetData>
    <row r="1" spans="1:79" s="82" customFormat="1">
      <c r="A1" s="77" t="s">
        <v>57</v>
      </c>
      <c r="B1" s="77" t="s">
        <v>59</v>
      </c>
      <c r="D1" s="134" t="s">
        <v>61</v>
      </c>
      <c r="F1" s="77" t="s">
        <v>440</v>
      </c>
      <c r="G1" s="97"/>
      <c r="I1" s="135"/>
      <c r="K1" s="135"/>
      <c r="M1" s="135"/>
      <c r="O1" s="135"/>
      <c r="Q1" s="135"/>
      <c r="S1" s="135"/>
      <c r="U1" s="135"/>
      <c r="W1" s="135"/>
      <c r="Y1" s="135"/>
      <c r="AA1" s="135"/>
      <c r="AC1" s="135"/>
      <c r="AE1" s="135"/>
      <c r="AG1" s="135"/>
      <c r="AI1" s="135"/>
      <c r="AK1" s="135"/>
      <c r="AM1" s="135"/>
      <c r="AO1" s="135"/>
      <c r="AQ1" s="135"/>
      <c r="AS1" s="135"/>
      <c r="AU1" s="135"/>
      <c r="AW1" s="135"/>
      <c r="AY1" s="135"/>
      <c r="BA1" s="135"/>
      <c r="BC1" s="135"/>
      <c r="BE1" s="135"/>
      <c r="BG1" s="135"/>
      <c r="BI1" s="135"/>
      <c r="BK1" s="135"/>
      <c r="BM1" s="135"/>
      <c r="BO1" s="135"/>
      <c r="BQ1" s="135"/>
      <c r="BS1" s="135"/>
      <c r="BU1" s="135"/>
      <c r="BW1" s="135"/>
      <c r="BY1" s="135"/>
      <c r="CA1" s="135"/>
    </row>
    <row r="2" spans="1:79" s="82" customFormat="1" ht="14.25" customHeight="1">
      <c r="A2" s="79" t="s">
        <v>83</v>
      </c>
      <c r="B2" s="80"/>
      <c r="C2" s="136"/>
      <c r="D2" s="80"/>
      <c r="E2" s="136"/>
      <c r="F2" s="80"/>
      <c r="G2" s="136"/>
      <c r="H2" s="80"/>
      <c r="I2" s="136"/>
      <c r="J2" s="80"/>
      <c r="K2" s="136"/>
      <c r="L2" s="80"/>
      <c r="M2" s="136"/>
      <c r="N2" s="80"/>
      <c r="O2" s="136"/>
      <c r="P2" s="80"/>
      <c r="Q2" s="136"/>
      <c r="R2" s="80"/>
      <c r="S2" s="136"/>
      <c r="T2" s="80"/>
      <c r="U2" s="136"/>
      <c r="V2" s="80"/>
      <c r="W2" s="136"/>
      <c r="X2" s="80"/>
      <c r="Y2" s="136"/>
      <c r="Z2" s="80"/>
      <c r="AA2" s="136"/>
      <c r="AB2" s="80"/>
      <c r="AC2" s="136"/>
      <c r="AD2" s="80"/>
      <c r="AE2" s="136"/>
      <c r="AF2" s="80"/>
      <c r="AG2" s="136"/>
      <c r="AH2" s="80"/>
      <c r="AI2" s="136"/>
      <c r="AJ2" s="80"/>
      <c r="AK2" s="136"/>
      <c r="AL2" s="80"/>
      <c r="AM2" s="136"/>
      <c r="AN2" s="80"/>
      <c r="AO2" s="136"/>
      <c r="AP2" s="80"/>
      <c r="AQ2" s="136"/>
      <c r="AR2" s="80"/>
      <c r="AS2" s="136"/>
      <c r="AT2" s="80"/>
      <c r="AU2" s="136"/>
      <c r="AV2" s="80"/>
      <c r="AW2" s="136"/>
      <c r="AX2" s="80"/>
      <c r="AY2" s="136"/>
      <c r="AZ2" s="80"/>
      <c r="BA2" s="136"/>
      <c r="BB2" s="80"/>
      <c r="BC2" s="136"/>
      <c r="BD2" s="80"/>
      <c r="BE2" s="136"/>
      <c r="BF2" s="80"/>
      <c r="BG2" s="136"/>
      <c r="BH2" s="80"/>
      <c r="BI2" s="136"/>
      <c r="BJ2" s="80"/>
      <c r="BK2" s="136"/>
      <c r="BL2" s="80"/>
      <c r="BM2" s="136"/>
      <c r="BN2" s="80"/>
      <c r="BO2" s="136"/>
      <c r="BP2" s="80"/>
      <c r="BQ2" s="136"/>
      <c r="BR2" s="80"/>
      <c r="BS2" s="136"/>
      <c r="BT2" s="80"/>
      <c r="BU2" s="136"/>
      <c r="BV2" s="80"/>
      <c r="BW2" s="136"/>
      <c r="BX2" s="80"/>
      <c r="BY2" s="136"/>
      <c r="BZ2" s="80"/>
      <c r="CA2" s="136"/>
    </row>
    <row r="3" spans="1:79" s="82" customFormat="1" ht="15.75" customHeight="1">
      <c r="A3" s="337" t="s">
        <v>330</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38"/>
      <c r="AW3" s="338"/>
      <c r="AX3" s="338"/>
      <c r="AY3" s="338"/>
      <c r="AZ3" s="338"/>
      <c r="BA3" s="338"/>
      <c r="BB3" s="338"/>
      <c r="BC3" s="338"/>
      <c r="BD3" s="338"/>
      <c r="BE3" s="338"/>
      <c r="BF3" s="338"/>
      <c r="BG3" s="338"/>
      <c r="BH3" s="338"/>
      <c r="BI3" s="338"/>
      <c r="BJ3" s="338"/>
      <c r="BK3" s="338"/>
      <c r="BL3" s="338"/>
      <c r="BM3" s="338"/>
      <c r="BN3" s="338"/>
      <c r="BO3" s="338"/>
      <c r="BP3" s="338"/>
      <c r="BQ3" s="338"/>
      <c r="BR3" s="338"/>
      <c r="BS3" s="338"/>
      <c r="BT3" s="338"/>
      <c r="BU3" s="338"/>
      <c r="BV3" s="338"/>
      <c r="BW3" s="338"/>
      <c r="BX3" s="338"/>
      <c r="BY3" s="338"/>
      <c r="BZ3" s="338"/>
      <c r="CA3" s="338"/>
    </row>
    <row r="4" spans="1:79" s="82" customFormat="1" ht="15.75" customHeight="1">
      <c r="A4" s="339" t="s">
        <v>213</v>
      </c>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38"/>
      <c r="AW4" s="338"/>
      <c r="AX4" s="338"/>
      <c r="AY4" s="338"/>
      <c r="AZ4" s="338"/>
      <c r="BA4" s="338"/>
      <c r="BB4" s="338"/>
      <c r="BC4" s="338"/>
      <c r="BD4" s="338"/>
      <c r="BE4" s="338"/>
      <c r="BF4" s="338"/>
      <c r="BG4" s="338"/>
      <c r="BH4" s="338"/>
      <c r="BI4" s="338"/>
      <c r="BJ4" s="338"/>
      <c r="BK4" s="338"/>
      <c r="BL4" s="338"/>
      <c r="BM4" s="338"/>
      <c r="BN4" s="338"/>
      <c r="BO4" s="338"/>
      <c r="BP4" s="338"/>
      <c r="BQ4" s="338"/>
      <c r="BR4" s="338"/>
      <c r="BS4" s="338"/>
      <c r="BT4" s="338"/>
      <c r="BU4" s="338"/>
      <c r="BV4" s="338"/>
      <c r="BW4" s="338"/>
      <c r="BX4" s="338"/>
      <c r="BY4" s="338"/>
      <c r="BZ4" s="338"/>
      <c r="CA4" s="338"/>
    </row>
    <row r="5" spans="1:79" s="82" customFormat="1" ht="12.75" customHeight="1">
      <c r="A5" s="92"/>
      <c r="B5" s="93" t="s">
        <v>814</v>
      </c>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4"/>
      <c r="AI5" s="93"/>
      <c r="AJ5" s="94"/>
      <c r="AK5" s="94"/>
      <c r="AL5" s="94"/>
      <c r="AM5" s="94"/>
      <c r="AN5" s="94"/>
      <c r="AO5" s="94"/>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row>
    <row r="6" spans="1:79" s="82" customFormat="1" ht="12.75" customHeight="1">
      <c r="A6" s="95" t="s">
        <v>818</v>
      </c>
      <c r="B6" s="96" t="s">
        <v>989</v>
      </c>
      <c r="C6" s="95"/>
      <c r="D6" s="96" t="s">
        <v>984</v>
      </c>
      <c r="E6" s="95"/>
      <c r="F6" s="96" t="s">
        <v>937</v>
      </c>
      <c r="G6" s="95"/>
      <c r="H6" s="96" t="s">
        <v>926</v>
      </c>
      <c r="I6" s="95"/>
      <c r="J6" s="96" t="s">
        <v>893</v>
      </c>
      <c r="K6" s="95"/>
      <c r="L6" s="96" t="s">
        <v>887</v>
      </c>
      <c r="M6" s="95"/>
      <c r="N6" s="96" t="s">
        <v>866</v>
      </c>
      <c r="O6" s="95"/>
      <c r="P6" s="96" t="s">
        <v>862</v>
      </c>
      <c r="Q6" s="95"/>
      <c r="R6" s="96" t="s">
        <v>849</v>
      </c>
      <c r="S6" s="95"/>
      <c r="T6" s="96" t="s">
        <v>847</v>
      </c>
      <c r="U6" s="95"/>
      <c r="V6" s="96" t="s">
        <v>785</v>
      </c>
      <c r="W6" s="95"/>
      <c r="X6" s="96" t="s">
        <v>767</v>
      </c>
      <c r="Y6" s="95"/>
      <c r="Z6" s="96" t="s">
        <v>617</v>
      </c>
      <c r="AA6" s="95"/>
      <c r="AB6" s="96" t="s">
        <v>581</v>
      </c>
      <c r="AC6" s="95"/>
      <c r="AD6" s="96" t="s">
        <v>562</v>
      </c>
      <c r="AE6" s="95"/>
      <c r="AF6" s="96" t="s">
        <v>550</v>
      </c>
      <c r="AG6" s="95"/>
      <c r="AH6" s="96" t="s">
        <v>527</v>
      </c>
      <c r="AI6" s="95"/>
      <c r="AJ6" s="96" t="s">
        <v>513</v>
      </c>
      <c r="AK6" s="95"/>
      <c r="AL6" s="96" t="s">
        <v>489</v>
      </c>
      <c r="AM6" s="95"/>
      <c r="AN6" s="96" t="s">
        <v>478</v>
      </c>
      <c r="AO6" s="95"/>
      <c r="AP6" s="96" t="s">
        <v>457</v>
      </c>
      <c r="AQ6" s="95"/>
      <c r="AR6" s="96" t="s">
        <v>402</v>
      </c>
      <c r="AS6" s="95"/>
      <c r="AT6" s="96" t="s">
        <v>372</v>
      </c>
      <c r="AU6" s="95"/>
      <c r="AV6" s="96" t="s">
        <v>358</v>
      </c>
      <c r="AW6" s="95"/>
      <c r="AX6" s="96" t="s">
        <v>308</v>
      </c>
      <c r="AY6" s="95"/>
      <c r="AZ6" s="96" t="s">
        <v>232</v>
      </c>
      <c r="BA6" s="95"/>
      <c r="BB6" s="96" t="s">
        <v>222</v>
      </c>
      <c r="BC6" s="95"/>
      <c r="BD6" s="96" t="s">
        <v>16</v>
      </c>
      <c r="BE6" s="95"/>
      <c r="BF6" s="96" t="s">
        <v>15</v>
      </c>
      <c r="BG6" s="95"/>
      <c r="BH6" s="96" t="s">
        <v>14</v>
      </c>
      <c r="BI6" s="95"/>
      <c r="BJ6" s="96" t="s">
        <v>25</v>
      </c>
      <c r="BK6" s="95"/>
      <c r="BL6" s="96" t="s">
        <v>26</v>
      </c>
      <c r="BM6" s="95"/>
      <c r="BN6" s="96" t="s">
        <v>24</v>
      </c>
      <c r="BO6" s="95"/>
      <c r="BP6" s="96" t="s">
        <v>196</v>
      </c>
      <c r="BQ6" s="95"/>
      <c r="BR6" s="96" t="s">
        <v>30</v>
      </c>
      <c r="BS6" s="95"/>
      <c r="BT6" s="96" t="s">
        <v>31</v>
      </c>
      <c r="BU6" s="95"/>
      <c r="BV6" s="96" t="s">
        <v>32</v>
      </c>
      <c r="BW6" s="95"/>
      <c r="BX6" s="96" t="s">
        <v>34</v>
      </c>
      <c r="BY6" s="95"/>
      <c r="BZ6" s="96" t="s">
        <v>33</v>
      </c>
      <c r="CA6" s="95"/>
    </row>
    <row r="7" spans="1:79" s="100" customFormat="1" ht="12.75" customHeight="1">
      <c r="A7" s="98" t="s">
        <v>230</v>
      </c>
      <c r="B7" s="99" t="s">
        <v>195</v>
      </c>
      <c r="C7" s="98"/>
      <c r="D7" s="99" t="s">
        <v>195</v>
      </c>
      <c r="E7" s="98"/>
      <c r="F7" s="99" t="s">
        <v>195</v>
      </c>
      <c r="G7" s="98"/>
      <c r="H7" s="99" t="s">
        <v>195</v>
      </c>
      <c r="I7" s="98"/>
      <c r="J7" s="99" t="s">
        <v>195</v>
      </c>
      <c r="K7" s="98"/>
      <c r="L7" s="99" t="s">
        <v>195</v>
      </c>
      <c r="M7" s="98"/>
      <c r="N7" s="99" t="s">
        <v>195</v>
      </c>
      <c r="O7" s="98"/>
      <c r="P7" s="99" t="s">
        <v>195</v>
      </c>
      <c r="Q7" s="98"/>
      <c r="R7" s="99" t="s">
        <v>195</v>
      </c>
      <c r="S7" s="98"/>
      <c r="T7" s="99" t="s">
        <v>195</v>
      </c>
      <c r="U7" s="98"/>
      <c r="V7" s="99" t="s">
        <v>195</v>
      </c>
      <c r="W7" s="98"/>
      <c r="X7" s="99" t="s">
        <v>195</v>
      </c>
      <c r="Y7" s="98"/>
      <c r="Z7" s="99" t="s">
        <v>195</v>
      </c>
      <c r="AA7" s="98"/>
      <c r="AB7" s="99" t="s">
        <v>195</v>
      </c>
      <c r="AC7" s="98"/>
      <c r="AD7" s="99" t="s">
        <v>195</v>
      </c>
      <c r="AE7" s="98"/>
      <c r="AF7" s="99" t="s">
        <v>195</v>
      </c>
      <c r="AG7" s="98"/>
      <c r="AH7" s="99" t="s">
        <v>195</v>
      </c>
      <c r="AI7" s="98"/>
      <c r="AJ7" s="99" t="s">
        <v>195</v>
      </c>
      <c r="AK7" s="98"/>
      <c r="AL7" s="99" t="s">
        <v>195</v>
      </c>
      <c r="AM7" s="98"/>
      <c r="AN7" s="99" t="s">
        <v>195</v>
      </c>
      <c r="AO7" s="98"/>
      <c r="AP7" s="99" t="s">
        <v>195</v>
      </c>
      <c r="AQ7" s="98"/>
      <c r="AR7" s="99" t="s">
        <v>195</v>
      </c>
      <c r="AS7" s="98"/>
      <c r="AT7" s="99" t="s">
        <v>195</v>
      </c>
      <c r="AU7" s="98"/>
      <c r="AV7" s="99" t="s">
        <v>195</v>
      </c>
      <c r="AW7" s="98"/>
      <c r="AX7" s="99" t="s">
        <v>195</v>
      </c>
      <c r="AY7" s="98"/>
      <c r="AZ7" s="99" t="s">
        <v>195</v>
      </c>
      <c r="BA7" s="98"/>
      <c r="BB7" s="99" t="s">
        <v>195</v>
      </c>
      <c r="BC7" s="98"/>
      <c r="BD7" s="99" t="s">
        <v>195</v>
      </c>
      <c r="BE7" s="98"/>
      <c r="BF7" s="99" t="s">
        <v>195</v>
      </c>
      <c r="BG7" s="98"/>
      <c r="BH7" s="99" t="s">
        <v>195</v>
      </c>
      <c r="BI7" s="98"/>
      <c r="BJ7" s="99" t="s">
        <v>195</v>
      </c>
      <c r="BK7" s="98"/>
      <c r="BL7" s="99" t="s">
        <v>195</v>
      </c>
      <c r="BM7" s="98"/>
      <c r="BN7" s="99">
        <v>281107</v>
      </c>
      <c r="BO7" s="98"/>
      <c r="BP7" s="99"/>
      <c r="BQ7" s="98"/>
      <c r="BR7" s="99"/>
      <c r="BS7" s="98"/>
      <c r="BT7" s="99"/>
      <c r="BU7" s="98"/>
      <c r="BV7" s="99"/>
      <c r="BW7" s="98"/>
      <c r="BX7" s="99"/>
      <c r="BY7" s="98"/>
      <c r="BZ7" s="99"/>
      <c r="CA7" s="98"/>
    </row>
    <row r="8" spans="1:79" s="100" customFormat="1" ht="12.75" customHeight="1">
      <c r="A8" s="101" t="s">
        <v>924</v>
      </c>
      <c r="B8" s="102">
        <v>58434</v>
      </c>
      <c r="C8" s="101"/>
      <c r="D8" s="102">
        <v>63037</v>
      </c>
      <c r="E8" s="101"/>
      <c r="F8" s="102">
        <v>66602</v>
      </c>
      <c r="G8" s="101"/>
      <c r="H8" s="102">
        <v>68791</v>
      </c>
      <c r="I8" s="101"/>
      <c r="J8" s="102">
        <v>69459</v>
      </c>
      <c r="K8" s="101"/>
      <c r="L8" s="102">
        <v>71735</v>
      </c>
      <c r="M8" s="101"/>
      <c r="N8" s="102">
        <v>73128</v>
      </c>
      <c r="O8" s="101"/>
      <c r="P8" s="102">
        <v>74820</v>
      </c>
      <c r="Q8" s="101"/>
      <c r="R8" s="102">
        <v>75313</v>
      </c>
      <c r="S8" s="101"/>
      <c r="T8" s="102">
        <v>75457</v>
      </c>
      <c r="U8" s="101"/>
      <c r="V8" s="102">
        <v>76278</v>
      </c>
      <c r="W8" s="101"/>
      <c r="X8" s="102">
        <v>78810</v>
      </c>
      <c r="Y8" s="101"/>
      <c r="Z8" s="102">
        <v>79001</v>
      </c>
      <c r="AA8" s="101"/>
      <c r="AB8" s="102">
        <v>78757</v>
      </c>
      <c r="AC8" s="101"/>
      <c r="AD8" s="102">
        <v>76762</v>
      </c>
      <c r="AE8" s="101"/>
      <c r="AF8" s="102">
        <v>78534</v>
      </c>
      <c r="AG8" s="101"/>
      <c r="AH8" s="102">
        <v>79179</v>
      </c>
      <c r="AI8" s="101"/>
      <c r="AJ8" s="102">
        <v>78057</v>
      </c>
      <c r="AK8" s="101"/>
      <c r="AL8" s="102">
        <v>69678</v>
      </c>
      <c r="AM8" s="101"/>
      <c r="AN8" s="102">
        <v>70686</v>
      </c>
      <c r="AO8" s="101"/>
      <c r="AP8" s="102">
        <v>71873</v>
      </c>
      <c r="AQ8" s="101"/>
      <c r="AR8" s="102">
        <v>38790</v>
      </c>
      <c r="AS8" s="101"/>
      <c r="AT8" s="102">
        <v>37536</v>
      </c>
      <c r="AU8" s="101"/>
      <c r="AV8" s="102">
        <v>36404</v>
      </c>
      <c r="AW8" s="101"/>
      <c r="AX8" s="102">
        <v>33826</v>
      </c>
      <c r="AY8" s="101"/>
      <c r="AZ8" s="102">
        <v>125788</v>
      </c>
      <c r="BA8" s="101"/>
      <c r="BB8" s="102">
        <v>126245</v>
      </c>
      <c r="BC8" s="101"/>
      <c r="BD8" s="102">
        <v>124781</v>
      </c>
      <c r="BE8" s="101"/>
      <c r="BF8" s="102">
        <v>128486</v>
      </c>
      <c r="BG8" s="101"/>
      <c r="BH8" s="102">
        <v>128545</v>
      </c>
      <c r="BI8" s="101"/>
      <c r="BJ8" s="102">
        <v>73272</v>
      </c>
      <c r="BK8" s="101"/>
      <c r="BL8" s="102">
        <v>75036</v>
      </c>
      <c r="BM8" s="101"/>
      <c r="BN8" s="102">
        <v>63805</v>
      </c>
      <c r="BO8" s="101"/>
      <c r="BP8" s="102"/>
      <c r="BQ8" s="101"/>
      <c r="BR8" s="102"/>
      <c r="BS8" s="101"/>
      <c r="BT8" s="102"/>
      <c r="BU8" s="101"/>
      <c r="BV8" s="102"/>
      <c r="BW8" s="101"/>
      <c r="BX8" s="102"/>
      <c r="BY8" s="101"/>
      <c r="BZ8" s="102"/>
      <c r="CA8" s="101"/>
    </row>
    <row r="9" spans="1:79" s="100" customFormat="1" ht="12.75" customHeight="1">
      <c r="A9" s="98" t="s">
        <v>607</v>
      </c>
      <c r="B9" s="99">
        <v>233557</v>
      </c>
      <c r="C9" s="98"/>
      <c r="D9" s="99">
        <v>227275</v>
      </c>
      <c r="E9" s="98"/>
      <c r="F9" s="99">
        <v>235898</v>
      </c>
      <c r="G9" s="98"/>
      <c r="H9" s="99">
        <v>231118</v>
      </c>
      <c r="I9" s="98"/>
      <c r="J9" s="99">
        <v>240916</v>
      </c>
      <c r="K9" s="98"/>
      <c r="L9" s="99">
        <v>232996</v>
      </c>
      <c r="M9" s="98"/>
      <c r="N9" s="99">
        <v>222423</v>
      </c>
      <c r="O9" s="98"/>
      <c r="P9" s="99">
        <v>193300</v>
      </c>
      <c r="Q9" s="98"/>
      <c r="R9" s="99">
        <v>167641</v>
      </c>
      <c r="S9" s="98"/>
      <c r="T9" s="99">
        <v>147650</v>
      </c>
      <c r="U9" s="98"/>
      <c r="V9" s="99">
        <v>139944</v>
      </c>
      <c r="W9" s="98"/>
      <c r="X9" s="99" t="s">
        <v>349</v>
      </c>
      <c r="Y9" s="98"/>
      <c r="Z9" s="99" t="s">
        <v>349</v>
      </c>
      <c r="AA9" s="98"/>
      <c r="AB9" s="99" t="s">
        <v>349</v>
      </c>
      <c r="AC9" s="98"/>
      <c r="AD9" s="99" t="s">
        <v>349</v>
      </c>
      <c r="AE9" s="98"/>
      <c r="AF9" s="99" t="s">
        <v>349</v>
      </c>
      <c r="AG9" s="98"/>
      <c r="AH9" s="99" t="s">
        <v>349</v>
      </c>
      <c r="AI9" s="98"/>
      <c r="AJ9" s="99" t="s">
        <v>349</v>
      </c>
      <c r="AK9" s="98"/>
      <c r="AL9" s="99" t="s">
        <v>349</v>
      </c>
      <c r="AM9" s="98"/>
      <c r="AN9" s="99" t="s">
        <v>349</v>
      </c>
      <c r="AO9" s="98"/>
      <c r="AP9" s="99" t="s">
        <v>349</v>
      </c>
      <c r="AQ9" s="98"/>
      <c r="AR9" s="99" t="s">
        <v>349</v>
      </c>
      <c r="AS9" s="98"/>
      <c r="AT9" s="99" t="s">
        <v>349</v>
      </c>
      <c r="AU9" s="98"/>
      <c r="AV9" s="99" t="s">
        <v>195</v>
      </c>
      <c r="AW9" s="98"/>
      <c r="AX9" s="99" t="s">
        <v>195</v>
      </c>
      <c r="AY9" s="98"/>
      <c r="AZ9" s="99" t="s">
        <v>195</v>
      </c>
      <c r="BA9" s="98"/>
      <c r="BB9" s="99" t="s">
        <v>195</v>
      </c>
      <c r="BC9" s="98"/>
      <c r="BD9" s="99" t="s">
        <v>195</v>
      </c>
      <c r="BE9" s="98"/>
      <c r="BF9" s="99" t="s">
        <v>195</v>
      </c>
      <c r="BG9" s="98"/>
      <c r="BH9" s="99" t="s">
        <v>195</v>
      </c>
      <c r="BI9" s="98"/>
      <c r="BJ9" s="99" t="s">
        <v>195</v>
      </c>
      <c r="BK9" s="98"/>
      <c r="BL9" s="99" t="s">
        <v>195</v>
      </c>
      <c r="BM9" s="98"/>
      <c r="BN9" s="99" t="s">
        <v>195</v>
      </c>
      <c r="BO9" s="98"/>
      <c r="BP9" s="99"/>
      <c r="BQ9" s="98"/>
      <c r="BR9" s="99"/>
      <c r="BS9" s="98"/>
      <c r="BT9" s="99"/>
      <c r="BU9" s="98"/>
      <c r="BV9" s="99"/>
      <c r="BW9" s="98"/>
      <c r="BX9" s="99"/>
      <c r="BY9" s="98"/>
      <c r="BZ9" s="99"/>
      <c r="CA9" s="98"/>
    </row>
    <row r="10" spans="1:79" s="100" customFormat="1" ht="12.75" customHeight="1">
      <c r="A10" s="101" t="s">
        <v>517</v>
      </c>
      <c r="B10" s="102">
        <v>126218</v>
      </c>
      <c r="C10" s="101"/>
      <c r="D10" s="102">
        <v>120830</v>
      </c>
      <c r="E10" s="101"/>
      <c r="F10" s="102">
        <v>110896</v>
      </c>
      <c r="G10" s="101"/>
      <c r="H10" s="102">
        <v>99019</v>
      </c>
      <c r="I10" s="101"/>
      <c r="J10" s="102">
        <v>83534</v>
      </c>
      <c r="K10" s="101"/>
      <c r="L10" s="102">
        <v>71729</v>
      </c>
      <c r="M10" s="101"/>
      <c r="N10" s="102">
        <v>65515</v>
      </c>
      <c r="O10" s="101"/>
      <c r="P10" s="102">
        <v>61996</v>
      </c>
      <c r="Q10" s="101"/>
      <c r="R10" s="102">
        <v>56431</v>
      </c>
      <c r="S10" s="101"/>
      <c r="T10" s="102">
        <v>52661</v>
      </c>
      <c r="U10" s="101"/>
      <c r="V10" s="102">
        <v>52766</v>
      </c>
      <c r="W10" s="101"/>
      <c r="X10" s="102">
        <v>51102</v>
      </c>
      <c r="Y10" s="101"/>
      <c r="Z10" s="102" t="s">
        <v>349</v>
      </c>
      <c r="AA10" s="101"/>
      <c r="AB10" s="102" t="s">
        <v>349</v>
      </c>
      <c r="AC10" s="101"/>
      <c r="AD10" s="102" t="s">
        <v>349</v>
      </c>
      <c r="AE10" s="101"/>
      <c r="AF10" s="102" t="s">
        <v>349</v>
      </c>
      <c r="AG10" s="101"/>
      <c r="AH10" s="102" t="s">
        <v>349</v>
      </c>
      <c r="AI10" s="101"/>
      <c r="AJ10" s="102" t="s">
        <v>349</v>
      </c>
      <c r="AK10" s="101"/>
      <c r="AL10" s="102"/>
      <c r="AM10" s="101"/>
      <c r="AN10" s="102"/>
      <c r="AO10" s="101"/>
      <c r="AP10" s="102" t="s">
        <v>349</v>
      </c>
      <c r="AQ10" s="101"/>
      <c r="AR10" s="102" t="s">
        <v>349</v>
      </c>
      <c r="AS10" s="101"/>
      <c r="AT10" s="102"/>
      <c r="AU10" s="101"/>
      <c r="AV10" s="102"/>
      <c r="AW10" s="101"/>
      <c r="AX10" s="102"/>
      <c r="AY10" s="101"/>
      <c r="AZ10" s="102"/>
      <c r="BA10" s="101"/>
      <c r="BB10" s="102"/>
      <c r="BC10" s="101"/>
      <c r="BD10" s="102"/>
      <c r="BE10" s="101"/>
      <c r="BF10" s="102"/>
      <c r="BG10" s="101"/>
      <c r="BH10" s="102"/>
      <c r="BI10" s="101"/>
      <c r="BJ10" s="102"/>
      <c r="BK10" s="101"/>
      <c r="BL10" s="102"/>
      <c r="BM10" s="101"/>
      <c r="BN10" s="102"/>
      <c r="BO10" s="101"/>
      <c r="BP10" s="102"/>
      <c r="BQ10" s="101"/>
      <c r="BR10" s="102"/>
      <c r="BS10" s="101"/>
      <c r="BT10" s="102"/>
      <c r="BU10" s="101"/>
      <c r="BV10" s="102"/>
      <c r="BW10" s="101"/>
      <c r="BX10" s="102"/>
      <c r="BY10" s="101"/>
      <c r="BZ10" s="102"/>
      <c r="CA10" s="101"/>
    </row>
    <row r="11" spans="1:79" s="100" customFormat="1" ht="12.75" customHeight="1">
      <c r="A11" s="98" t="s">
        <v>1020</v>
      </c>
      <c r="B11" s="99">
        <v>6024</v>
      </c>
      <c r="C11" s="98"/>
      <c r="D11" s="99" t="s">
        <v>349</v>
      </c>
      <c r="E11" s="98"/>
      <c r="F11" s="99" t="s">
        <v>349</v>
      </c>
      <c r="G11" s="98"/>
      <c r="H11" s="99" t="s">
        <v>349</v>
      </c>
      <c r="I11" s="98"/>
      <c r="J11" s="99" t="s">
        <v>349</v>
      </c>
      <c r="K11" s="98"/>
      <c r="L11" s="99" t="s">
        <v>349</v>
      </c>
      <c r="M11" s="98"/>
      <c r="N11" s="99" t="s">
        <v>349</v>
      </c>
      <c r="O11" s="98"/>
      <c r="P11" s="99" t="s">
        <v>349</v>
      </c>
      <c r="Q11" s="98"/>
      <c r="R11" s="99" t="s">
        <v>349</v>
      </c>
      <c r="S11" s="98"/>
      <c r="T11" s="99" t="s">
        <v>349</v>
      </c>
      <c r="U11" s="98"/>
      <c r="V11" s="99" t="s">
        <v>349</v>
      </c>
      <c r="W11" s="98"/>
      <c r="X11" s="99" t="s">
        <v>349</v>
      </c>
      <c r="Y11" s="98"/>
      <c r="Z11" s="99" t="s">
        <v>349</v>
      </c>
      <c r="AA11" s="98"/>
      <c r="AB11" s="99" t="s">
        <v>349</v>
      </c>
      <c r="AC11" s="98"/>
      <c r="AD11" s="99" t="s">
        <v>349</v>
      </c>
      <c r="AE11" s="98"/>
      <c r="AF11" s="99">
        <v>34938</v>
      </c>
      <c r="AG11" s="98"/>
      <c r="AH11" s="99">
        <v>36367</v>
      </c>
      <c r="AI11" s="98"/>
      <c r="AJ11" s="99">
        <v>37987</v>
      </c>
      <c r="AK11" s="98"/>
      <c r="AL11" s="99">
        <v>38256</v>
      </c>
      <c r="AM11" s="98"/>
      <c r="AN11" s="99">
        <v>38227</v>
      </c>
      <c r="AO11" s="98"/>
      <c r="AP11" s="99" t="s">
        <v>195</v>
      </c>
      <c r="AQ11" s="98"/>
      <c r="AR11" s="99" t="s">
        <v>195</v>
      </c>
      <c r="AS11" s="98"/>
      <c r="AT11" s="99" t="s">
        <v>195</v>
      </c>
      <c r="AU11" s="98"/>
      <c r="AV11" s="99" t="s">
        <v>195</v>
      </c>
      <c r="AW11" s="98"/>
      <c r="AX11" s="99" t="s">
        <v>195</v>
      </c>
      <c r="AY11" s="98"/>
      <c r="AZ11" s="99" t="s">
        <v>195</v>
      </c>
      <c r="BA11" s="98"/>
      <c r="BB11" s="99" t="s">
        <v>195</v>
      </c>
      <c r="BC11" s="98"/>
      <c r="BD11" s="99" t="s">
        <v>195</v>
      </c>
      <c r="BE11" s="98"/>
      <c r="BF11" s="99" t="s">
        <v>195</v>
      </c>
      <c r="BG11" s="98"/>
      <c r="BH11" s="99" t="s">
        <v>195</v>
      </c>
      <c r="BI11" s="98"/>
      <c r="BJ11" s="99" t="s">
        <v>195</v>
      </c>
      <c r="BK11" s="98"/>
      <c r="BL11" s="99" t="s">
        <v>195</v>
      </c>
      <c r="BM11" s="98"/>
      <c r="BN11" s="99" t="s">
        <v>195</v>
      </c>
      <c r="BO11" s="98"/>
      <c r="BP11" s="99"/>
      <c r="BQ11" s="98"/>
      <c r="BR11" s="99"/>
      <c r="BS11" s="98"/>
      <c r="BT11" s="99"/>
      <c r="BU11" s="98"/>
      <c r="BV11" s="99"/>
      <c r="BW11" s="98"/>
      <c r="BX11" s="99"/>
      <c r="BY11" s="98"/>
      <c r="BZ11" s="99"/>
      <c r="CA11" s="98"/>
    </row>
    <row r="12" spans="1:79" s="100" customFormat="1" ht="12.75" customHeight="1">
      <c r="A12" s="101" t="s">
        <v>1019</v>
      </c>
      <c r="B12" s="102">
        <v>464025</v>
      </c>
      <c r="C12" s="101"/>
      <c r="D12" s="102">
        <v>443261</v>
      </c>
      <c r="E12" s="101"/>
      <c r="F12" s="102">
        <v>459648</v>
      </c>
      <c r="G12" s="101"/>
      <c r="H12" s="102">
        <v>463403</v>
      </c>
      <c r="I12" s="101"/>
      <c r="J12" s="102">
        <v>502954</v>
      </c>
      <c r="K12" s="101"/>
      <c r="L12" s="102" t="s">
        <v>195</v>
      </c>
      <c r="M12" s="101"/>
      <c r="N12" s="102" t="s">
        <v>195</v>
      </c>
      <c r="O12" s="101"/>
      <c r="P12" s="102" t="s">
        <v>195</v>
      </c>
      <c r="Q12" s="101"/>
      <c r="R12" s="102" t="s">
        <v>195</v>
      </c>
      <c r="S12" s="101"/>
      <c r="T12" s="102" t="s">
        <v>195</v>
      </c>
      <c r="U12" s="101"/>
      <c r="V12" s="102" t="s">
        <v>195</v>
      </c>
      <c r="W12" s="101"/>
      <c r="X12" s="102" t="s">
        <v>195</v>
      </c>
      <c r="Y12" s="101"/>
      <c r="Z12" s="102" t="s">
        <v>195</v>
      </c>
      <c r="AA12" s="101"/>
      <c r="AB12" s="102" t="s">
        <v>195</v>
      </c>
      <c r="AC12" s="101"/>
      <c r="AD12" s="102" t="s">
        <v>195</v>
      </c>
      <c r="AE12" s="101"/>
      <c r="AF12" s="102" t="s">
        <v>195</v>
      </c>
      <c r="AG12" s="101"/>
      <c r="AH12" s="102">
        <v>296615</v>
      </c>
      <c r="AI12" s="101"/>
      <c r="AJ12" s="102">
        <v>283268</v>
      </c>
      <c r="AK12" s="101"/>
      <c r="AL12" s="102">
        <v>274590</v>
      </c>
      <c r="AM12" s="101"/>
      <c r="AN12" s="102">
        <v>275914</v>
      </c>
      <c r="AO12" s="101"/>
      <c r="AP12" s="102">
        <v>269763</v>
      </c>
      <c r="AQ12" s="101"/>
      <c r="AR12" s="102">
        <v>202761</v>
      </c>
      <c r="AS12" s="101"/>
      <c r="AT12" s="102">
        <v>197452</v>
      </c>
      <c r="AU12" s="101"/>
      <c r="AV12" s="102">
        <v>186747</v>
      </c>
      <c r="AW12" s="101"/>
      <c r="AX12" s="102">
        <v>179846</v>
      </c>
      <c r="AY12" s="101"/>
      <c r="AZ12" s="102">
        <v>155028</v>
      </c>
      <c r="BA12" s="101"/>
      <c r="BB12" s="102">
        <v>151238</v>
      </c>
      <c r="BC12" s="101"/>
      <c r="BD12" s="102">
        <v>148611</v>
      </c>
      <c r="BE12" s="101"/>
      <c r="BF12" s="102">
        <v>145548</v>
      </c>
      <c r="BG12" s="101"/>
      <c r="BH12" s="102">
        <v>146902</v>
      </c>
      <c r="BI12" s="101"/>
      <c r="BJ12" s="102">
        <v>147144</v>
      </c>
      <c r="BK12" s="101"/>
      <c r="BL12" s="102">
        <v>149723</v>
      </c>
      <c r="BM12" s="101"/>
      <c r="BN12" s="102">
        <v>157876</v>
      </c>
      <c r="BO12" s="101"/>
      <c r="BP12" s="102"/>
      <c r="BQ12" s="101"/>
      <c r="BR12" s="102"/>
      <c r="BS12" s="101"/>
      <c r="BT12" s="102"/>
      <c r="BU12" s="101"/>
      <c r="BV12" s="102"/>
      <c r="BW12" s="101"/>
      <c r="BX12" s="102"/>
      <c r="BY12" s="101"/>
      <c r="BZ12" s="102"/>
      <c r="CA12" s="101"/>
    </row>
    <row r="13" spans="1:79" s="100" customFormat="1" ht="12.75" customHeight="1">
      <c r="A13" s="98" t="s">
        <v>922</v>
      </c>
      <c r="B13" s="99" t="s">
        <v>195</v>
      </c>
      <c r="C13" s="98"/>
      <c r="D13" s="99">
        <v>47101</v>
      </c>
      <c r="E13" s="98"/>
      <c r="F13" s="99">
        <v>41897</v>
      </c>
      <c r="G13" s="98"/>
      <c r="H13" s="99">
        <v>34110</v>
      </c>
      <c r="I13" s="98"/>
      <c r="J13" s="99">
        <v>29251</v>
      </c>
      <c r="K13" s="98"/>
      <c r="L13" s="99">
        <v>25926</v>
      </c>
      <c r="M13" s="98"/>
      <c r="N13" s="99">
        <v>24938</v>
      </c>
      <c r="O13" s="98"/>
      <c r="P13" s="99">
        <v>21658</v>
      </c>
      <c r="Q13" s="98"/>
      <c r="R13" s="99">
        <v>19790</v>
      </c>
      <c r="S13" s="98"/>
      <c r="T13" s="99">
        <v>13377</v>
      </c>
      <c r="U13" s="98"/>
      <c r="V13" s="99">
        <v>11515</v>
      </c>
      <c r="W13" s="98"/>
      <c r="X13" s="99" t="s">
        <v>349</v>
      </c>
      <c r="Y13" s="98"/>
      <c r="Z13" s="99" t="s">
        <v>349</v>
      </c>
      <c r="AA13" s="98"/>
      <c r="AB13" s="99" t="s">
        <v>349</v>
      </c>
      <c r="AC13" s="98"/>
      <c r="AD13" s="99" t="s">
        <v>349</v>
      </c>
      <c r="AE13" s="98"/>
      <c r="AF13" s="99" t="s">
        <v>349</v>
      </c>
      <c r="AG13" s="98"/>
      <c r="AH13" s="99" t="s">
        <v>349</v>
      </c>
      <c r="AI13" s="98"/>
      <c r="AJ13" s="99" t="s">
        <v>349</v>
      </c>
      <c r="AK13" s="98"/>
      <c r="AL13" s="99" t="s">
        <v>349</v>
      </c>
      <c r="AM13" s="98"/>
      <c r="AN13" s="99" t="s">
        <v>195</v>
      </c>
      <c r="AO13" s="98"/>
      <c r="AP13" s="99" t="s">
        <v>195</v>
      </c>
      <c r="AQ13" s="98"/>
      <c r="AR13" s="99" t="s">
        <v>195</v>
      </c>
      <c r="AS13" s="98"/>
      <c r="AT13" s="99" t="s">
        <v>195</v>
      </c>
      <c r="AU13" s="98"/>
      <c r="AV13" s="99" t="s">
        <v>195</v>
      </c>
      <c r="AW13" s="98"/>
      <c r="AX13" s="99" t="s">
        <v>195</v>
      </c>
      <c r="AY13" s="98"/>
      <c r="AZ13" s="99" t="s">
        <v>195</v>
      </c>
      <c r="BA13" s="98"/>
      <c r="BB13" s="99" t="s">
        <v>195</v>
      </c>
      <c r="BC13" s="98"/>
      <c r="BD13" s="99" t="s">
        <v>195</v>
      </c>
      <c r="BE13" s="98"/>
      <c r="BF13" s="99" t="s">
        <v>195</v>
      </c>
      <c r="BG13" s="98"/>
      <c r="BH13" s="99" t="s">
        <v>195</v>
      </c>
      <c r="BI13" s="98"/>
      <c r="BJ13" s="99" t="s">
        <v>195</v>
      </c>
      <c r="BK13" s="98"/>
      <c r="BL13" s="99" t="s">
        <v>195</v>
      </c>
      <c r="BM13" s="98"/>
      <c r="BN13" s="99" t="s">
        <v>195</v>
      </c>
      <c r="BO13" s="98"/>
      <c r="BP13" s="99"/>
      <c r="BQ13" s="98"/>
      <c r="BR13" s="99"/>
      <c r="BS13" s="98"/>
      <c r="BT13" s="99"/>
      <c r="BU13" s="98"/>
      <c r="BV13" s="99"/>
      <c r="BW13" s="98"/>
      <c r="BX13" s="99"/>
      <c r="BY13" s="98"/>
      <c r="BZ13" s="99"/>
      <c r="CA13" s="98"/>
    </row>
    <row r="14" spans="1:79" s="100" customFormat="1" ht="12.75" customHeight="1">
      <c r="A14" s="101" t="s">
        <v>919</v>
      </c>
      <c r="B14" s="102">
        <v>860513</v>
      </c>
      <c r="C14" s="101"/>
      <c r="D14" s="102">
        <v>885806</v>
      </c>
      <c r="E14" s="101"/>
      <c r="F14" s="102">
        <v>916269</v>
      </c>
      <c r="G14" s="101"/>
      <c r="H14" s="102">
        <v>944274</v>
      </c>
      <c r="I14" s="101"/>
      <c r="J14" s="102">
        <v>956611</v>
      </c>
      <c r="K14" s="101"/>
      <c r="L14" s="102" t="s">
        <v>195</v>
      </c>
      <c r="M14" s="101"/>
      <c r="N14" s="102" t="s">
        <v>195</v>
      </c>
      <c r="O14" s="101"/>
      <c r="P14" s="102" t="s">
        <v>195</v>
      </c>
      <c r="Q14" s="101"/>
      <c r="R14" s="102" t="s">
        <v>195</v>
      </c>
      <c r="S14" s="101"/>
      <c r="T14" s="102" t="s">
        <v>195</v>
      </c>
      <c r="U14" s="101"/>
      <c r="V14" s="102" t="s">
        <v>195</v>
      </c>
      <c r="W14" s="101"/>
      <c r="X14" s="102" t="s">
        <v>195</v>
      </c>
      <c r="Y14" s="101"/>
      <c r="Z14" s="102" t="s">
        <v>195</v>
      </c>
      <c r="AA14" s="101"/>
      <c r="AB14" s="102" t="s">
        <v>195</v>
      </c>
      <c r="AC14" s="101"/>
      <c r="AD14" s="102" t="s">
        <v>195</v>
      </c>
      <c r="AE14" s="101"/>
      <c r="AF14" s="102" t="s">
        <v>195</v>
      </c>
      <c r="AG14" s="101"/>
      <c r="AH14" s="102" t="s">
        <v>195</v>
      </c>
      <c r="AI14" s="101"/>
      <c r="AJ14" s="102" t="s">
        <v>195</v>
      </c>
      <c r="AK14" s="101"/>
      <c r="AL14" s="102" t="s">
        <v>195</v>
      </c>
      <c r="AM14" s="101"/>
      <c r="AN14" s="102" t="s">
        <v>195</v>
      </c>
      <c r="AO14" s="101"/>
      <c r="AP14" s="102" t="s">
        <v>195</v>
      </c>
      <c r="AQ14" s="101"/>
      <c r="AR14" s="102" t="s">
        <v>195</v>
      </c>
      <c r="AS14" s="101"/>
      <c r="AT14" s="102" t="s">
        <v>195</v>
      </c>
      <c r="AU14" s="101"/>
      <c r="AV14" s="102" t="s">
        <v>195</v>
      </c>
      <c r="AW14" s="101"/>
      <c r="AX14" s="102" t="s">
        <v>195</v>
      </c>
      <c r="AY14" s="101"/>
      <c r="AZ14" s="102" t="s">
        <v>195</v>
      </c>
      <c r="BA14" s="101"/>
      <c r="BB14" s="102" t="s">
        <v>195</v>
      </c>
      <c r="BC14" s="101"/>
      <c r="BD14" s="102" t="s">
        <v>195</v>
      </c>
      <c r="BE14" s="101"/>
      <c r="BF14" s="102" t="s">
        <v>195</v>
      </c>
      <c r="BG14" s="101"/>
      <c r="BH14" s="102" t="s">
        <v>195</v>
      </c>
      <c r="BI14" s="101"/>
      <c r="BJ14" s="102" t="s">
        <v>195</v>
      </c>
      <c r="BK14" s="101"/>
      <c r="BL14" s="102" t="s">
        <v>195</v>
      </c>
      <c r="BM14" s="101"/>
      <c r="BN14" s="102" t="s">
        <v>195</v>
      </c>
      <c r="BO14" s="101"/>
      <c r="BP14" s="102"/>
      <c r="BQ14" s="101"/>
      <c r="BR14" s="102"/>
      <c r="BS14" s="101"/>
      <c r="BT14" s="102"/>
      <c r="BU14" s="101"/>
      <c r="BV14" s="102"/>
      <c r="BW14" s="101"/>
      <c r="BX14" s="102"/>
      <c r="BY14" s="101"/>
      <c r="BZ14" s="102"/>
      <c r="CA14" s="101"/>
    </row>
    <row r="15" spans="1:79" s="100" customFormat="1" ht="12.75" customHeight="1">
      <c r="A15" s="98" t="s">
        <v>918</v>
      </c>
      <c r="B15" s="99" t="s">
        <v>195</v>
      </c>
      <c r="C15" s="98"/>
      <c r="D15" s="99" t="s">
        <v>195</v>
      </c>
      <c r="E15" s="98"/>
      <c r="F15" s="99" t="s">
        <v>195</v>
      </c>
      <c r="G15" s="98"/>
      <c r="H15" s="99" t="s">
        <v>195</v>
      </c>
      <c r="I15" s="98"/>
      <c r="J15" s="99" t="s">
        <v>195</v>
      </c>
      <c r="K15" s="98"/>
      <c r="L15" s="99">
        <v>366955</v>
      </c>
      <c r="M15" s="98"/>
      <c r="N15" s="99">
        <v>367877</v>
      </c>
      <c r="O15" s="98"/>
      <c r="P15" s="99">
        <v>364160</v>
      </c>
      <c r="Q15" s="98"/>
      <c r="R15" s="99">
        <v>361236</v>
      </c>
      <c r="S15" s="98"/>
      <c r="T15" s="99">
        <v>355366</v>
      </c>
      <c r="U15" s="98"/>
      <c r="V15" s="99">
        <v>350357</v>
      </c>
      <c r="W15" s="98"/>
      <c r="X15" s="99">
        <v>331863</v>
      </c>
      <c r="Y15" s="98"/>
      <c r="Z15" s="99">
        <v>329288</v>
      </c>
      <c r="AA15" s="98"/>
      <c r="AB15" s="99">
        <v>317113</v>
      </c>
      <c r="AC15" s="98"/>
      <c r="AD15" s="99">
        <v>315374</v>
      </c>
      <c r="AE15" s="98"/>
      <c r="AF15" s="99">
        <v>309465</v>
      </c>
      <c r="AG15" s="98"/>
      <c r="AH15" s="99"/>
      <c r="AI15" s="98"/>
      <c r="AJ15" s="99"/>
      <c r="AK15" s="98"/>
      <c r="AL15" s="99"/>
      <c r="AM15" s="98"/>
      <c r="AN15" s="99"/>
      <c r="AO15" s="98"/>
      <c r="AP15" s="99"/>
      <c r="AQ15" s="98"/>
      <c r="AR15" s="99"/>
      <c r="AS15" s="98"/>
      <c r="AT15" s="99"/>
      <c r="AU15" s="98"/>
      <c r="AV15" s="99"/>
      <c r="AW15" s="98"/>
      <c r="AX15" s="99"/>
      <c r="AY15" s="98"/>
      <c r="AZ15" s="99"/>
      <c r="BA15" s="98"/>
      <c r="BB15" s="99"/>
      <c r="BC15" s="98"/>
      <c r="BD15" s="99"/>
      <c r="BE15" s="98"/>
      <c r="BF15" s="99"/>
      <c r="BG15" s="98"/>
      <c r="BH15" s="99"/>
      <c r="BI15" s="98"/>
      <c r="BJ15" s="99"/>
      <c r="BK15" s="98"/>
      <c r="BL15" s="99"/>
      <c r="BM15" s="98"/>
      <c r="BN15" s="99"/>
      <c r="BO15" s="98"/>
      <c r="BP15" s="99"/>
      <c r="BQ15" s="98"/>
      <c r="BR15" s="99"/>
      <c r="BS15" s="98"/>
      <c r="BT15" s="99"/>
      <c r="BU15" s="98"/>
      <c r="BV15" s="99"/>
      <c r="BW15" s="98"/>
      <c r="BX15" s="99"/>
      <c r="BY15" s="98"/>
      <c r="BZ15" s="99"/>
      <c r="CA15" s="98"/>
    </row>
    <row r="16" spans="1:79" s="100" customFormat="1" ht="12.75" customHeight="1">
      <c r="A16" s="101" t="s">
        <v>485</v>
      </c>
      <c r="B16" s="102" t="s">
        <v>195</v>
      </c>
      <c r="C16" s="101"/>
      <c r="D16" s="102" t="s">
        <v>195</v>
      </c>
      <c r="E16" s="101"/>
      <c r="F16" s="102" t="s">
        <v>195</v>
      </c>
      <c r="G16" s="101"/>
      <c r="H16" s="102" t="s">
        <v>195</v>
      </c>
      <c r="I16" s="101"/>
      <c r="J16" s="102" t="s">
        <v>195</v>
      </c>
      <c r="K16" s="101"/>
      <c r="L16" s="102" t="s">
        <v>195</v>
      </c>
      <c r="M16" s="101"/>
      <c r="N16" s="102" t="s">
        <v>195</v>
      </c>
      <c r="O16" s="101"/>
      <c r="P16" s="102" t="s">
        <v>195</v>
      </c>
      <c r="Q16" s="101"/>
      <c r="R16" s="102" t="s">
        <v>195</v>
      </c>
      <c r="S16" s="101"/>
      <c r="T16" s="102" t="s">
        <v>195</v>
      </c>
      <c r="U16" s="101"/>
      <c r="V16" s="102" t="s">
        <v>195</v>
      </c>
      <c r="W16" s="101"/>
      <c r="X16" s="102" t="s">
        <v>545</v>
      </c>
      <c r="Y16" s="101"/>
      <c r="Z16" s="102" t="s">
        <v>545</v>
      </c>
      <c r="AA16" s="101"/>
      <c r="AB16" s="102" t="s">
        <v>545</v>
      </c>
      <c r="AC16" s="101"/>
      <c r="AD16" s="102" t="s">
        <v>545</v>
      </c>
      <c r="AE16" s="101"/>
      <c r="AF16" s="102" t="s">
        <v>545</v>
      </c>
      <c r="AG16" s="101"/>
      <c r="AH16" s="102" t="s">
        <v>545</v>
      </c>
      <c r="AI16" s="101"/>
      <c r="AJ16" s="102">
        <v>13426</v>
      </c>
      <c r="AK16" s="101"/>
      <c r="AL16" s="102">
        <v>12820</v>
      </c>
      <c r="AM16" s="101"/>
      <c r="AN16" s="102">
        <v>12214</v>
      </c>
      <c r="AO16" s="101"/>
      <c r="AP16" s="102" t="s">
        <v>195</v>
      </c>
      <c r="AQ16" s="101"/>
      <c r="AR16" s="102" t="s">
        <v>195</v>
      </c>
      <c r="AS16" s="101"/>
      <c r="AT16" s="102" t="s">
        <v>195</v>
      </c>
      <c r="AU16" s="101"/>
      <c r="AV16" s="102" t="s">
        <v>195</v>
      </c>
      <c r="AW16" s="101"/>
      <c r="AX16" s="102" t="s">
        <v>195</v>
      </c>
      <c r="AY16" s="101"/>
      <c r="AZ16" s="102" t="s">
        <v>195</v>
      </c>
      <c r="BA16" s="101"/>
      <c r="BB16" s="102" t="s">
        <v>195</v>
      </c>
      <c r="BC16" s="101"/>
      <c r="BD16" s="102" t="s">
        <v>195</v>
      </c>
      <c r="BE16" s="101"/>
      <c r="BF16" s="102" t="s">
        <v>195</v>
      </c>
      <c r="BG16" s="101"/>
      <c r="BH16" s="102" t="s">
        <v>195</v>
      </c>
      <c r="BI16" s="101"/>
      <c r="BJ16" s="102" t="s">
        <v>195</v>
      </c>
      <c r="BK16" s="101"/>
      <c r="BL16" s="102" t="s">
        <v>195</v>
      </c>
      <c r="BM16" s="101"/>
      <c r="BN16" s="102" t="s">
        <v>195</v>
      </c>
      <c r="BO16" s="101"/>
      <c r="BP16" s="102"/>
      <c r="BQ16" s="101"/>
      <c r="BR16" s="102"/>
      <c r="BS16" s="101"/>
      <c r="BT16" s="102"/>
      <c r="BU16" s="101"/>
      <c r="BV16" s="102"/>
      <c r="BW16" s="101"/>
      <c r="BX16" s="102"/>
      <c r="BY16" s="101"/>
      <c r="BZ16" s="102"/>
      <c r="CA16" s="101"/>
    </row>
    <row r="17" spans="1:80" s="100" customFormat="1" ht="12.75" customHeight="1">
      <c r="A17" s="98" t="s">
        <v>921</v>
      </c>
      <c r="B17" s="99" t="s">
        <v>195</v>
      </c>
      <c r="C17" s="98"/>
      <c r="D17" s="99" t="s">
        <v>195</v>
      </c>
      <c r="E17" s="98"/>
      <c r="F17" s="99" t="s">
        <v>195</v>
      </c>
      <c r="G17" s="98"/>
      <c r="H17" s="99" t="s">
        <v>195</v>
      </c>
      <c r="I17" s="98"/>
      <c r="J17" s="99" t="s">
        <v>195</v>
      </c>
      <c r="K17" s="98"/>
      <c r="L17" s="99">
        <v>142006</v>
      </c>
      <c r="M17" s="98"/>
      <c r="N17" s="99">
        <v>145370</v>
      </c>
      <c r="O17" s="98"/>
      <c r="P17" s="99">
        <v>124189</v>
      </c>
      <c r="Q17" s="98"/>
      <c r="R17" s="99">
        <v>130061</v>
      </c>
      <c r="S17" s="98"/>
      <c r="T17" s="99">
        <v>122733</v>
      </c>
      <c r="U17" s="98"/>
      <c r="V17" s="99">
        <v>116345</v>
      </c>
      <c r="W17" s="98"/>
      <c r="X17" s="99" t="s">
        <v>349</v>
      </c>
      <c r="Y17" s="98"/>
      <c r="Z17" s="99" t="s">
        <v>349</v>
      </c>
      <c r="AA17" s="98"/>
      <c r="AB17" s="99" t="s">
        <v>349</v>
      </c>
      <c r="AC17" s="98"/>
      <c r="AD17" s="99" t="s">
        <v>349</v>
      </c>
      <c r="AE17" s="98"/>
      <c r="AF17" s="99" t="s">
        <v>349</v>
      </c>
      <c r="AG17" s="98"/>
      <c r="AH17" s="99" t="s">
        <v>349</v>
      </c>
      <c r="AI17" s="98"/>
      <c r="AJ17" s="99" t="s">
        <v>349</v>
      </c>
      <c r="AK17" s="98"/>
      <c r="AL17" s="99" t="s">
        <v>349</v>
      </c>
      <c r="AM17" s="98"/>
      <c r="AN17" s="99" t="s">
        <v>349</v>
      </c>
      <c r="AO17" s="98"/>
      <c r="AP17" s="99" t="s">
        <v>349</v>
      </c>
      <c r="AQ17" s="98"/>
      <c r="AR17" s="99" t="s">
        <v>349</v>
      </c>
      <c r="AS17" s="98"/>
      <c r="AT17" s="99" t="s">
        <v>349</v>
      </c>
      <c r="AU17" s="98"/>
      <c r="AV17" s="99" t="s">
        <v>349</v>
      </c>
      <c r="AW17" s="98"/>
      <c r="AX17" s="99" t="s">
        <v>349</v>
      </c>
      <c r="AY17" s="98"/>
      <c r="AZ17" s="99" t="s">
        <v>349</v>
      </c>
      <c r="BA17" s="98"/>
      <c r="BB17" s="99">
        <v>31838</v>
      </c>
      <c r="BC17" s="98"/>
      <c r="BD17" s="99">
        <v>30451</v>
      </c>
      <c r="BE17" s="98"/>
      <c r="BF17" s="99">
        <v>29903</v>
      </c>
      <c r="BG17" s="98"/>
      <c r="BH17" s="99">
        <v>28211</v>
      </c>
      <c r="BI17" s="98"/>
      <c r="BJ17" s="99">
        <v>27226</v>
      </c>
      <c r="BK17" s="98"/>
      <c r="BL17" s="99">
        <v>26175</v>
      </c>
      <c r="BM17" s="98"/>
      <c r="BN17" s="99">
        <v>24812</v>
      </c>
      <c r="BO17" s="98"/>
      <c r="BP17" s="99"/>
      <c r="BQ17" s="98"/>
      <c r="BR17" s="99"/>
      <c r="BS17" s="98"/>
      <c r="BT17" s="99"/>
      <c r="BU17" s="98"/>
      <c r="BV17" s="99"/>
      <c r="BW17" s="98"/>
      <c r="BX17" s="99"/>
      <c r="BY17" s="98"/>
      <c r="BZ17" s="99"/>
      <c r="CA17" s="98"/>
    </row>
    <row r="18" spans="1:80" s="100" customFormat="1" ht="12.75" customHeight="1">
      <c r="A18" s="101" t="s">
        <v>304</v>
      </c>
      <c r="B18" s="102" t="s">
        <v>195</v>
      </c>
      <c r="C18" s="101"/>
      <c r="D18" s="102" t="s">
        <v>195</v>
      </c>
      <c r="E18" s="101"/>
      <c r="F18" s="102" t="s">
        <v>195</v>
      </c>
      <c r="G18" s="101"/>
      <c r="H18" s="102" t="s">
        <v>195</v>
      </c>
      <c r="I18" s="101"/>
      <c r="J18" s="102" t="s">
        <v>195</v>
      </c>
      <c r="K18" s="101"/>
      <c r="L18" s="102" t="s">
        <v>195</v>
      </c>
      <c r="M18" s="101"/>
      <c r="N18" s="102" t="s">
        <v>195</v>
      </c>
      <c r="O18" s="101"/>
      <c r="P18" s="102" t="s">
        <v>195</v>
      </c>
      <c r="Q18" s="101"/>
      <c r="R18" s="102" t="s">
        <v>195</v>
      </c>
      <c r="S18" s="101"/>
      <c r="T18" s="102" t="s">
        <v>195</v>
      </c>
      <c r="U18" s="101"/>
      <c r="V18" s="102" t="s">
        <v>195</v>
      </c>
      <c r="W18" s="101"/>
      <c r="X18" s="102" t="s">
        <v>195</v>
      </c>
      <c r="Y18" s="101"/>
      <c r="Z18" s="102" t="s">
        <v>195</v>
      </c>
      <c r="AA18" s="101"/>
      <c r="AB18" s="102" t="s">
        <v>195</v>
      </c>
      <c r="AC18" s="101"/>
      <c r="AD18" s="102" t="s">
        <v>195</v>
      </c>
      <c r="AE18" s="101"/>
      <c r="AF18" s="102" t="s">
        <v>195</v>
      </c>
      <c r="AG18" s="101"/>
      <c r="AH18" s="102" t="s">
        <v>195</v>
      </c>
      <c r="AI18" s="101"/>
      <c r="AJ18" s="102" t="s">
        <v>195</v>
      </c>
      <c r="AK18" s="101"/>
      <c r="AL18" s="102" t="s">
        <v>195</v>
      </c>
      <c r="AM18" s="101"/>
      <c r="AN18" s="102" t="s">
        <v>195</v>
      </c>
      <c r="AO18" s="101"/>
      <c r="AP18" s="102" t="s">
        <v>195</v>
      </c>
      <c r="AQ18" s="101"/>
      <c r="AR18" s="102" t="s">
        <v>195</v>
      </c>
      <c r="AS18" s="101"/>
      <c r="AT18" s="102" t="s">
        <v>195</v>
      </c>
      <c r="AU18" s="101"/>
      <c r="AV18" s="102" t="s">
        <v>195</v>
      </c>
      <c r="AW18" s="101"/>
      <c r="AX18" s="102" t="s">
        <v>195</v>
      </c>
      <c r="AY18" s="101"/>
      <c r="AZ18" s="102">
        <v>21394</v>
      </c>
      <c r="BA18" s="101"/>
      <c r="BB18" s="102">
        <v>20713</v>
      </c>
      <c r="BC18" s="101"/>
      <c r="BD18" s="102">
        <v>20560</v>
      </c>
      <c r="BE18" s="101"/>
      <c r="BF18" s="102">
        <v>20563</v>
      </c>
      <c r="BG18" s="101"/>
      <c r="BH18" s="102">
        <v>20267</v>
      </c>
      <c r="BI18" s="101"/>
      <c r="BJ18" s="102">
        <v>19953</v>
      </c>
      <c r="BK18" s="101"/>
      <c r="BL18" s="102">
        <v>17663</v>
      </c>
      <c r="BM18" s="101"/>
      <c r="BN18" s="102">
        <v>16290</v>
      </c>
      <c r="BO18" s="101"/>
      <c r="BP18" s="102"/>
      <c r="BQ18" s="101"/>
      <c r="BR18" s="102"/>
      <c r="BS18" s="101"/>
      <c r="BT18" s="102"/>
      <c r="BU18" s="101"/>
      <c r="BV18" s="102"/>
      <c r="BW18" s="101"/>
      <c r="BX18" s="102"/>
      <c r="BY18" s="101"/>
      <c r="BZ18" s="102"/>
      <c r="CA18" s="101"/>
    </row>
    <row r="19" spans="1:80" s="100" customFormat="1" ht="12.75" customHeight="1">
      <c r="A19" s="98" t="s">
        <v>371</v>
      </c>
      <c r="B19" s="99" t="s">
        <v>195</v>
      </c>
      <c r="C19" s="98"/>
      <c r="D19" s="99" t="s">
        <v>195</v>
      </c>
      <c r="E19" s="98"/>
      <c r="F19" s="99" t="s">
        <v>195</v>
      </c>
      <c r="G19" s="98"/>
      <c r="H19" s="99" t="s">
        <v>195</v>
      </c>
      <c r="I19" s="98"/>
      <c r="J19" s="99" t="s">
        <v>195</v>
      </c>
      <c r="K19" s="98"/>
      <c r="L19" s="99" t="s">
        <v>195</v>
      </c>
      <c r="M19" s="98"/>
      <c r="N19" s="99" t="s">
        <v>195</v>
      </c>
      <c r="O19" s="98"/>
      <c r="P19" s="99" t="s">
        <v>195</v>
      </c>
      <c r="Q19" s="98"/>
      <c r="R19" s="99" t="s">
        <v>195</v>
      </c>
      <c r="S19" s="98"/>
      <c r="T19" s="99" t="s">
        <v>195</v>
      </c>
      <c r="U19" s="98"/>
      <c r="V19" s="99" t="s">
        <v>195</v>
      </c>
      <c r="W19" s="98"/>
      <c r="X19" s="99" t="s">
        <v>195</v>
      </c>
      <c r="Y19" s="98"/>
      <c r="Z19" s="99" t="s">
        <v>195</v>
      </c>
      <c r="AA19" s="98"/>
      <c r="AB19" s="99" t="s">
        <v>195</v>
      </c>
      <c r="AC19" s="98"/>
      <c r="AD19" s="99" t="s">
        <v>195</v>
      </c>
      <c r="AE19" s="98"/>
      <c r="AF19" s="99" t="s">
        <v>195</v>
      </c>
      <c r="AG19" s="98"/>
      <c r="AH19" s="99" t="s">
        <v>195</v>
      </c>
      <c r="AI19" s="98"/>
      <c r="AJ19" s="99" t="s">
        <v>195</v>
      </c>
      <c r="AK19" s="98"/>
      <c r="AL19" s="99" t="s">
        <v>195</v>
      </c>
      <c r="AM19" s="98"/>
      <c r="AN19" s="99" t="s">
        <v>195</v>
      </c>
      <c r="AO19" s="98"/>
      <c r="AP19" s="99">
        <v>12448</v>
      </c>
      <c r="AQ19" s="98"/>
      <c r="AR19" s="99">
        <v>70747</v>
      </c>
      <c r="AS19" s="98"/>
      <c r="AT19" s="99">
        <v>64952</v>
      </c>
      <c r="AU19" s="98"/>
      <c r="AV19" s="99" t="s">
        <v>349</v>
      </c>
      <c r="AW19" s="98"/>
      <c r="AX19" s="99" t="s">
        <v>349</v>
      </c>
      <c r="AY19" s="98"/>
      <c r="AZ19" s="99" t="s">
        <v>349</v>
      </c>
      <c r="BA19" s="98"/>
      <c r="BB19" s="99" t="s">
        <v>349</v>
      </c>
      <c r="BC19" s="98"/>
      <c r="BD19" s="99" t="s">
        <v>349</v>
      </c>
      <c r="BE19" s="98"/>
      <c r="BF19" s="99" t="s">
        <v>349</v>
      </c>
      <c r="BG19" s="98"/>
      <c r="BH19" s="99" t="s">
        <v>349</v>
      </c>
      <c r="BI19" s="98"/>
      <c r="BJ19" s="99" t="s">
        <v>349</v>
      </c>
      <c r="BK19" s="98"/>
      <c r="BL19" s="99" t="s">
        <v>349</v>
      </c>
      <c r="BM19" s="98"/>
      <c r="BN19" s="99" t="s">
        <v>349</v>
      </c>
      <c r="BO19" s="98"/>
      <c r="BP19" s="99"/>
      <c r="BQ19" s="98"/>
      <c r="BR19" s="99"/>
      <c r="BS19" s="98"/>
      <c r="BT19" s="99"/>
      <c r="BU19" s="98"/>
      <c r="BV19" s="99"/>
      <c r="BW19" s="98"/>
      <c r="BX19" s="99"/>
      <c r="BY19" s="98"/>
      <c r="BZ19" s="99"/>
      <c r="CA19" s="98"/>
    </row>
    <row r="20" spans="1:80" s="100" customFormat="1" ht="12.75" customHeight="1">
      <c r="A20" s="101" t="s">
        <v>920</v>
      </c>
      <c r="B20" s="102" t="s">
        <v>195</v>
      </c>
      <c r="C20" s="101"/>
      <c r="D20" s="102" t="s">
        <v>195</v>
      </c>
      <c r="E20" s="101"/>
      <c r="F20" s="102" t="s">
        <v>195</v>
      </c>
      <c r="G20" s="101"/>
      <c r="H20" s="102" t="s">
        <v>195</v>
      </c>
      <c r="I20" s="101"/>
      <c r="J20" s="102" t="s">
        <v>195</v>
      </c>
      <c r="K20" s="101"/>
      <c r="L20" s="102">
        <v>977169</v>
      </c>
      <c r="M20" s="101"/>
      <c r="N20" s="102">
        <v>1000476</v>
      </c>
      <c r="O20" s="101"/>
      <c r="P20" s="102">
        <v>1031619</v>
      </c>
      <c r="Q20" s="101"/>
      <c r="R20" s="102">
        <v>1067517</v>
      </c>
      <c r="S20" s="101"/>
      <c r="T20" s="102">
        <v>1126928.00285</v>
      </c>
      <c r="U20" s="101"/>
      <c r="V20" s="102">
        <v>1157307.0001999999</v>
      </c>
      <c r="W20" s="101"/>
      <c r="X20" s="102">
        <v>1181413</v>
      </c>
      <c r="Y20" s="101"/>
      <c r="Z20" s="102">
        <v>1197661</v>
      </c>
      <c r="AA20" s="101"/>
      <c r="AB20" s="102">
        <v>1216620.1902901786</v>
      </c>
      <c r="AC20" s="101"/>
      <c r="AD20" s="102">
        <v>1228587</v>
      </c>
      <c r="AE20" s="101"/>
      <c r="AF20" s="102">
        <v>1253891</v>
      </c>
      <c r="AG20" s="101"/>
      <c r="AH20" s="102">
        <v>1276633</v>
      </c>
      <c r="AI20" s="101"/>
      <c r="AJ20" s="102">
        <v>1277222</v>
      </c>
      <c r="AK20" s="101"/>
      <c r="AL20" s="102">
        <v>1291468.0000100001</v>
      </c>
      <c r="AM20" s="101"/>
      <c r="AN20" s="102">
        <v>1311960</v>
      </c>
      <c r="AO20" s="101"/>
      <c r="AP20" s="102">
        <v>1315159</v>
      </c>
      <c r="AQ20" s="101"/>
      <c r="AR20" s="102">
        <v>1352366</v>
      </c>
      <c r="AS20" s="101"/>
      <c r="AT20" s="102">
        <v>1321187</v>
      </c>
      <c r="AU20" s="101"/>
      <c r="AV20" s="102">
        <v>1315077</v>
      </c>
      <c r="AW20" s="101"/>
      <c r="AX20" s="102">
        <v>1300408</v>
      </c>
      <c r="AY20" s="101"/>
      <c r="AZ20" s="102">
        <v>1181744</v>
      </c>
      <c r="BA20" s="101"/>
      <c r="BB20" s="102">
        <v>1174696</v>
      </c>
      <c r="BC20" s="101"/>
      <c r="BD20" s="102">
        <v>1198728</v>
      </c>
      <c r="BE20" s="101"/>
      <c r="BF20" s="102">
        <v>1189350</v>
      </c>
      <c r="BG20" s="101"/>
      <c r="BH20" s="102">
        <v>1186467</v>
      </c>
      <c r="BI20" s="101"/>
      <c r="BJ20" s="102">
        <v>1229962</v>
      </c>
      <c r="BK20" s="101"/>
      <c r="BL20" s="102">
        <v>1161829</v>
      </c>
      <c r="BM20" s="101"/>
      <c r="BN20" s="102">
        <v>1111089</v>
      </c>
      <c r="BO20" s="101"/>
      <c r="BP20" s="102"/>
      <c r="BQ20" s="101"/>
      <c r="BR20" s="102"/>
      <c r="BS20" s="101"/>
      <c r="BT20" s="102"/>
      <c r="BU20" s="101"/>
      <c r="BV20" s="102"/>
      <c r="BW20" s="101"/>
      <c r="BX20" s="102"/>
      <c r="BY20" s="101"/>
      <c r="BZ20" s="102"/>
      <c r="CA20" s="101"/>
    </row>
    <row r="21" spans="1:80" s="100" customFormat="1" ht="12.75" customHeight="1">
      <c r="A21" s="98" t="s">
        <v>198</v>
      </c>
      <c r="B21" s="99" t="s">
        <v>195</v>
      </c>
      <c r="C21" s="98"/>
      <c r="D21" s="99" t="s">
        <v>195</v>
      </c>
      <c r="E21" s="98"/>
      <c r="F21" s="99" t="s">
        <v>195</v>
      </c>
      <c r="G21" s="98"/>
      <c r="H21" s="99" t="s">
        <v>195</v>
      </c>
      <c r="I21" s="98"/>
      <c r="J21" s="99" t="s">
        <v>195</v>
      </c>
      <c r="K21" s="98"/>
      <c r="L21" s="99" t="s">
        <v>195</v>
      </c>
      <c r="M21" s="98"/>
      <c r="N21" s="99" t="s">
        <v>195</v>
      </c>
      <c r="O21" s="98"/>
      <c r="P21" s="99" t="s">
        <v>195</v>
      </c>
      <c r="Q21" s="98"/>
      <c r="R21" s="99" t="s">
        <v>195</v>
      </c>
      <c r="S21" s="98"/>
      <c r="T21" s="99" t="s">
        <v>195</v>
      </c>
      <c r="U21" s="98"/>
      <c r="V21" s="99" t="s">
        <v>195</v>
      </c>
      <c r="W21" s="98"/>
      <c r="X21" s="99" t="s">
        <v>195</v>
      </c>
      <c r="Y21" s="98"/>
      <c r="Z21" s="99" t="s">
        <v>195</v>
      </c>
      <c r="AA21" s="98"/>
      <c r="AB21" s="99" t="s">
        <v>195</v>
      </c>
      <c r="AC21" s="98"/>
      <c r="AD21" s="99" t="s">
        <v>195</v>
      </c>
      <c r="AE21" s="98"/>
      <c r="AF21" s="99" t="s">
        <v>195</v>
      </c>
      <c r="AG21" s="98"/>
      <c r="AH21" s="99" t="s">
        <v>195</v>
      </c>
      <c r="AI21" s="98"/>
      <c r="AJ21" s="99" t="s">
        <v>195</v>
      </c>
      <c r="AK21" s="98"/>
      <c r="AL21" s="99" t="s">
        <v>195</v>
      </c>
      <c r="AM21" s="98"/>
      <c r="AN21" s="99" t="s">
        <v>195</v>
      </c>
      <c r="AO21" s="98"/>
      <c r="AP21" s="99" t="s">
        <v>195</v>
      </c>
      <c r="AQ21" s="98"/>
      <c r="AR21" s="99" t="s">
        <v>195</v>
      </c>
      <c r="AS21" s="98"/>
      <c r="AT21" s="99" t="s">
        <v>195</v>
      </c>
      <c r="AU21" s="98"/>
      <c r="AV21" s="99" t="s">
        <v>195</v>
      </c>
      <c r="AW21" s="98"/>
      <c r="AX21" s="99" t="s">
        <v>195</v>
      </c>
      <c r="AY21" s="98"/>
      <c r="AZ21" s="99" t="s">
        <v>195</v>
      </c>
      <c r="BA21" s="98"/>
      <c r="BB21" s="99" t="s">
        <v>195</v>
      </c>
      <c r="BC21" s="98"/>
      <c r="BD21" s="99" t="s">
        <v>195</v>
      </c>
      <c r="BE21" s="98"/>
      <c r="BF21" s="99" t="s">
        <v>195</v>
      </c>
      <c r="BG21" s="98"/>
      <c r="BH21" s="99" t="s">
        <v>195</v>
      </c>
      <c r="BI21" s="98"/>
      <c r="BJ21" s="99" t="s">
        <v>195</v>
      </c>
      <c r="BK21" s="98"/>
      <c r="BL21" s="99" t="s">
        <v>195</v>
      </c>
      <c r="BM21" s="98"/>
      <c r="BN21" s="99">
        <v>80</v>
      </c>
      <c r="BO21" s="98"/>
      <c r="BP21" s="99"/>
      <c r="BQ21" s="98"/>
      <c r="BR21" s="99"/>
      <c r="BS21" s="98"/>
      <c r="BT21" s="99"/>
      <c r="BU21" s="98"/>
      <c r="BV21" s="99"/>
      <c r="BW21" s="98"/>
      <c r="BX21" s="99"/>
      <c r="BY21" s="98"/>
      <c r="BZ21" s="99"/>
      <c r="CA21" s="98"/>
    </row>
    <row r="22" spans="1:80" s="100" customFormat="1" ht="12.75" customHeight="1">
      <c r="A22" s="101" t="s">
        <v>231</v>
      </c>
      <c r="B22" s="102" t="s">
        <v>349</v>
      </c>
      <c r="C22" s="101"/>
      <c r="D22" s="102" t="s">
        <v>349</v>
      </c>
      <c r="E22" s="101"/>
      <c r="F22" s="102" t="s">
        <v>349</v>
      </c>
      <c r="G22" s="101"/>
      <c r="H22" s="102" t="s">
        <v>349</v>
      </c>
      <c r="I22" s="101"/>
      <c r="J22" s="102" t="s">
        <v>349</v>
      </c>
      <c r="K22" s="101"/>
      <c r="L22" s="102" t="s">
        <v>349</v>
      </c>
      <c r="M22" s="101"/>
      <c r="N22" s="102" t="s">
        <v>349</v>
      </c>
      <c r="O22" s="101"/>
      <c r="P22" s="102" t="s">
        <v>349</v>
      </c>
      <c r="Q22" s="101"/>
      <c r="R22" s="102" t="s">
        <v>349</v>
      </c>
      <c r="S22" s="101"/>
      <c r="T22" s="102" t="s">
        <v>349</v>
      </c>
      <c r="U22" s="101"/>
      <c r="V22" s="102" t="s">
        <v>349</v>
      </c>
      <c r="W22" s="101"/>
      <c r="X22" s="102" t="s">
        <v>349</v>
      </c>
      <c r="Y22" s="101"/>
      <c r="Z22" s="102">
        <v>132545</v>
      </c>
      <c r="AA22" s="101"/>
      <c r="AB22" s="102">
        <v>137374</v>
      </c>
      <c r="AC22" s="101"/>
      <c r="AD22" s="102">
        <v>143555</v>
      </c>
      <c r="AE22" s="101"/>
      <c r="AF22" s="102">
        <v>149839</v>
      </c>
      <c r="AG22" s="101"/>
      <c r="AH22" s="102">
        <v>154895</v>
      </c>
      <c r="AI22" s="101"/>
      <c r="AJ22" s="102">
        <v>159617</v>
      </c>
      <c r="AK22" s="101"/>
      <c r="AL22" s="102">
        <v>168023</v>
      </c>
      <c r="AM22" s="101"/>
      <c r="AN22" s="102">
        <v>161856</v>
      </c>
      <c r="AO22" s="101"/>
      <c r="AP22" s="102">
        <v>161185</v>
      </c>
      <c r="AQ22" s="101"/>
      <c r="AR22" s="102">
        <v>166532</v>
      </c>
      <c r="AS22" s="101"/>
      <c r="AT22" s="102">
        <v>175407</v>
      </c>
      <c r="AU22" s="101"/>
      <c r="AV22" s="102">
        <v>183850</v>
      </c>
      <c r="AW22" s="101"/>
      <c r="AX22" s="102">
        <v>196812</v>
      </c>
      <c r="AY22" s="101"/>
      <c r="AZ22" s="102">
        <v>217939</v>
      </c>
      <c r="BA22" s="101"/>
      <c r="BB22" s="102">
        <v>231636</v>
      </c>
      <c r="BC22" s="101"/>
      <c r="BD22" s="102">
        <v>240044</v>
      </c>
      <c r="BE22" s="101"/>
      <c r="BF22" s="102">
        <v>251355</v>
      </c>
      <c r="BG22" s="101"/>
      <c r="BH22" s="102">
        <v>260426</v>
      </c>
      <c r="BI22" s="101"/>
      <c r="BJ22" s="102">
        <v>262746</v>
      </c>
      <c r="BK22" s="101"/>
      <c r="BL22" s="102">
        <v>272722</v>
      </c>
      <c r="BM22" s="101"/>
      <c r="BN22" s="102">
        <v>132</v>
      </c>
      <c r="BO22" s="101"/>
      <c r="BP22" s="102"/>
      <c r="BQ22" s="101"/>
      <c r="BR22" s="102"/>
      <c r="BS22" s="101"/>
      <c r="BT22" s="102"/>
      <c r="BU22" s="101"/>
      <c r="BV22" s="102"/>
      <c r="BW22" s="101"/>
      <c r="BX22" s="102"/>
      <c r="BY22" s="101"/>
      <c r="BZ22" s="102"/>
      <c r="CA22" s="101"/>
    </row>
    <row r="23" spans="1:80" s="100" customFormat="1" ht="12.75" customHeight="1">
      <c r="A23" s="98" t="s">
        <v>1018</v>
      </c>
      <c r="B23" s="99">
        <v>56334</v>
      </c>
      <c r="C23" s="98"/>
      <c r="D23" s="99" t="s">
        <v>349</v>
      </c>
      <c r="E23" s="98"/>
      <c r="F23" s="99" t="s">
        <v>349</v>
      </c>
      <c r="G23" s="98"/>
      <c r="H23" s="99" t="s">
        <v>349</v>
      </c>
      <c r="I23" s="98"/>
      <c r="J23" s="99" t="s">
        <v>349</v>
      </c>
      <c r="K23" s="98"/>
      <c r="L23" s="99" t="s">
        <v>349</v>
      </c>
      <c r="M23" s="98"/>
      <c r="N23" s="99" t="s">
        <v>349</v>
      </c>
      <c r="O23" s="98"/>
      <c r="P23" s="99" t="s">
        <v>349</v>
      </c>
      <c r="Q23" s="98"/>
      <c r="R23" s="99" t="s">
        <v>349</v>
      </c>
      <c r="S23" s="98"/>
      <c r="T23" s="99" t="s">
        <v>349</v>
      </c>
      <c r="U23" s="98"/>
      <c r="V23" s="99" t="s">
        <v>349</v>
      </c>
      <c r="W23" s="98"/>
      <c r="X23" s="99" t="s">
        <v>349</v>
      </c>
      <c r="Y23" s="98"/>
      <c r="Z23" s="99" t="s">
        <v>349</v>
      </c>
      <c r="AA23" s="98"/>
      <c r="AB23" s="99" t="s">
        <v>349</v>
      </c>
      <c r="AC23" s="98"/>
      <c r="AD23" s="99" t="s">
        <v>349</v>
      </c>
      <c r="AE23" s="98"/>
      <c r="AF23" s="99">
        <v>94094</v>
      </c>
      <c r="AG23" s="98"/>
      <c r="AH23" s="99">
        <v>93531</v>
      </c>
      <c r="AI23" s="98"/>
      <c r="AJ23" s="99">
        <v>99019</v>
      </c>
      <c r="AK23" s="98"/>
      <c r="AL23" s="99">
        <v>91644</v>
      </c>
      <c r="AM23" s="98"/>
      <c r="AN23" s="99">
        <v>84042</v>
      </c>
      <c r="AO23" s="98"/>
      <c r="AP23" s="99" t="s">
        <v>349</v>
      </c>
      <c r="AQ23" s="98"/>
      <c r="AR23" s="99" t="s">
        <v>349</v>
      </c>
      <c r="AS23" s="98"/>
      <c r="AT23" s="99" t="s">
        <v>349</v>
      </c>
      <c r="AU23" s="98"/>
      <c r="AV23" s="99" t="s">
        <v>349</v>
      </c>
      <c r="AW23" s="98"/>
      <c r="AX23" s="99" t="s">
        <v>349</v>
      </c>
      <c r="AY23" s="98"/>
      <c r="AZ23" s="99" t="s">
        <v>349</v>
      </c>
      <c r="BA23" s="98"/>
      <c r="BB23" s="99">
        <v>53699</v>
      </c>
      <c r="BC23" s="98"/>
      <c r="BD23" s="99">
        <v>45525</v>
      </c>
      <c r="BE23" s="98"/>
      <c r="BF23" s="99">
        <v>34721</v>
      </c>
      <c r="BG23" s="98"/>
      <c r="BH23" s="99">
        <v>27901</v>
      </c>
      <c r="BI23" s="98"/>
      <c r="BJ23" s="99">
        <v>21819</v>
      </c>
      <c r="BK23" s="98"/>
      <c r="BL23" s="99">
        <v>15238</v>
      </c>
      <c r="BM23" s="98"/>
      <c r="BN23" s="99">
        <v>10699</v>
      </c>
      <c r="BO23" s="98"/>
      <c r="BP23" s="99"/>
      <c r="BQ23" s="98"/>
      <c r="BR23" s="99"/>
      <c r="BS23" s="98"/>
      <c r="BT23" s="99"/>
      <c r="BU23" s="98"/>
      <c r="BV23" s="99"/>
      <c r="BW23" s="98"/>
      <c r="BX23" s="99"/>
      <c r="BY23" s="98"/>
      <c r="BZ23" s="99"/>
      <c r="CA23" s="98"/>
    </row>
    <row r="24" spans="1:80" s="100" customFormat="1" ht="12.75" customHeight="1">
      <c r="A24" s="101" t="s">
        <v>476</v>
      </c>
      <c r="B24" s="102">
        <v>788693</v>
      </c>
      <c r="C24" s="101"/>
      <c r="D24" s="102">
        <v>831964</v>
      </c>
      <c r="E24" s="101" t="s">
        <v>370</v>
      </c>
      <c r="F24" s="102">
        <v>815449</v>
      </c>
      <c r="G24" s="101" t="s">
        <v>370</v>
      </c>
      <c r="H24" s="102">
        <v>808903</v>
      </c>
      <c r="I24" s="101" t="s">
        <v>370</v>
      </c>
      <c r="J24" s="102">
        <v>780157</v>
      </c>
      <c r="K24" s="101" t="s">
        <v>370</v>
      </c>
      <c r="L24" s="102">
        <v>744681</v>
      </c>
      <c r="M24" s="101"/>
      <c r="N24" s="102">
        <v>724548</v>
      </c>
      <c r="O24" s="101"/>
      <c r="P24" s="102">
        <v>731923</v>
      </c>
      <c r="Q24" s="101"/>
      <c r="R24" s="102">
        <v>707029</v>
      </c>
      <c r="S24" s="101"/>
      <c r="T24" s="102">
        <v>655521.99999999977</v>
      </c>
      <c r="U24" s="101"/>
      <c r="V24" s="102">
        <v>655951.99999999977</v>
      </c>
      <c r="W24" s="101"/>
      <c r="X24" s="102">
        <v>892328</v>
      </c>
      <c r="Y24" s="101"/>
      <c r="Z24" s="102">
        <v>792089</v>
      </c>
      <c r="AA24" s="101"/>
      <c r="AB24" s="102">
        <v>761515</v>
      </c>
      <c r="AC24" s="101"/>
      <c r="AD24" s="102">
        <v>729947.5117665045</v>
      </c>
      <c r="AE24" s="101"/>
      <c r="AF24" s="102">
        <v>540071</v>
      </c>
      <c r="AG24" s="101"/>
      <c r="AH24" s="102">
        <v>525797</v>
      </c>
      <c r="AI24" s="101"/>
      <c r="AJ24" s="102">
        <v>487542</v>
      </c>
      <c r="AK24" s="101"/>
      <c r="AL24" s="102">
        <v>456224</v>
      </c>
      <c r="AM24" s="101"/>
      <c r="AN24" s="102">
        <v>424751</v>
      </c>
      <c r="AO24" s="101"/>
      <c r="AP24" s="102">
        <v>511889</v>
      </c>
      <c r="AQ24" s="101"/>
      <c r="AR24" s="102">
        <v>474951</v>
      </c>
      <c r="AS24" s="101"/>
      <c r="AT24" s="102">
        <v>465217</v>
      </c>
      <c r="AU24" s="101"/>
      <c r="AV24" s="102">
        <v>496107</v>
      </c>
      <c r="AW24" s="101"/>
      <c r="AX24" s="102">
        <v>469770</v>
      </c>
      <c r="AY24" s="101"/>
      <c r="AZ24" s="102">
        <v>483578</v>
      </c>
      <c r="BA24" s="101"/>
      <c r="BB24" s="102">
        <v>356456</v>
      </c>
      <c r="BC24" s="101"/>
      <c r="BD24" s="102">
        <v>341520</v>
      </c>
      <c r="BE24" s="101"/>
      <c r="BF24" s="102">
        <v>314085</v>
      </c>
      <c r="BG24" s="101"/>
      <c r="BH24" s="102">
        <v>281622</v>
      </c>
      <c r="BI24" s="101"/>
      <c r="BJ24" s="102">
        <v>269128</v>
      </c>
      <c r="BK24" s="101"/>
      <c r="BL24" s="102">
        <v>307799</v>
      </c>
      <c r="BM24" s="101"/>
      <c r="BN24" s="102">
        <v>343636</v>
      </c>
      <c r="BO24" s="101"/>
      <c r="BP24" s="102"/>
      <c r="BQ24" s="101"/>
      <c r="BR24" s="102"/>
      <c r="BS24" s="101"/>
      <c r="BT24" s="102"/>
      <c r="BU24" s="101"/>
      <c r="BV24" s="102"/>
      <c r="BW24" s="101"/>
      <c r="BX24" s="102"/>
      <c r="BY24" s="101"/>
      <c r="BZ24" s="102"/>
      <c r="CA24" s="101"/>
    </row>
    <row r="25" spans="1:80" s="105" customFormat="1" ht="12.75" customHeight="1">
      <c r="A25" s="126" t="s">
        <v>477</v>
      </c>
      <c r="B25" s="127">
        <v>2593798</v>
      </c>
      <c r="C25" s="126"/>
      <c r="D25" s="127">
        <v>2619274</v>
      </c>
      <c r="E25" s="126" t="s">
        <v>370</v>
      </c>
      <c r="F25" s="127">
        <v>2646659</v>
      </c>
      <c r="G25" s="126" t="s">
        <v>370</v>
      </c>
      <c r="H25" s="127">
        <v>2649618</v>
      </c>
      <c r="I25" s="126" t="s">
        <v>370</v>
      </c>
      <c r="J25" s="127">
        <v>2662882</v>
      </c>
      <c r="K25" s="126" t="s">
        <v>370</v>
      </c>
      <c r="L25" s="127">
        <v>2633197</v>
      </c>
      <c r="M25" s="126"/>
      <c r="N25" s="127">
        <v>2624275</v>
      </c>
      <c r="O25" s="126"/>
      <c r="P25" s="127">
        <v>2603665</v>
      </c>
      <c r="Q25" s="126"/>
      <c r="R25" s="127">
        <v>2585018</v>
      </c>
      <c r="S25" s="126"/>
      <c r="T25" s="127">
        <v>2549694.0028499998</v>
      </c>
      <c r="U25" s="126"/>
      <c r="V25" s="127">
        <v>2560464.0001999997</v>
      </c>
      <c r="W25" s="126"/>
      <c r="X25" s="127">
        <v>2535516</v>
      </c>
      <c r="Y25" s="126"/>
      <c r="Z25" s="127">
        <v>2530584</v>
      </c>
      <c r="AA25" s="126"/>
      <c r="AB25" s="127">
        <v>2511379.1902901786</v>
      </c>
      <c r="AC25" s="126"/>
      <c r="AD25" s="127">
        <v>2494225.5117665045</v>
      </c>
      <c r="AE25" s="126"/>
      <c r="AF25" s="127">
        <v>2460832</v>
      </c>
      <c r="AG25" s="126"/>
      <c r="AH25" s="127">
        <v>2463017</v>
      </c>
      <c r="AI25" s="126"/>
      <c r="AJ25" s="127">
        <v>2436138</v>
      </c>
      <c r="AK25" s="126"/>
      <c r="AL25" s="127">
        <v>2402703</v>
      </c>
      <c r="AM25" s="126"/>
      <c r="AN25" s="127">
        <v>2379650</v>
      </c>
      <c r="AO25" s="126"/>
      <c r="AP25" s="127">
        <v>2342317</v>
      </c>
      <c r="AQ25" s="126"/>
      <c r="AR25" s="127">
        <v>2306147</v>
      </c>
      <c r="AS25" s="126"/>
      <c r="AT25" s="127">
        <v>2261751</v>
      </c>
      <c r="AU25" s="126"/>
      <c r="AV25" s="127">
        <v>2218185</v>
      </c>
      <c r="AW25" s="126"/>
      <c r="AX25" s="127">
        <v>2180662</v>
      </c>
      <c r="AY25" s="126"/>
      <c r="AZ25" s="127">
        <v>2185471</v>
      </c>
      <c r="BA25" s="126"/>
      <c r="BB25" s="127">
        <v>2146521</v>
      </c>
      <c r="BC25" s="126"/>
      <c r="BD25" s="127">
        <v>2150220</v>
      </c>
      <c r="BE25" s="126"/>
      <c r="BF25" s="127">
        <v>2114011</v>
      </c>
      <c r="BG25" s="126"/>
      <c r="BH25" s="127">
        <v>2080341</v>
      </c>
      <c r="BI25" s="126"/>
      <c r="BJ25" s="127">
        <v>2051250</v>
      </c>
      <c r="BK25" s="126"/>
      <c r="BL25" s="127">
        <v>2026185</v>
      </c>
      <c r="BM25" s="126"/>
      <c r="BN25" s="127">
        <v>2009526</v>
      </c>
      <c r="BO25" s="126"/>
      <c r="BP25" s="127">
        <v>1953087</v>
      </c>
      <c r="BQ25" s="126"/>
      <c r="BR25" s="127">
        <v>1849673</v>
      </c>
      <c r="BS25" s="126"/>
      <c r="BT25" s="127">
        <v>1731153</v>
      </c>
      <c r="BU25" s="126"/>
      <c r="BV25" s="127">
        <v>1581580</v>
      </c>
      <c r="BW25" s="126"/>
      <c r="BX25" s="127">
        <v>1340401</v>
      </c>
      <c r="BY25" s="126"/>
      <c r="BZ25" s="127">
        <v>1162444</v>
      </c>
      <c r="CA25" s="126"/>
    </row>
    <row r="26" spans="1:80" ht="12.75" customHeight="1">
      <c r="A26"/>
      <c r="B26"/>
      <c r="C26" s="84"/>
      <c r="D26"/>
      <c r="E26" s="84"/>
      <c r="F26"/>
      <c r="G26" s="84"/>
      <c r="H26"/>
      <c r="I26" s="84"/>
      <c r="J26"/>
      <c r="K26" s="84"/>
      <c r="L26"/>
      <c r="M26" s="84"/>
      <c r="N26"/>
      <c r="O26" s="84"/>
      <c r="P26"/>
      <c r="Q26" s="84"/>
      <c r="R26"/>
      <c r="S26" s="84"/>
      <c r="T26"/>
      <c r="U26" s="84"/>
      <c r="V26"/>
      <c r="W26" s="84"/>
      <c r="X26"/>
      <c r="Y26" s="84"/>
      <c r="Z26"/>
      <c r="AA26" s="84"/>
      <c r="AB26"/>
      <c r="AC26" s="84"/>
      <c r="AD26"/>
      <c r="AE26" s="84"/>
      <c r="AF26"/>
      <c r="AG26" s="84"/>
      <c r="AH26"/>
      <c r="AI26" s="84"/>
      <c r="AJ26"/>
      <c r="AK26" s="84"/>
      <c r="AL26"/>
      <c r="AM26" s="84"/>
      <c r="AN26"/>
      <c r="AO26" s="84"/>
      <c r="AP26"/>
      <c r="AQ26" s="84"/>
      <c r="AR26"/>
      <c r="AS26" s="84"/>
      <c r="AT26"/>
      <c r="AU26" s="84"/>
      <c r="AV26"/>
      <c r="AW26" s="84"/>
      <c r="AX26"/>
      <c r="AY26" s="84"/>
      <c r="AZ26"/>
      <c r="BA26" s="84"/>
      <c r="BB26"/>
      <c r="BC26" s="84"/>
      <c r="BD26"/>
      <c r="BE26" s="84"/>
      <c r="BF26"/>
      <c r="BG26" s="84"/>
      <c r="BH26"/>
      <c r="BI26" s="84"/>
      <c r="BJ26"/>
      <c r="BK26" s="84"/>
      <c r="BL26"/>
      <c r="BM26" s="84"/>
      <c r="BN26"/>
      <c r="BO26" s="84"/>
      <c r="BP26"/>
      <c r="BQ26" s="84"/>
      <c r="BR26"/>
      <c r="BS26" s="84"/>
      <c r="BT26"/>
      <c r="BU26" s="84"/>
      <c r="BV26"/>
      <c r="BW26" s="84"/>
      <c r="BX26"/>
      <c r="BY26" s="84"/>
      <c r="BZ26"/>
      <c r="CA26" s="84"/>
      <c r="CB26"/>
    </row>
    <row r="27" spans="1:80">
      <c r="B27" s="33"/>
      <c r="D27" s="33"/>
      <c r="F27" s="33"/>
      <c r="H27" s="33"/>
      <c r="J27" s="33"/>
      <c r="L27" s="33"/>
      <c r="N27" s="33"/>
      <c r="P27" s="33"/>
      <c r="R27" s="33"/>
      <c r="T27" s="33"/>
      <c r="V27" s="33"/>
      <c r="X27" s="33"/>
      <c r="Z27" s="33"/>
      <c r="AB27" s="33"/>
      <c r="AD27" s="33"/>
      <c r="AF27" s="33"/>
      <c r="AH27" s="33"/>
      <c r="AJ27" s="33"/>
      <c r="AL27" s="33"/>
      <c r="AN27" s="33"/>
      <c r="AP27" s="33"/>
      <c r="AR27" s="33"/>
      <c r="AT27" s="33"/>
      <c r="AV27" s="33"/>
      <c r="AX27" s="33"/>
      <c r="AZ27" s="33"/>
      <c r="BB27" s="33"/>
      <c r="BD27" s="33"/>
      <c r="BF27" s="33"/>
      <c r="BH27" s="33"/>
      <c r="BJ27" s="33"/>
      <c r="BL27" s="33"/>
      <c r="BN27" s="33"/>
      <c r="BP27" s="33"/>
      <c r="BR27" s="33"/>
      <c r="BT27" s="33"/>
      <c r="BV27" s="33"/>
      <c r="BX27" s="33"/>
      <c r="BZ27" s="33"/>
    </row>
    <row r="28" spans="1:80">
      <c r="B28" s="33"/>
      <c r="D28" s="33"/>
      <c r="F28" s="33"/>
      <c r="H28" s="33"/>
      <c r="J28" s="33"/>
      <c r="L28" s="33"/>
      <c r="N28" s="33"/>
      <c r="P28" s="33"/>
      <c r="R28" s="33"/>
      <c r="T28" s="33"/>
      <c r="V28" s="33"/>
      <c r="X28" s="33"/>
      <c r="Z28" s="33"/>
      <c r="AB28" s="33"/>
      <c r="AD28" s="33"/>
      <c r="AF28" s="33"/>
      <c r="AH28" s="33"/>
      <c r="AJ28" s="33"/>
      <c r="AL28" s="33"/>
      <c r="AN28" s="33"/>
      <c r="AP28" s="33"/>
      <c r="AR28" s="33"/>
      <c r="AT28" s="33"/>
      <c r="AV28" s="33"/>
      <c r="AX28" s="33"/>
      <c r="AZ28" s="33"/>
      <c r="BB28" s="33"/>
      <c r="BD28" s="33"/>
      <c r="BF28" s="33"/>
      <c r="BH28" s="33"/>
      <c r="BJ28" s="33"/>
      <c r="BL28" s="33"/>
      <c r="BN28" s="33"/>
      <c r="BP28" s="33"/>
      <c r="BR28" s="33"/>
      <c r="BT28" s="33"/>
      <c r="BV28" s="33"/>
      <c r="BX28" s="33"/>
      <c r="BZ28" s="33"/>
    </row>
    <row r="30" spans="1:80">
      <c r="B30" s="33"/>
      <c r="C30" s="86"/>
      <c r="D30" s="33"/>
      <c r="E30" s="86"/>
      <c r="F30" s="33"/>
      <c r="G30" s="86"/>
      <c r="H30" s="33"/>
      <c r="I30" s="86"/>
      <c r="J30" s="33"/>
      <c r="K30" s="86"/>
      <c r="L30" s="33"/>
      <c r="M30" s="86"/>
      <c r="N30" s="33"/>
      <c r="O30" s="86"/>
      <c r="P30" s="33"/>
      <c r="Q30" s="86"/>
      <c r="R30" s="33"/>
      <c r="S30" s="86"/>
      <c r="T30" s="33"/>
      <c r="U30" s="86"/>
      <c r="V30" s="33"/>
      <c r="W30" s="86"/>
      <c r="X30" s="33"/>
      <c r="Y30" s="86"/>
      <c r="Z30" s="33"/>
      <c r="AA30" s="86"/>
      <c r="AB30" s="33"/>
      <c r="AC30" s="86"/>
      <c r="AD30" s="33"/>
      <c r="AE30" s="86"/>
      <c r="AF30" s="33"/>
      <c r="AG30" s="86"/>
      <c r="AH30" s="33"/>
      <c r="AI30" s="86"/>
      <c r="AJ30" s="33"/>
      <c r="AK30" s="86"/>
      <c r="AL30" s="33"/>
      <c r="AM30" s="86"/>
      <c r="AN30" s="33"/>
      <c r="AO30" s="86"/>
      <c r="AP30" s="33"/>
      <c r="AQ30" s="86"/>
      <c r="AR30" s="33"/>
      <c r="AS30" s="86"/>
      <c r="AT30" s="33"/>
      <c r="AU30" s="86"/>
      <c r="AV30" s="33"/>
      <c r="AW30" s="86"/>
      <c r="AX30" s="33"/>
      <c r="AY30" s="86"/>
      <c r="AZ30" s="33"/>
      <c r="BA30" s="86"/>
      <c r="BB30" s="33"/>
      <c r="BC30" s="86"/>
      <c r="BD30" s="33"/>
      <c r="BE30" s="86"/>
      <c r="BF30" s="33"/>
      <c r="BG30" s="86"/>
      <c r="BH30" s="33"/>
      <c r="BI30" s="86"/>
      <c r="BJ30" s="33"/>
      <c r="BK30" s="86"/>
      <c r="BL30" s="33"/>
      <c r="BM30" s="86"/>
      <c r="BN30" s="33"/>
      <c r="BO30" s="86"/>
      <c r="BP30" s="33"/>
      <c r="BQ30" s="86"/>
      <c r="BR30" s="33"/>
      <c r="BS30" s="86"/>
      <c r="BT30" s="33"/>
      <c r="BU30" s="86"/>
      <c r="BV30" s="33"/>
      <c r="BW30" s="86"/>
      <c r="BX30" s="33"/>
      <c r="BY30" s="86"/>
      <c r="BZ30" s="33"/>
      <c r="CA30" s="86"/>
    </row>
    <row r="32" spans="1:80">
      <c r="B32" s="31"/>
      <c r="C32" s="87"/>
      <c r="D32" s="31"/>
      <c r="E32" s="87"/>
      <c r="F32" s="31"/>
      <c r="G32" s="87"/>
      <c r="H32" s="31"/>
      <c r="I32" s="87"/>
      <c r="J32" s="31"/>
      <c r="K32" s="87"/>
      <c r="L32" s="31"/>
      <c r="M32" s="87"/>
      <c r="N32" s="31"/>
      <c r="O32" s="87"/>
      <c r="P32" s="31"/>
      <c r="Q32" s="87"/>
      <c r="R32" s="31"/>
      <c r="S32" s="87"/>
      <c r="T32" s="31"/>
      <c r="U32" s="87"/>
      <c r="V32" s="31"/>
      <c r="W32" s="87"/>
      <c r="X32" s="31"/>
      <c r="Y32" s="87"/>
      <c r="Z32" s="31"/>
      <c r="AA32" s="87"/>
      <c r="AB32" s="31"/>
      <c r="AC32" s="87"/>
      <c r="AD32" s="31"/>
      <c r="AE32" s="87"/>
      <c r="AF32" s="31"/>
      <c r="AG32" s="87"/>
      <c r="AH32" s="31"/>
      <c r="AI32" s="87"/>
      <c r="AJ32" s="31"/>
      <c r="AK32" s="87"/>
      <c r="AL32" s="31"/>
      <c r="AM32" s="87"/>
      <c r="AN32" s="31"/>
      <c r="AO32" s="87"/>
      <c r="AP32" s="31"/>
      <c r="AQ32" s="87"/>
      <c r="AR32" s="31"/>
      <c r="AS32" s="87"/>
      <c r="AT32" s="31"/>
      <c r="AU32" s="87"/>
      <c r="AV32" s="31"/>
      <c r="AW32" s="87"/>
      <c r="AX32" s="31"/>
      <c r="AY32" s="87"/>
      <c r="AZ32" s="31"/>
      <c r="BA32" s="87"/>
      <c r="BB32" s="31"/>
      <c r="BC32" s="87"/>
      <c r="BD32" s="31"/>
      <c r="BE32" s="87"/>
      <c r="BF32" s="31"/>
      <c r="BG32" s="87"/>
      <c r="BH32" s="31"/>
      <c r="BI32" s="87"/>
      <c r="BJ32" s="31"/>
      <c r="BK32" s="87"/>
      <c r="BL32" s="31"/>
      <c r="BM32" s="87"/>
      <c r="BN32" s="31"/>
      <c r="BO32" s="87"/>
      <c r="BP32" s="31"/>
      <c r="BQ32" s="87"/>
      <c r="BR32" s="31"/>
      <c r="BS32" s="87"/>
      <c r="BT32" s="31"/>
      <c r="BU32" s="87"/>
      <c r="BV32" s="31"/>
      <c r="BW32" s="87"/>
      <c r="BX32" s="31"/>
      <c r="BY32" s="87"/>
      <c r="BZ32" s="31"/>
      <c r="CA32" s="87"/>
    </row>
    <row r="33" spans="2:79">
      <c r="B33" s="34"/>
      <c r="C33" s="87"/>
      <c r="D33" s="34"/>
      <c r="E33" s="87"/>
      <c r="F33" s="34"/>
      <c r="G33" s="87"/>
      <c r="H33" s="34"/>
      <c r="I33" s="87"/>
      <c r="J33" s="34"/>
      <c r="K33" s="87"/>
      <c r="L33" s="34"/>
      <c r="M33" s="87"/>
      <c r="N33" s="34"/>
      <c r="O33" s="87"/>
      <c r="P33" s="34"/>
      <c r="Q33" s="87"/>
      <c r="R33" s="34"/>
      <c r="S33" s="87"/>
      <c r="T33" s="34"/>
      <c r="U33" s="87"/>
      <c r="V33" s="34"/>
      <c r="W33" s="87"/>
      <c r="X33" s="34"/>
      <c r="Y33" s="87"/>
      <c r="Z33" s="34"/>
      <c r="AA33" s="87"/>
      <c r="AB33" s="34"/>
      <c r="AC33" s="87"/>
      <c r="AD33" s="34"/>
      <c r="AE33" s="87"/>
      <c r="AF33" s="34"/>
      <c r="AG33" s="87"/>
      <c r="AH33" s="34"/>
      <c r="AI33" s="87"/>
      <c r="AJ33" s="34"/>
      <c r="AK33" s="87"/>
      <c r="AL33" s="34"/>
      <c r="AM33" s="87"/>
      <c r="AN33" s="34"/>
      <c r="AO33" s="87"/>
      <c r="AP33" s="34"/>
      <c r="AQ33" s="87"/>
      <c r="AR33" s="34"/>
      <c r="AS33" s="87"/>
      <c r="AT33" s="34"/>
      <c r="AU33" s="87"/>
      <c r="AV33" s="34"/>
      <c r="AW33" s="87"/>
      <c r="AX33" s="34"/>
      <c r="AY33" s="87"/>
      <c r="AZ33" s="34"/>
      <c r="BA33" s="87"/>
      <c r="BB33" s="34"/>
      <c r="BC33" s="87"/>
      <c r="BD33" s="34"/>
      <c r="BE33" s="87"/>
      <c r="BF33" s="34"/>
      <c r="BG33" s="87"/>
      <c r="BH33" s="34"/>
      <c r="BI33" s="87"/>
      <c r="BJ33" s="34"/>
      <c r="BK33" s="87"/>
      <c r="BL33" s="34"/>
      <c r="BM33" s="87"/>
      <c r="BN33" s="34"/>
      <c r="BO33" s="87"/>
      <c r="BP33" s="34"/>
      <c r="BQ33" s="87"/>
      <c r="BR33" s="34"/>
      <c r="BS33" s="87"/>
      <c r="BT33" s="34"/>
      <c r="BU33" s="87"/>
      <c r="BV33" s="34"/>
      <c r="BW33" s="87"/>
      <c r="BX33" s="34"/>
      <c r="BY33" s="87"/>
      <c r="BZ33" s="34"/>
      <c r="CA33" s="87"/>
    </row>
    <row r="34" spans="2:79">
      <c r="B34" s="31"/>
      <c r="C34" s="88"/>
      <c r="D34" s="31"/>
      <c r="E34" s="88"/>
      <c r="F34" s="31"/>
      <c r="G34" s="88"/>
      <c r="H34" s="31"/>
      <c r="I34" s="88"/>
      <c r="J34" s="31"/>
      <c r="K34" s="88"/>
      <c r="L34" s="31"/>
      <c r="M34" s="88"/>
      <c r="N34" s="31"/>
      <c r="O34" s="88"/>
      <c r="P34" s="31"/>
      <c r="Q34" s="88"/>
      <c r="R34" s="31"/>
      <c r="S34" s="88"/>
      <c r="T34" s="31"/>
      <c r="U34" s="88"/>
      <c r="V34" s="31"/>
      <c r="W34" s="88"/>
      <c r="X34" s="31"/>
      <c r="Y34" s="88"/>
      <c r="Z34" s="31"/>
      <c r="AA34" s="88"/>
      <c r="AB34" s="31"/>
      <c r="AC34" s="88"/>
      <c r="AD34" s="31"/>
      <c r="AE34" s="88"/>
      <c r="AF34" s="31"/>
      <c r="AG34" s="88"/>
      <c r="AH34" s="31"/>
      <c r="AI34" s="88"/>
      <c r="AJ34" s="31"/>
      <c r="AK34" s="88"/>
      <c r="AL34" s="31"/>
      <c r="AM34" s="88"/>
      <c r="AN34" s="31"/>
      <c r="AO34" s="88"/>
      <c r="AP34" s="31"/>
      <c r="AQ34" s="88"/>
      <c r="AR34" s="31"/>
      <c r="AS34" s="88"/>
      <c r="AT34" s="31"/>
      <c r="AU34" s="88"/>
      <c r="AV34" s="31"/>
      <c r="AW34" s="88"/>
      <c r="AX34" s="31"/>
      <c r="AY34" s="88"/>
      <c r="AZ34" s="31"/>
      <c r="BA34" s="88"/>
      <c r="BB34" s="31"/>
      <c r="BC34" s="88"/>
      <c r="BD34" s="31"/>
      <c r="BE34" s="88"/>
      <c r="BF34" s="31"/>
      <c r="BG34" s="88"/>
      <c r="BH34" s="31"/>
      <c r="BI34" s="88"/>
      <c r="BJ34" s="31"/>
      <c r="BK34" s="88"/>
      <c r="BL34" s="31"/>
      <c r="BM34" s="88"/>
      <c r="BN34" s="31"/>
      <c r="BO34" s="88"/>
      <c r="BP34" s="31"/>
      <c r="BQ34" s="88"/>
      <c r="BR34" s="31"/>
      <c r="BS34" s="88"/>
      <c r="BT34" s="31"/>
      <c r="BU34" s="88"/>
      <c r="BV34" s="31"/>
      <c r="BW34" s="88"/>
      <c r="BX34" s="31"/>
      <c r="BY34" s="88"/>
      <c r="BZ34" s="31"/>
      <c r="CA34" s="88"/>
    </row>
    <row r="35" spans="2:79">
      <c r="B35" s="34"/>
      <c r="C35" s="87"/>
      <c r="D35" s="34"/>
      <c r="E35" s="87"/>
      <c r="F35" s="34"/>
      <c r="G35" s="87"/>
      <c r="H35" s="34"/>
      <c r="I35" s="87"/>
      <c r="J35" s="34"/>
      <c r="K35" s="87"/>
      <c r="L35" s="34"/>
      <c r="M35" s="87"/>
      <c r="N35" s="34"/>
      <c r="O35" s="87"/>
      <c r="P35" s="34"/>
      <c r="Q35" s="87"/>
      <c r="R35" s="34"/>
      <c r="S35" s="87"/>
      <c r="T35" s="34"/>
      <c r="U35" s="87"/>
      <c r="V35" s="34"/>
      <c r="W35" s="87"/>
      <c r="X35" s="34"/>
      <c r="Y35" s="87"/>
      <c r="Z35" s="34"/>
      <c r="AA35" s="87"/>
      <c r="AB35" s="34"/>
      <c r="AC35" s="87"/>
      <c r="AD35" s="34"/>
      <c r="AE35" s="87"/>
      <c r="AF35" s="34"/>
      <c r="AG35" s="87"/>
      <c r="AH35" s="34"/>
      <c r="AI35" s="87"/>
      <c r="AJ35" s="34"/>
      <c r="AK35" s="87"/>
      <c r="AL35" s="34"/>
      <c r="AM35" s="87"/>
      <c r="AN35" s="34"/>
      <c r="AO35" s="87"/>
      <c r="AP35" s="34"/>
      <c r="AQ35" s="87"/>
      <c r="AR35" s="34"/>
      <c r="AS35" s="87"/>
      <c r="AT35" s="34"/>
      <c r="AU35" s="87"/>
      <c r="AV35" s="34"/>
      <c r="AW35" s="87"/>
      <c r="AX35" s="34"/>
      <c r="AY35" s="87"/>
      <c r="AZ35" s="34"/>
      <c r="BA35" s="87"/>
      <c r="BB35" s="34"/>
      <c r="BC35" s="87"/>
      <c r="BD35" s="34"/>
      <c r="BE35" s="87"/>
      <c r="BF35" s="34"/>
      <c r="BG35" s="87"/>
      <c r="BH35" s="34"/>
      <c r="BI35" s="87"/>
      <c r="BJ35" s="34"/>
      <c r="BK35" s="87"/>
      <c r="BL35" s="34"/>
      <c r="BM35" s="87"/>
      <c r="BN35" s="34"/>
      <c r="BO35" s="87"/>
      <c r="BP35" s="34"/>
      <c r="BQ35" s="87"/>
      <c r="BR35" s="34"/>
      <c r="BS35" s="87"/>
      <c r="BT35" s="34"/>
      <c r="BU35" s="87"/>
      <c r="BV35" s="34"/>
      <c r="BW35" s="87"/>
      <c r="BX35" s="34"/>
      <c r="BY35" s="87"/>
      <c r="BZ35" s="34"/>
      <c r="CA35" s="87"/>
    </row>
  </sheetData>
  <dataConsolidate/>
  <phoneticPr fontId="35" type="noConversion"/>
  <hyperlinks>
    <hyperlink ref="A1" location="Indholdsfortegnelse!A1" display="Indholdsfortegnelse"/>
    <hyperlink ref="D1" location="'4c. Noter'!A1" display="Noter &amp; Øvrige"/>
    <hyperlink ref="B1" location="'4a. Fordelt på selskab'!A1" display="Tabel"/>
    <hyperlink ref="BS4" location="_ftn1" display="_ftn1"/>
    <hyperlink ref="F1" location="'4d. Noter (TDC)'!A1" display="Noter TDC"/>
  </hyperlinks>
  <pageMargins left="0.75" right="0.75" top="1" bottom="1" header="0" footer="0"/>
  <pageSetup paperSize="9" scale="67" orientation="landscape" r:id="rId1"/>
  <headerFooter alignWithMargins="0"/>
  <colBreaks count="1" manualBreakCount="1">
    <brk id="6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tabColor rgb="FF92D050"/>
  </sheetPr>
  <dimension ref="A1:AE170"/>
  <sheetViews>
    <sheetView showGridLines="0" zoomScaleNormal="100" workbookViewId="0">
      <selection activeCell="A23" sqref="A23:AE24"/>
    </sheetView>
  </sheetViews>
  <sheetFormatPr defaultColWidth="9.28515625" defaultRowHeight="12.75"/>
  <cols>
    <col min="1" max="12" width="29" style="9" customWidth="1"/>
    <col min="13" max="14" width="29" style="10" customWidth="1"/>
    <col min="15" max="26" width="29" style="9" customWidth="1"/>
    <col min="27" max="27" width="28" style="9" bestFit="1" customWidth="1"/>
    <col min="28" max="31" width="28" style="9" customWidth="1"/>
    <col min="32" max="16384" width="9.28515625" style="9"/>
  </cols>
  <sheetData>
    <row r="1" spans="1:26" s="107" customFormat="1">
      <c r="A1" s="77" t="s">
        <v>57</v>
      </c>
      <c r="B1" s="77" t="s">
        <v>59</v>
      </c>
      <c r="C1" s="77" t="s">
        <v>58</v>
      </c>
      <c r="D1" s="77"/>
      <c r="E1" s="77"/>
      <c r="F1" s="77"/>
      <c r="G1" s="77"/>
      <c r="H1" s="77"/>
      <c r="I1" s="77"/>
      <c r="J1" s="77"/>
      <c r="K1" s="77"/>
      <c r="L1" s="77"/>
      <c r="N1" s="97"/>
    </row>
    <row r="2" spans="1:26" s="79" customFormat="1" ht="14.25" customHeight="1" thickBot="1">
      <c r="A2" s="80" t="s">
        <v>85</v>
      </c>
      <c r="B2" s="80"/>
      <c r="C2" s="120"/>
      <c r="D2" s="120"/>
      <c r="E2" s="80"/>
      <c r="F2" s="80"/>
      <c r="G2" s="80"/>
      <c r="H2" s="80"/>
      <c r="I2" s="80"/>
      <c r="J2" s="80"/>
      <c r="K2" s="80"/>
      <c r="L2" s="80"/>
      <c r="N2" s="80"/>
    </row>
    <row r="3" spans="1:26" s="107" customFormat="1" ht="18" customHeight="1">
      <c r="A3" s="297" t="s">
        <v>154</v>
      </c>
      <c r="B3" s="298"/>
      <c r="C3" s="298"/>
      <c r="D3" s="298"/>
      <c r="E3" s="299"/>
      <c r="F3" s="217"/>
      <c r="G3" s="217"/>
      <c r="H3" s="225"/>
      <c r="I3" s="225"/>
      <c r="J3" s="225"/>
      <c r="K3" s="225"/>
      <c r="L3" s="225"/>
      <c r="M3" s="225"/>
      <c r="N3" s="225"/>
      <c r="O3" s="124"/>
      <c r="P3" s="124"/>
      <c r="Q3" s="124"/>
      <c r="R3" s="124"/>
      <c r="S3" s="124"/>
      <c r="T3" s="124"/>
      <c r="U3" s="124"/>
      <c r="V3" s="124"/>
      <c r="W3" s="124"/>
      <c r="X3" s="124"/>
    </row>
    <row r="4" spans="1:26" s="107" customFormat="1" ht="18" customHeight="1">
      <c r="A4" s="294" t="s">
        <v>155</v>
      </c>
      <c r="B4" s="295"/>
      <c r="C4" s="295"/>
      <c r="D4" s="295"/>
      <c r="E4" s="296"/>
      <c r="F4" s="217"/>
      <c r="G4" s="217"/>
      <c r="H4" s="225"/>
      <c r="I4" s="225"/>
      <c r="J4" s="225"/>
      <c r="K4" s="225"/>
      <c r="L4" s="225"/>
      <c r="M4" s="225"/>
      <c r="N4" s="225"/>
      <c r="O4" s="124"/>
      <c r="P4" s="124"/>
      <c r="Q4" s="124"/>
      <c r="R4" s="124"/>
      <c r="S4" s="124"/>
      <c r="T4" s="124"/>
      <c r="U4" s="124"/>
      <c r="V4" s="124"/>
      <c r="W4" s="124"/>
      <c r="X4" s="124"/>
    </row>
    <row r="5" spans="1:26" s="156" customFormat="1" ht="28.5" customHeight="1">
      <c r="A5" s="294" t="s">
        <v>963</v>
      </c>
      <c r="B5" s="295"/>
      <c r="C5" s="295"/>
      <c r="D5" s="295"/>
      <c r="E5" s="296"/>
      <c r="F5" s="217"/>
      <c r="G5" s="217"/>
      <c r="H5" s="121"/>
      <c r="I5" s="121"/>
      <c r="J5" s="121"/>
      <c r="K5" s="121"/>
      <c r="L5" s="121"/>
      <c r="M5" s="121"/>
      <c r="N5" s="226"/>
      <c r="O5" s="226"/>
      <c r="P5" s="226"/>
      <c r="Q5" s="227"/>
      <c r="R5" s="227"/>
      <c r="S5" s="228"/>
      <c r="T5" s="228"/>
      <c r="U5" s="228"/>
      <c r="V5" s="228"/>
      <c r="W5" s="228"/>
      <c r="X5" s="228"/>
      <c r="Y5" s="228"/>
    </row>
    <row r="6" spans="1:26" s="156" customFormat="1" ht="28.5" customHeight="1">
      <c r="A6" s="294" t="s">
        <v>964</v>
      </c>
      <c r="B6" s="295"/>
      <c r="C6" s="295"/>
      <c r="D6" s="295"/>
      <c r="E6" s="296"/>
      <c r="F6" s="217"/>
      <c r="G6" s="217"/>
      <c r="H6" s="121"/>
      <c r="I6" s="121"/>
      <c r="J6" s="121"/>
      <c r="K6" s="121"/>
      <c r="L6" s="121"/>
      <c r="M6" s="121"/>
      <c r="N6" s="226"/>
      <c r="O6" s="226"/>
      <c r="P6" s="226"/>
      <c r="Q6" s="227"/>
      <c r="R6" s="227"/>
      <c r="S6" s="228"/>
      <c r="T6" s="228"/>
      <c r="U6" s="228"/>
      <c r="V6" s="228"/>
      <c r="W6" s="228"/>
      <c r="X6" s="228"/>
      <c r="Y6" s="228"/>
    </row>
    <row r="7" spans="1:26" s="156" customFormat="1" ht="28.5" customHeight="1">
      <c r="A7" s="294" t="s">
        <v>965</v>
      </c>
      <c r="B7" s="295"/>
      <c r="C7" s="295"/>
      <c r="D7" s="295"/>
      <c r="E7" s="296"/>
      <c r="F7" s="217"/>
      <c r="G7" s="217"/>
      <c r="H7" s="121"/>
      <c r="I7" s="121"/>
      <c r="J7" s="121"/>
      <c r="K7" s="121"/>
      <c r="L7" s="121"/>
      <c r="M7" s="121"/>
      <c r="N7" s="226"/>
      <c r="O7" s="226"/>
      <c r="P7" s="226"/>
      <c r="Q7" s="227"/>
      <c r="R7" s="227"/>
      <c r="S7" s="228"/>
      <c r="T7" s="228"/>
      <c r="U7" s="228"/>
      <c r="V7" s="228"/>
      <c r="W7" s="228"/>
      <c r="X7" s="228"/>
      <c r="Y7" s="228"/>
    </row>
    <row r="8" spans="1:26" s="156" customFormat="1" ht="28.5" customHeight="1">
      <c r="A8" s="294" t="s">
        <v>966</v>
      </c>
      <c r="B8" s="295"/>
      <c r="C8" s="295"/>
      <c r="D8" s="295"/>
      <c r="E8" s="296"/>
      <c r="F8" s="217"/>
      <c r="G8" s="217"/>
      <c r="H8" s="121"/>
      <c r="I8" s="121"/>
      <c r="J8" s="121"/>
      <c r="K8" s="121"/>
      <c r="L8" s="121"/>
      <c r="M8" s="121"/>
      <c r="N8" s="226"/>
      <c r="O8" s="226"/>
      <c r="P8" s="226"/>
      <c r="Q8" s="227"/>
      <c r="R8" s="227"/>
      <c r="S8" s="228"/>
      <c r="T8" s="228"/>
      <c r="U8" s="228"/>
      <c r="V8" s="228"/>
      <c r="W8" s="228"/>
      <c r="X8" s="228"/>
      <c r="Y8" s="228"/>
    </row>
    <row r="9" spans="1:26" s="156" customFormat="1" ht="28.5" customHeight="1">
      <c r="A9" s="294" t="s">
        <v>967</v>
      </c>
      <c r="B9" s="295"/>
      <c r="C9" s="295"/>
      <c r="D9" s="295"/>
      <c r="E9" s="296"/>
      <c r="F9" s="217"/>
      <c r="G9" s="217"/>
      <c r="H9" s="121"/>
      <c r="I9" s="121"/>
      <c r="J9" s="121"/>
      <c r="K9" s="121"/>
      <c r="L9" s="121"/>
      <c r="M9" s="121"/>
      <c r="N9" s="226"/>
      <c r="O9" s="226"/>
      <c r="P9" s="226"/>
      <c r="Q9" s="227"/>
      <c r="R9" s="227"/>
      <c r="S9" s="228"/>
      <c r="T9" s="228"/>
      <c r="U9" s="228"/>
      <c r="V9" s="228"/>
      <c r="W9" s="228"/>
      <c r="X9" s="228"/>
      <c r="Y9" s="228"/>
    </row>
    <row r="10" spans="1:26" s="156" customFormat="1" ht="28.5" customHeight="1">
      <c r="A10" s="294" t="s">
        <v>968</v>
      </c>
      <c r="B10" s="295"/>
      <c r="C10" s="295"/>
      <c r="D10" s="295"/>
      <c r="E10" s="296"/>
      <c r="F10" s="217"/>
      <c r="G10" s="217"/>
      <c r="H10" s="121"/>
      <c r="I10" s="121"/>
      <c r="J10" s="121"/>
      <c r="K10" s="121"/>
      <c r="L10" s="121"/>
      <c r="M10" s="121"/>
      <c r="N10" s="226"/>
      <c r="O10" s="226"/>
      <c r="P10" s="226"/>
      <c r="Q10" s="227"/>
      <c r="R10" s="227"/>
      <c r="S10" s="228"/>
      <c r="T10" s="228"/>
      <c r="U10" s="228"/>
      <c r="V10" s="228"/>
      <c r="W10" s="228"/>
      <c r="X10" s="228"/>
      <c r="Y10" s="228"/>
    </row>
    <row r="11" spans="1:26" s="107" customFormat="1" ht="49.5" customHeight="1">
      <c r="A11" s="300" t="s">
        <v>969</v>
      </c>
      <c r="B11" s="301"/>
      <c r="C11" s="302"/>
      <c r="D11" s="303"/>
      <c r="E11" s="304"/>
      <c r="F11" s="223"/>
      <c r="G11" s="223"/>
      <c r="H11" s="140"/>
      <c r="I11" s="140"/>
      <c r="J11" s="137"/>
      <c r="K11" s="137"/>
      <c r="L11" s="137"/>
      <c r="M11" s="137"/>
      <c r="N11" s="119"/>
      <c r="O11" s="137"/>
      <c r="P11" s="137"/>
      <c r="Q11" s="137"/>
      <c r="R11" s="139"/>
      <c r="S11" s="125"/>
      <c r="T11" s="125"/>
      <c r="U11" s="125"/>
      <c r="V11" s="125"/>
      <c r="W11" s="125"/>
      <c r="X11" s="125"/>
      <c r="Y11" s="125"/>
      <c r="Z11" s="125"/>
    </row>
    <row r="12" spans="1:26" s="79" customFormat="1" ht="19.5" customHeight="1">
      <c r="A12" s="305" t="s">
        <v>439</v>
      </c>
      <c r="B12" s="306"/>
      <c r="C12" s="307"/>
      <c r="D12" s="308"/>
      <c r="E12" s="309"/>
      <c r="F12" s="224"/>
      <c r="G12" s="224"/>
      <c r="H12" s="141"/>
      <c r="I12" s="141"/>
      <c r="J12" s="142"/>
      <c r="K12" s="142"/>
      <c r="L12" s="142"/>
      <c r="M12" s="80"/>
      <c r="N12" s="80"/>
    </row>
    <row r="13" spans="1:26" s="79" customFormat="1" ht="24" customHeight="1">
      <c r="A13" s="300" t="s">
        <v>970</v>
      </c>
      <c r="B13" s="301"/>
      <c r="C13" s="302"/>
      <c r="D13" s="303"/>
      <c r="E13" s="304"/>
      <c r="F13" s="223"/>
      <c r="G13" s="223"/>
      <c r="H13" s="143"/>
      <c r="I13" s="143"/>
      <c r="J13" s="142"/>
      <c r="K13" s="142"/>
      <c r="L13" s="142"/>
      <c r="M13" s="80"/>
      <c r="N13" s="80"/>
    </row>
    <row r="14" spans="1:26" s="107" customFormat="1" ht="18" customHeight="1">
      <c r="A14" s="294" t="s">
        <v>879</v>
      </c>
      <c r="B14" s="295"/>
      <c r="C14" s="295"/>
      <c r="D14" s="295"/>
      <c r="E14" s="296"/>
      <c r="F14" s="217"/>
      <c r="G14" s="217"/>
      <c r="H14" s="225"/>
      <c r="I14" s="225"/>
      <c r="J14" s="225"/>
      <c r="K14" s="225"/>
      <c r="L14" s="225"/>
      <c r="M14" s="225"/>
      <c r="N14" s="225"/>
      <c r="O14" s="124"/>
      <c r="P14" s="124"/>
      <c r="Q14" s="124"/>
      <c r="R14" s="124"/>
      <c r="S14" s="124"/>
      <c r="T14" s="124"/>
      <c r="U14" s="124"/>
      <c r="V14" s="124"/>
      <c r="W14" s="124"/>
      <c r="X14" s="124"/>
    </row>
    <row r="15" spans="1:26" s="107" customFormat="1" ht="18" customHeight="1">
      <c r="A15" s="294" t="s">
        <v>892</v>
      </c>
      <c r="B15" s="295"/>
      <c r="C15" s="295"/>
      <c r="D15" s="295"/>
      <c r="E15" s="296"/>
      <c r="F15" s="217"/>
      <c r="G15" s="217"/>
      <c r="H15" s="225"/>
      <c r="I15" s="225"/>
      <c r="J15" s="225"/>
      <c r="K15" s="225"/>
      <c r="L15" s="225"/>
      <c r="M15" s="225"/>
      <c r="N15" s="225"/>
      <c r="O15" s="124"/>
      <c r="P15" s="124"/>
      <c r="Q15" s="124"/>
      <c r="R15" s="124"/>
      <c r="S15" s="124"/>
      <c r="T15" s="124"/>
      <c r="U15" s="124"/>
      <c r="V15" s="124"/>
      <c r="W15" s="124"/>
      <c r="X15" s="124"/>
    </row>
    <row r="16" spans="1:26" s="107" customFormat="1" ht="18" customHeight="1">
      <c r="A16" s="294" t="s">
        <v>915</v>
      </c>
      <c r="B16" s="295"/>
      <c r="C16" s="295"/>
      <c r="D16" s="295"/>
      <c r="E16" s="296"/>
      <c r="F16" s="217"/>
      <c r="L16" s="225"/>
      <c r="M16" s="225"/>
      <c r="N16" s="225"/>
      <c r="O16" s="124"/>
      <c r="P16" s="124"/>
      <c r="Q16" s="124"/>
      <c r="R16" s="124"/>
      <c r="S16" s="124"/>
      <c r="T16" s="124"/>
      <c r="U16" s="124"/>
      <c r="V16" s="124"/>
      <c r="W16" s="124"/>
      <c r="X16" s="124"/>
    </row>
    <row r="17" spans="1:31" s="107" customFormat="1" ht="18" customHeight="1">
      <c r="A17" s="294" t="s">
        <v>916</v>
      </c>
      <c r="B17" s="295"/>
      <c r="C17" s="295"/>
      <c r="D17" s="295"/>
      <c r="E17" s="296"/>
      <c r="F17" s="217"/>
      <c r="G17" s="217"/>
      <c r="H17" s="225"/>
      <c r="I17" s="225"/>
      <c r="J17" s="225"/>
      <c r="K17" s="225"/>
      <c r="L17" s="225"/>
      <c r="M17" s="225"/>
      <c r="N17" s="225"/>
      <c r="O17" s="124"/>
      <c r="P17" s="124"/>
      <c r="Q17" s="124"/>
      <c r="R17" s="124"/>
      <c r="S17" s="124"/>
      <c r="T17" s="124"/>
      <c r="U17" s="124"/>
      <c r="V17" s="124"/>
      <c r="W17" s="124"/>
      <c r="X17" s="124"/>
    </row>
    <row r="18" spans="1:31" s="107" customFormat="1" ht="18" customHeight="1">
      <c r="A18" s="294" t="s">
        <v>917</v>
      </c>
      <c r="B18" s="295"/>
      <c r="C18" s="295"/>
      <c r="D18" s="295"/>
      <c r="E18" s="296"/>
      <c r="F18" s="217"/>
      <c r="G18" s="217"/>
      <c r="H18" s="225"/>
      <c r="I18" s="225"/>
      <c r="J18" s="225"/>
      <c r="K18" s="225"/>
      <c r="L18" s="225"/>
      <c r="M18" s="225"/>
      <c r="N18" s="225"/>
      <c r="O18" s="124"/>
      <c r="P18" s="124"/>
      <c r="Q18" s="124"/>
      <c r="R18" s="124"/>
      <c r="S18" s="124"/>
      <c r="T18" s="124"/>
      <c r="U18" s="124"/>
      <c r="V18" s="124"/>
      <c r="W18" s="124"/>
      <c r="X18" s="124"/>
    </row>
    <row r="19" spans="1:31" s="107" customFormat="1" ht="18" customHeight="1">
      <c r="A19" s="294" t="s">
        <v>985</v>
      </c>
      <c r="B19" s="295"/>
      <c r="C19" s="295"/>
      <c r="D19" s="295"/>
      <c r="E19" s="296"/>
      <c r="F19" s="217"/>
      <c r="G19" s="217"/>
      <c r="H19" s="225"/>
      <c r="I19" s="225"/>
      <c r="J19" s="225"/>
      <c r="K19" s="225"/>
      <c r="L19" s="225"/>
      <c r="M19" s="225"/>
      <c r="N19" s="225"/>
      <c r="O19" s="124"/>
      <c r="P19" s="124"/>
      <c r="Q19" s="124"/>
      <c r="R19" s="124"/>
      <c r="S19" s="124"/>
      <c r="T19" s="124"/>
      <c r="U19" s="124"/>
      <c r="V19" s="124"/>
      <c r="W19" s="124"/>
      <c r="X19" s="124"/>
    </row>
    <row r="20" spans="1:31" s="107" customFormat="1" ht="18" customHeight="1">
      <c r="A20" s="294" t="s">
        <v>1015</v>
      </c>
      <c r="B20" s="295"/>
      <c r="C20" s="295"/>
      <c r="D20" s="295"/>
      <c r="E20" s="296"/>
      <c r="F20" s="217"/>
      <c r="G20" s="217"/>
      <c r="H20" s="225"/>
      <c r="I20" s="225"/>
      <c r="J20" s="225"/>
      <c r="K20" s="225"/>
      <c r="L20" s="225"/>
      <c r="M20" s="225"/>
      <c r="N20" s="225"/>
      <c r="O20" s="124"/>
      <c r="P20" s="124"/>
      <c r="Q20" s="124"/>
      <c r="R20" s="124"/>
      <c r="S20" s="124"/>
      <c r="T20" s="124"/>
      <c r="U20" s="124"/>
      <c r="V20" s="124"/>
      <c r="W20" s="124"/>
      <c r="X20" s="124"/>
    </row>
    <row r="21" spans="1:31" s="107" customFormat="1" ht="18" customHeight="1" thickBot="1">
      <c r="A21" s="265" t="s">
        <v>1016</v>
      </c>
      <c r="B21" s="266"/>
      <c r="C21" s="266"/>
      <c r="D21" s="266"/>
      <c r="E21" s="267"/>
      <c r="F21" s="217"/>
      <c r="G21" s="217"/>
      <c r="H21" s="225"/>
      <c r="I21" s="225"/>
      <c r="J21" s="225"/>
      <c r="K21" s="225"/>
      <c r="L21" s="225"/>
      <c r="M21" s="225"/>
      <c r="N21" s="225"/>
      <c r="O21" s="124"/>
      <c r="P21" s="124"/>
      <c r="Q21" s="124"/>
      <c r="R21" s="124"/>
      <c r="S21" s="124"/>
      <c r="T21" s="124"/>
      <c r="U21" s="124"/>
      <c r="V21" s="124"/>
      <c r="W21" s="124"/>
      <c r="X21" s="124"/>
    </row>
    <row r="22" spans="1:31" s="79" customFormat="1" ht="20.25" customHeight="1">
      <c r="A22" s="143"/>
      <c r="B22" s="143"/>
      <c r="C22" s="143"/>
      <c r="D22" s="143"/>
      <c r="E22" s="143"/>
      <c r="F22" s="143"/>
      <c r="G22" s="143"/>
      <c r="H22" s="143"/>
      <c r="I22" s="120"/>
      <c r="J22" s="120"/>
      <c r="K22" s="120"/>
      <c r="L22" s="120"/>
      <c r="M22" s="80"/>
      <c r="N22" s="80"/>
    </row>
    <row r="23" spans="1:31" s="107" customFormat="1" ht="15.75" customHeight="1">
      <c r="A23" s="337" t="s">
        <v>331</v>
      </c>
      <c r="B23" s="337"/>
      <c r="C23" s="337"/>
      <c r="D23" s="337"/>
      <c r="E23" s="337"/>
      <c r="F23" s="337"/>
      <c r="G23" s="337"/>
      <c r="H23" s="337"/>
      <c r="I23" s="337"/>
      <c r="J23" s="337"/>
      <c r="K23" s="337"/>
      <c r="L23" s="337"/>
      <c r="M23" s="337"/>
      <c r="N23" s="337"/>
      <c r="O23" s="337"/>
      <c r="P23" s="337"/>
      <c r="Q23" s="337"/>
      <c r="R23" s="337"/>
      <c r="S23" s="337"/>
      <c r="T23" s="337"/>
      <c r="U23" s="340"/>
      <c r="V23" s="340"/>
      <c r="W23" s="340"/>
      <c r="X23" s="340"/>
      <c r="Y23" s="340"/>
      <c r="Z23" s="340"/>
      <c r="AA23" s="340"/>
      <c r="AB23" s="340"/>
      <c r="AC23" s="340"/>
      <c r="AD23" s="340"/>
      <c r="AE23" s="340"/>
    </row>
    <row r="24" spans="1:31" s="107" customFormat="1" ht="15.75" customHeight="1">
      <c r="A24" s="339" t="s">
        <v>332</v>
      </c>
      <c r="B24" s="341"/>
      <c r="C24" s="341"/>
      <c r="D24" s="341"/>
      <c r="E24" s="341"/>
      <c r="F24" s="341"/>
      <c r="G24" s="341"/>
      <c r="H24" s="341"/>
      <c r="I24" s="341"/>
      <c r="J24" s="341"/>
      <c r="K24" s="341"/>
      <c r="L24" s="341"/>
      <c r="M24" s="341"/>
      <c r="N24" s="341"/>
      <c r="O24" s="341"/>
      <c r="P24" s="341"/>
      <c r="Q24" s="341"/>
      <c r="R24" s="341"/>
      <c r="S24" s="341"/>
      <c r="T24" s="341"/>
      <c r="U24" s="342"/>
      <c r="V24" s="343"/>
      <c r="W24" s="343"/>
      <c r="X24" s="343"/>
      <c r="Y24" s="343"/>
      <c r="Z24" s="343"/>
      <c r="AA24" s="343"/>
      <c r="AB24" s="343"/>
      <c r="AC24" s="343"/>
      <c r="AD24" s="343"/>
      <c r="AE24" s="343"/>
    </row>
    <row r="25" spans="1:31" s="107" customFormat="1" ht="12.75" customHeight="1">
      <c r="A25" s="111"/>
      <c r="B25" s="111"/>
      <c r="C25" s="111"/>
      <c r="D25" s="111"/>
      <c r="E25" s="111"/>
      <c r="F25" s="111"/>
      <c r="G25" s="111"/>
      <c r="H25" s="111"/>
      <c r="I25" s="111"/>
      <c r="J25" s="111"/>
      <c r="K25" s="111"/>
      <c r="L25" s="111"/>
      <c r="M25" s="111"/>
      <c r="N25" s="111"/>
      <c r="O25" s="111"/>
      <c r="P25" s="111"/>
      <c r="Q25" s="111"/>
      <c r="R25" s="111"/>
      <c r="S25" s="111"/>
      <c r="T25" s="111"/>
      <c r="U25" s="111"/>
      <c r="V25" s="112"/>
      <c r="W25" s="112"/>
      <c r="X25" s="112"/>
      <c r="Y25" s="112"/>
      <c r="Z25" s="112"/>
      <c r="AA25" s="112"/>
      <c r="AB25" s="112"/>
      <c r="AC25" s="112"/>
      <c r="AD25" s="112"/>
      <c r="AE25" s="112"/>
    </row>
    <row r="26" spans="1:31" s="107" customFormat="1" ht="12.75" customHeight="1">
      <c r="A26" s="113" t="s">
        <v>989</v>
      </c>
      <c r="B26" s="113" t="s">
        <v>984</v>
      </c>
      <c r="C26" s="113" t="s">
        <v>937</v>
      </c>
      <c r="D26" s="113" t="s">
        <v>926</v>
      </c>
      <c r="E26" s="113" t="s">
        <v>893</v>
      </c>
      <c r="F26" s="113" t="s">
        <v>887</v>
      </c>
      <c r="G26" s="113" t="s">
        <v>866</v>
      </c>
      <c r="H26" s="113" t="s">
        <v>862</v>
      </c>
      <c r="I26" s="113" t="s">
        <v>849</v>
      </c>
      <c r="J26" s="113" t="s">
        <v>847</v>
      </c>
      <c r="K26" s="113" t="s">
        <v>785</v>
      </c>
      <c r="L26" s="113" t="s">
        <v>767</v>
      </c>
      <c r="M26" s="113" t="s">
        <v>617</v>
      </c>
      <c r="N26" s="113" t="s">
        <v>581</v>
      </c>
      <c r="O26" s="113" t="s">
        <v>562</v>
      </c>
      <c r="P26" s="113" t="s">
        <v>550</v>
      </c>
      <c r="Q26" s="113" t="s">
        <v>527</v>
      </c>
      <c r="R26" s="113" t="s">
        <v>513</v>
      </c>
      <c r="S26" s="113" t="s">
        <v>489</v>
      </c>
      <c r="T26" s="113" t="s">
        <v>478</v>
      </c>
      <c r="U26" s="113" t="s">
        <v>457</v>
      </c>
      <c r="V26" s="114" t="s">
        <v>402</v>
      </c>
      <c r="W26" s="114" t="s">
        <v>372</v>
      </c>
      <c r="X26" s="114" t="s">
        <v>358</v>
      </c>
      <c r="Y26" s="114" t="s">
        <v>308</v>
      </c>
      <c r="Z26" s="114" t="s">
        <v>233</v>
      </c>
      <c r="AA26" s="114" t="s">
        <v>222</v>
      </c>
      <c r="AB26" s="114" t="s">
        <v>16</v>
      </c>
      <c r="AC26" s="114" t="s">
        <v>15</v>
      </c>
      <c r="AD26" s="114" t="s">
        <v>14</v>
      </c>
      <c r="AE26" s="114" t="s">
        <v>25</v>
      </c>
    </row>
    <row r="27" spans="1:31" s="107" customFormat="1" ht="12.75" customHeight="1">
      <c r="A27" s="115" t="s">
        <v>531</v>
      </c>
      <c r="B27" s="115" t="s">
        <v>531</v>
      </c>
      <c r="C27" s="115" t="s">
        <v>531</v>
      </c>
      <c r="D27" s="115" t="s">
        <v>531</v>
      </c>
      <c r="E27" s="115" t="s">
        <v>531</v>
      </c>
      <c r="F27" s="115" t="s">
        <v>531</v>
      </c>
      <c r="G27" s="115" t="s">
        <v>531</v>
      </c>
      <c r="H27" s="115" t="s">
        <v>531</v>
      </c>
      <c r="I27" s="115" t="s">
        <v>531</v>
      </c>
      <c r="J27" s="115" t="s">
        <v>531</v>
      </c>
      <c r="K27" s="115" t="s">
        <v>531</v>
      </c>
      <c r="L27" s="115" t="s">
        <v>531</v>
      </c>
      <c r="M27" s="115" t="s">
        <v>759</v>
      </c>
      <c r="N27" s="115" t="s">
        <v>531</v>
      </c>
      <c r="O27" s="115" t="s">
        <v>458</v>
      </c>
      <c r="P27" s="115" t="s">
        <v>458</v>
      </c>
      <c r="Q27" s="115" t="s">
        <v>458</v>
      </c>
      <c r="R27" s="115" t="s">
        <v>458</v>
      </c>
      <c r="S27" s="115" t="s">
        <v>458</v>
      </c>
      <c r="T27" s="115" t="s">
        <v>458</v>
      </c>
      <c r="U27" s="115" t="s">
        <v>458</v>
      </c>
      <c r="V27" s="116" t="s">
        <v>338</v>
      </c>
      <c r="W27" s="116" t="s">
        <v>338</v>
      </c>
      <c r="X27" s="116" t="s">
        <v>338</v>
      </c>
      <c r="Y27" s="116" t="s">
        <v>338</v>
      </c>
      <c r="Z27" s="116" t="s">
        <v>38</v>
      </c>
      <c r="AA27" s="116" t="s">
        <v>38</v>
      </c>
      <c r="AB27" s="116" t="s">
        <v>38</v>
      </c>
      <c r="AC27" s="116" t="s">
        <v>38</v>
      </c>
      <c r="AD27" s="116" t="s">
        <v>38</v>
      </c>
      <c r="AE27" s="116" t="s">
        <v>38</v>
      </c>
    </row>
    <row r="28" spans="1:31" s="107" customFormat="1" ht="12.75" customHeight="1">
      <c r="A28" s="117" t="s">
        <v>458</v>
      </c>
      <c r="B28" s="117" t="s">
        <v>458</v>
      </c>
      <c r="C28" s="117" t="s">
        <v>458</v>
      </c>
      <c r="D28" s="117" t="s">
        <v>458</v>
      </c>
      <c r="E28" s="117" t="s">
        <v>458</v>
      </c>
      <c r="F28" s="117" t="s">
        <v>458</v>
      </c>
      <c r="G28" s="117" t="s">
        <v>458</v>
      </c>
      <c r="H28" s="117" t="s">
        <v>458</v>
      </c>
      <c r="I28" s="117" t="s">
        <v>458</v>
      </c>
      <c r="J28" s="117" t="s">
        <v>458</v>
      </c>
      <c r="K28" s="117" t="s">
        <v>458</v>
      </c>
      <c r="L28" s="117" t="s">
        <v>458</v>
      </c>
      <c r="M28" s="117" t="s">
        <v>622</v>
      </c>
      <c r="N28" s="117" t="s">
        <v>458</v>
      </c>
      <c r="O28" s="117" t="s">
        <v>531</v>
      </c>
      <c r="P28" s="117" t="s">
        <v>531</v>
      </c>
      <c r="Q28" s="117" t="s">
        <v>531</v>
      </c>
      <c r="R28" s="117" t="s">
        <v>459</v>
      </c>
      <c r="S28" s="117" t="s">
        <v>459</v>
      </c>
      <c r="T28" s="117" t="s">
        <v>459</v>
      </c>
      <c r="U28" s="117" t="s">
        <v>459</v>
      </c>
      <c r="V28" s="118" t="s">
        <v>38</v>
      </c>
      <c r="W28" s="118" t="s">
        <v>38</v>
      </c>
      <c r="X28" s="118" t="s">
        <v>38</v>
      </c>
      <c r="Y28" s="118" t="s">
        <v>38</v>
      </c>
      <c r="Z28" s="118" t="s">
        <v>362</v>
      </c>
      <c r="AA28" s="118" t="s">
        <v>81</v>
      </c>
      <c r="AB28" s="118" t="s">
        <v>81</v>
      </c>
      <c r="AC28" s="118" t="s">
        <v>81</v>
      </c>
      <c r="AD28" s="118" t="s">
        <v>81</v>
      </c>
      <c r="AE28" s="118" t="s">
        <v>81</v>
      </c>
    </row>
    <row r="29" spans="1:31" s="107" customFormat="1" ht="12.75" customHeight="1">
      <c r="A29" s="115" t="s">
        <v>941</v>
      </c>
      <c r="B29" s="115" t="s">
        <v>941</v>
      </c>
      <c r="C29" s="115" t="s">
        <v>941</v>
      </c>
      <c r="D29" s="115" t="s">
        <v>770</v>
      </c>
      <c r="E29" s="115" t="s">
        <v>770</v>
      </c>
      <c r="F29" s="115" t="s">
        <v>770</v>
      </c>
      <c r="G29" s="115" t="s">
        <v>770</v>
      </c>
      <c r="H29" s="115" t="s">
        <v>770</v>
      </c>
      <c r="I29" s="115" t="s">
        <v>770</v>
      </c>
      <c r="J29" s="115" t="s">
        <v>770</v>
      </c>
      <c r="K29" s="115" t="s">
        <v>770</v>
      </c>
      <c r="L29" s="115" t="s">
        <v>770</v>
      </c>
      <c r="M29" s="115" t="s">
        <v>623</v>
      </c>
      <c r="N29" s="115" t="s">
        <v>599</v>
      </c>
      <c r="O29" s="115" t="s">
        <v>459</v>
      </c>
      <c r="P29" s="115" t="s">
        <v>459</v>
      </c>
      <c r="Q29" s="115" t="s">
        <v>459</v>
      </c>
      <c r="R29" s="115" t="s">
        <v>338</v>
      </c>
      <c r="S29" s="115" t="s">
        <v>338</v>
      </c>
      <c r="T29" s="115" t="s">
        <v>338</v>
      </c>
      <c r="U29" s="115" t="s">
        <v>338</v>
      </c>
      <c r="V29" s="116" t="s">
        <v>362</v>
      </c>
      <c r="W29" s="116" t="s">
        <v>81</v>
      </c>
      <c r="X29" s="116" t="s">
        <v>362</v>
      </c>
      <c r="Y29" s="116" t="s">
        <v>362</v>
      </c>
      <c r="Z29" s="116" t="s">
        <v>289</v>
      </c>
      <c r="AA29" s="116" t="s">
        <v>109</v>
      </c>
      <c r="AB29" s="116" t="s">
        <v>109</v>
      </c>
      <c r="AC29" s="116" t="s">
        <v>109</v>
      </c>
      <c r="AD29" s="116" t="s">
        <v>109</v>
      </c>
      <c r="AE29" s="116" t="s">
        <v>109</v>
      </c>
    </row>
    <row r="30" spans="1:31" s="107" customFormat="1" ht="12.75" customHeight="1">
      <c r="A30" s="117" t="s">
        <v>1030</v>
      </c>
      <c r="B30" s="117" t="s">
        <v>770</v>
      </c>
      <c r="C30" s="117" t="s">
        <v>770</v>
      </c>
      <c r="D30" s="117" t="s">
        <v>600</v>
      </c>
      <c r="E30" s="117" t="s">
        <v>600</v>
      </c>
      <c r="F30" s="117" t="s">
        <v>600</v>
      </c>
      <c r="G30" s="117" t="s">
        <v>600</v>
      </c>
      <c r="H30" s="117" t="s">
        <v>600</v>
      </c>
      <c r="I30" s="117" t="s">
        <v>600</v>
      </c>
      <c r="J30" s="117" t="s">
        <v>771</v>
      </c>
      <c r="K30" s="117" t="s">
        <v>771</v>
      </c>
      <c r="L30" s="117" t="s">
        <v>771</v>
      </c>
      <c r="M30" s="117" t="s">
        <v>624</v>
      </c>
      <c r="N30" s="117" t="s">
        <v>600</v>
      </c>
      <c r="O30" s="117" t="s">
        <v>338</v>
      </c>
      <c r="P30" s="117" t="s">
        <v>338</v>
      </c>
      <c r="Q30" s="117" t="s">
        <v>338</v>
      </c>
      <c r="R30" s="117" t="s">
        <v>38</v>
      </c>
      <c r="S30" s="117" t="s">
        <v>38</v>
      </c>
      <c r="T30" s="117" t="s">
        <v>38</v>
      </c>
      <c r="U30" s="117" t="s">
        <v>38</v>
      </c>
      <c r="V30" s="118" t="s">
        <v>81</v>
      </c>
      <c r="W30" s="118" t="s">
        <v>362</v>
      </c>
      <c r="X30" s="118" t="s">
        <v>81</v>
      </c>
      <c r="Y30" s="118" t="s">
        <v>81</v>
      </c>
      <c r="Z30" s="118" t="s">
        <v>109</v>
      </c>
      <c r="AA30" s="118" t="s">
        <v>110</v>
      </c>
      <c r="AB30" s="118" t="s">
        <v>110</v>
      </c>
      <c r="AC30" s="118" t="s">
        <v>110</v>
      </c>
      <c r="AD30" s="118" t="s">
        <v>110</v>
      </c>
      <c r="AE30" s="118" t="s">
        <v>110</v>
      </c>
    </row>
    <row r="31" spans="1:31" s="107" customFormat="1" ht="12.75" customHeight="1">
      <c r="A31" s="115" t="s">
        <v>600</v>
      </c>
      <c r="B31" s="115" t="s">
        <v>600</v>
      </c>
      <c r="C31" s="115" t="s">
        <v>600</v>
      </c>
      <c r="D31" s="115" t="s">
        <v>852</v>
      </c>
      <c r="E31" s="115" t="s">
        <v>852</v>
      </c>
      <c r="F31" s="115" t="s">
        <v>852</v>
      </c>
      <c r="G31" s="115" t="s">
        <v>852</v>
      </c>
      <c r="H31" s="115" t="s">
        <v>852</v>
      </c>
      <c r="I31" s="115" t="s">
        <v>852</v>
      </c>
      <c r="J31" s="115" t="s">
        <v>600</v>
      </c>
      <c r="K31" s="115" t="s">
        <v>600</v>
      </c>
      <c r="L31" s="115" t="s">
        <v>600</v>
      </c>
      <c r="M31" s="115" t="s">
        <v>625</v>
      </c>
      <c r="N31" s="115" t="s">
        <v>38</v>
      </c>
      <c r="O31" s="115" t="s">
        <v>38</v>
      </c>
      <c r="P31" s="115" t="s">
        <v>38</v>
      </c>
      <c r="Q31" s="115" t="s">
        <v>38</v>
      </c>
      <c r="R31" s="115" t="s">
        <v>362</v>
      </c>
      <c r="S31" s="115" t="s">
        <v>362</v>
      </c>
      <c r="T31" s="115" t="s">
        <v>362</v>
      </c>
      <c r="U31" s="115" t="s">
        <v>362</v>
      </c>
      <c r="V31" s="116" t="s">
        <v>109</v>
      </c>
      <c r="W31" s="116" t="s">
        <v>109</v>
      </c>
      <c r="X31" s="116" t="s">
        <v>109</v>
      </c>
      <c r="Y31" s="116" t="s">
        <v>109</v>
      </c>
      <c r="Z31" s="116" t="s">
        <v>110</v>
      </c>
      <c r="AA31" s="116" t="s">
        <v>111</v>
      </c>
      <c r="AB31" s="116" t="s">
        <v>111</v>
      </c>
      <c r="AC31" s="116" t="s">
        <v>111</v>
      </c>
      <c r="AD31" s="116" t="s">
        <v>111</v>
      </c>
      <c r="AE31" s="116" t="s">
        <v>111</v>
      </c>
    </row>
    <row r="32" spans="1:31" s="107" customFormat="1" ht="12.75" customHeight="1">
      <c r="A32" s="117" t="s">
        <v>852</v>
      </c>
      <c r="B32" s="117" t="s">
        <v>852</v>
      </c>
      <c r="C32" s="117" t="s">
        <v>852</v>
      </c>
      <c r="D32" s="117" t="s">
        <v>38</v>
      </c>
      <c r="E32" s="117" t="s">
        <v>38</v>
      </c>
      <c r="F32" s="117" t="s">
        <v>38</v>
      </c>
      <c r="G32" s="117" t="s">
        <v>38</v>
      </c>
      <c r="H32" s="117" t="s">
        <v>786</v>
      </c>
      <c r="I32" s="117" t="s">
        <v>786</v>
      </c>
      <c r="J32" s="117" t="s">
        <v>786</v>
      </c>
      <c r="K32" s="117" t="s">
        <v>786</v>
      </c>
      <c r="L32" s="117" t="s">
        <v>772</v>
      </c>
      <c r="M32" s="117" t="s">
        <v>626</v>
      </c>
      <c r="N32" s="117" t="s">
        <v>362</v>
      </c>
      <c r="O32" s="117" t="s">
        <v>362</v>
      </c>
      <c r="P32" s="117" t="s">
        <v>362</v>
      </c>
      <c r="Q32" s="117" t="s">
        <v>362</v>
      </c>
      <c r="R32" s="117" t="s">
        <v>109</v>
      </c>
      <c r="S32" s="117" t="s">
        <v>109</v>
      </c>
      <c r="T32" s="117" t="s">
        <v>109</v>
      </c>
      <c r="U32" s="117" t="s">
        <v>109</v>
      </c>
      <c r="V32" s="118" t="s">
        <v>363</v>
      </c>
      <c r="W32" s="118" t="s">
        <v>363</v>
      </c>
      <c r="X32" s="118" t="s">
        <v>363</v>
      </c>
      <c r="Y32" s="118" t="s">
        <v>350</v>
      </c>
      <c r="Z32" s="118" t="s">
        <v>111</v>
      </c>
      <c r="AA32" s="118" t="s">
        <v>39</v>
      </c>
      <c r="AB32" s="118" t="s">
        <v>39</v>
      </c>
      <c r="AC32" s="118" t="s">
        <v>39</v>
      </c>
      <c r="AD32" s="118" t="s">
        <v>39</v>
      </c>
      <c r="AE32" s="118" t="s">
        <v>39</v>
      </c>
    </row>
    <row r="33" spans="1:31" s="107" customFormat="1" ht="12.75" customHeight="1">
      <c r="A33" s="115" t="s">
        <v>38</v>
      </c>
      <c r="B33" s="115" t="s">
        <v>38</v>
      </c>
      <c r="C33" s="115" t="s">
        <v>38</v>
      </c>
      <c r="D33" s="115" t="s">
        <v>362</v>
      </c>
      <c r="E33" s="115" t="s">
        <v>362</v>
      </c>
      <c r="F33" s="115" t="s">
        <v>362</v>
      </c>
      <c r="G33" s="115" t="s">
        <v>362</v>
      </c>
      <c r="H33" s="115" t="s">
        <v>38</v>
      </c>
      <c r="I33" s="115" t="s">
        <v>38</v>
      </c>
      <c r="J33" s="115" t="s">
        <v>38</v>
      </c>
      <c r="K33" s="115" t="s">
        <v>38</v>
      </c>
      <c r="L33" s="115" t="s">
        <v>38</v>
      </c>
      <c r="M33" s="115" t="s">
        <v>627</v>
      </c>
      <c r="N33" s="115" t="s">
        <v>109</v>
      </c>
      <c r="O33" s="115" t="s">
        <v>109</v>
      </c>
      <c r="P33" s="115" t="s">
        <v>109</v>
      </c>
      <c r="Q33" s="115" t="s">
        <v>109</v>
      </c>
      <c r="R33" s="115" t="s">
        <v>493</v>
      </c>
      <c r="S33" s="115" t="s">
        <v>493</v>
      </c>
      <c r="T33" s="115" t="s">
        <v>494</v>
      </c>
      <c r="U33" s="115" t="s">
        <v>363</v>
      </c>
      <c r="V33" s="116" t="s">
        <v>339</v>
      </c>
      <c r="W33" s="116" t="s">
        <v>339</v>
      </c>
      <c r="X33" s="116" t="s">
        <v>339</v>
      </c>
      <c r="Y33" s="116" t="s">
        <v>339</v>
      </c>
      <c r="Z33" s="116" t="s">
        <v>39</v>
      </c>
      <c r="AA33" s="116" t="s">
        <v>52</v>
      </c>
      <c r="AB33" s="116" t="s">
        <v>52</v>
      </c>
      <c r="AC33" s="116" t="s">
        <v>52</v>
      </c>
      <c r="AD33" s="116" t="s">
        <v>52</v>
      </c>
      <c r="AE33" s="116" t="s">
        <v>52</v>
      </c>
    </row>
    <row r="34" spans="1:31" s="107" customFormat="1" ht="12.75" customHeight="1">
      <c r="A34" s="117" t="s">
        <v>362</v>
      </c>
      <c r="B34" s="117" t="s">
        <v>362</v>
      </c>
      <c r="C34" s="117" t="s">
        <v>362</v>
      </c>
      <c r="D34" s="117" t="s">
        <v>109</v>
      </c>
      <c r="E34" s="117" t="s">
        <v>109</v>
      </c>
      <c r="F34" s="117" t="s">
        <v>109</v>
      </c>
      <c r="G34" s="117" t="s">
        <v>109</v>
      </c>
      <c r="H34" s="117" t="s">
        <v>362</v>
      </c>
      <c r="I34" s="117" t="s">
        <v>362</v>
      </c>
      <c r="J34" s="117" t="s">
        <v>362</v>
      </c>
      <c r="K34" s="117" t="s">
        <v>362</v>
      </c>
      <c r="L34" s="117" t="s">
        <v>362</v>
      </c>
      <c r="M34" s="117" t="s">
        <v>628</v>
      </c>
      <c r="N34" s="117" t="s">
        <v>494</v>
      </c>
      <c r="O34" s="117" t="s">
        <v>494</v>
      </c>
      <c r="P34" s="117" t="s">
        <v>493</v>
      </c>
      <c r="Q34" s="117" t="s">
        <v>493</v>
      </c>
      <c r="R34" s="117" t="s">
        <v>494</v>
      </c>
      <c r="S34" s="117" t="s">
        <v>494</v>
      </c>
      <c r="T34" s="117" t="s">
        <v>363</v>
      </c>
      <c r="U34" s="117" t="s">
        <v>339</v>
      </c>
      <c r="V34" s="118" t="s">
        <v>111</v>
      </c>
      <c r="W34" s="118" t="s">
        <v>111</v>
      </c>
      <c r="X34" s="118" t="s">
        <v>111</v>
      </c>
      <c r="Y34" s="118" t="s">
        <v>111</v>
      </c>
      <c r="Z34" s="118" t="s">
        <v>52</v>
      </c>
      <c r="AA34" s="118" t="s">
        <v>64</v>
      </c>
      <c r="AB34" s="118" t="s">
        <v>64</v>
      </c>
      <c r="AC34" s="118" t="s">
        <v>64</v>
      </c>
      <c r="AD34" s="118" t="s">
        <v>64</v>
      </c>
      <c r="AE34" s="118" t="s">
        <v>221</v>
      </c>
    </row>
    <row r="35" spans="1:31" s="107" customFormat="1" ht="12.75" customHeight="1">
      <c r="A35" s="115" t="s">
        <v>110</v>
      </c>
      <c r="B35" s="115" t="s">
        <v>110</v>
      </c>
      <c r="C35" s="115" t="s">
        <v>110</v>
      </c>
      <c r="D35" s="115" t="s">
        <v>110</v>
      </c>
      <c r="E35" s="115" t="s">
        <v>110</v>
      </c>
      <c r="F35" s="115" t="s">
        <v>110</v>
      </c>
      <c r="G35" s="115" t="s">
        <v>110</v>
      </c>
      <c r="H35" s="115" t="s">
        <v>109</v>
      </c>
      <c r="I35" s="115" t="s">
        <v>109</v>
      </c>
      <c r="J35" s="115" t="s">
        <v>109</v>
      </c>
      <c r="K35" s="115" t="s">
        <v>109</v>
      </c>
      <c r="L35" s="115" t="s">
        <v>109</v>
      </c>
      <c r="M35" s="115" t="s">
        <v>629</v>
      </c>
      <c r="N35" s="115" t="s">
        <v>110</v>
      </c>
      <c r="O35" s="115" t="s">
        <v>363</v>
      </c>
      <c r="P35" s="115" t="s">
        <v>494</v>
      </c>
      <c r="Q35" s="115" t="s">
        <v>494</v>
      </c>
      <c r="R35" s="115" t="s">
        <v>363</v>
      </c>
      <c r="S35" s="115" t="s">
        <v>363</v>
      </c>
      <c r="T35" s="115" t="s">
        <v>339</v>
      </c>
      <c r="U35" s="115" t="s">
        <v>460</v>
      </c>
      <c r="V35" s="116" t="s">
        <v>39</v>
      </c>
      <c r="W35" s="116" t="s">
        <v>39</v>
      </c>
      <c r="X35" s="116" t="s">
        <v>39</v>
      </c>
      <c r="Y35" s="116" t="s">
        <v>39</v>
      </c>
      <c r="Z35" s="116" t="s">
        <v>243</v>
      </c>
      <c r="AA35" s="116" t="s">
        <v>71</v>
      </c>
      <c r="AB35" s="116" t="s">
        <v>71</v>
      </c>
      <c r="AC35" s="116" t="s">
        <v>71</v>
      </c>
      <c r="AD35" s="116" t="s">
        <v>71</v>
      </c>
      <c r="AE35" s="116" t="s">
        <v>64</v>
      </c>
    </row>
    <row r="36" spans="1:31" s="107" customFormat="1" ht="12.75" customHeight="1">
      <c r="A36" s="117" t="s">
        <v>601</v>
      </c>
      <c r="B36" s="117" t="s">
        <v>601</v>
      </c>
      <c r="C36" s="117" t="s">
        <v>601</v>
      </c>
      <c r="D36" s="117" t="s">
        <v>601</v>
      </c>
      <c r="E36" s="117" t="s">
        <v>601</v>
      </c>
      <c r="F36" s="117" t="s">
        <v>601</v>
      </c>
      <c r="G36" s="117" t="s">
        <v>601</v>
      </c>
      <c r="H36" s="117" t="s">
        <v>494</v>
      </c>
      <c r="I36" s="117" t="s">
        <v>494</v>
      </c>
      <c r="J36" s="117" t="s">
        <v>494</v>
      </c>
      <c r="K36" s="117" t="s">
        <v>494</v>
      </c>
      <c r="L36" s="117" t="s">
        <v>494</v>
      </c>
      <c r="M36" s="117" t="s">
        <v>630</v>
      </c>
      <c r="N36" s="117" t="s">
        <v>335</v>
      </c>
      <c r="O36" s="117" t="s">
        <v>335</v>
      </c>
      <c r="P36" s="117" t="s">
        <v>363</v>
      </c>
      <c r="Q36" s="117" t="s">
        <v>363</v>
      </c>
      <c r="R36" s="117" t="s">
        <v>339</v>
      </c>
      <c r="S36" s="117" t="s">
        <v>339</v>
      </c>
      <c r="T36" s="117" t="s">
        <v>479</v>
      </c>
      <c r="U36" s="117" t="s">
        <v>111</v>
      </c>
      <c r="V36" s="118" t="s">
        <v>52</v>
      </c>
      <c r="W36" s="118" t="s">
        <v>52</v>
      </c>
      <c r="X36" s="118" t="s">
        <v>52</v>
      </c>
      <c r="Y36" s="118" t="s">
        <v>52</v>
      </c>
      <c r="Z36" s="118" t="s">
        <v>71</v>
      </c>
      <c r="AA36" s="118" t="s">
        <v>21</v>
      </c>
      <c r="AB36" s="118" t="s">
        <v>21</v>
      </c>
      <c r="AC36" s="118" t="s">
        <v>21</v>
      </c>
      <c r="AD36" s="118" t="s">
        <v>21</v>
      </c>
      <c r="AE36" s="118" t="s">
        <v>71</v>
      </c>
    </row>
    <row r="37" spans="1:31" s="107" customFormat="1" ht="12.75" customHeight="1">
      <c r="A37" s="115" t="s">
        <v>602</v>
      </c>
      <c r="B37" s="115" t="s">
        <v>602</v>
      </c>
      <c r="C37" s="115" t="s">
        <v>602</v>
      </c>
      <c r="D37" s="115" t="s">
        <v>602</v>
      </c>
      <c r="E37" s="115" t="s">
        <v>602</v>
      </c>
      <c r="F37" s="115" t="s">
        <v>602</v>
      </c>
      <c r="G37" s="115" t="s">
        <v>602</v>
      </c>
      <c r="H37" s="115" t="s">
        <v>110</v>
      </c>
      <c r="I37" s="115" t="s">
        <v>110</v>
      </c>
      <c r="J37" s="115" t="s">
        <v>110</v>
      </c>
      <c r="K37" s="115" t="s">
        <v>110</v>
      </c>
      <c r="L37" s="115" t="s">
        <v>110</v>
      </c>
      <c r="M37" s="115" t="s">
        <v>631</v>
      </c>
      <c r="N37" s="115" t="s">
        <v>601</v>
      </c>
      <c r="O37" s="115" t="s">
        <v>480</v>
      </c>
      <c r="P37" s="115" t="s">
        <v>339</v>
      </c>
      <c r="Q37" s="115" t="s">
        <v>339</v>
      </c>
      <c r="R37" s="115" t="s">
        <v>479</v>
      </c>
      <c r="S37" s="115" t="s">
        <v>479</v>
      </c>
      <c r="T37" s="115" t="s">
        <v>480</v>
      </c>
      <c r="U37" s="115" t="s">
        <v>39</v>
      </c>
      <c r="V37" s="116" t="s">
        <v>243</v>
      </c>
      <c r="W37" s="116" t="s">
        <v>300</v>
      </c>
      <c r="X37" s="116" t="s">
        <v>300</v>
      </c>
      <c r="Y37" s="116" t="s">
        <v>300</v>
      </c>
      <c r="Z37" s="116" t="s">
        <v>21</v>
      </c>
      <c r="AA37" s="116" t="s">
        <v>239</v>
      </c>
      <c r="AB37" s="116" t="s">
        <v>239</v>
      </c>
      <c r="AC37" s="116" t="s">
        <v>239</v>
      </c>
      <c r="AD37" s="116" t="s">
        <v>239</v>
      </c>
      <c r="AE37" s="116" t="s">
        <v>21</v>
      </c>
    </row>
    <row r="38" spans="1:31" s="107" customFormat="1" ht="12.75" customHeight="1">
      <c r="A38" s="117" t="s">
        <v>603</v>
      </c>
      <c r="B38" s="117" t="s">
        <v>603</v>
      </c>
      <c r="C38" s="117" t="s">
        <v>603</v>
      </c>
      <c r="D38" s="117" t="s">
        <v>603</v>
      </c>
      <c r="E38" s="117" t="s">
        <v>603</v>
      </c>
      <c r="F38" s="117" t="s">
        <v>603</v>
      </c>
      <c r="G38" s="117" t="s">
        <v>603</v>
      </c>
      <c r="H38" s="117" t="s">
        <v>601</v>
      </c>
      <c r="I38" s="117" t="s">
        <v>601</v>
      </c>
      <c r="J38" s="117" t="s">
        <v>335</v>
      </c>
      <c r="K38" s="117" t="s">
        <v>335</v>
      </c>
      <c r="L38" s="117" t="s">
        <v>335</v>
      </c>
      <c r="M38" s="117" t="s">
        <v>632</v>
      </c>
      <c r="N38" s="117" t="s">
        <v>602</v>
      </c>
      <c r="O38" s="117" t="s">
        <v>514</v>
      </c>
      <c r="P38" s="117" t="s">
        <v>480</v>
      </c>
      <c r="Q38" s="117" t="s">
        <v>479</v>
      </c>
      <c r="R38" s="117" t="s">
        <v>480</v>
      </c>
      <c r="S38" s="117" t="s">
        <v>480</v>
      </c>
      <c r="T38" s="117" t="s">
        <v>460</v>
      </c>
      <c r="U38" s="117" t="s">
        <v>52</v>
      </c>
      <c r="V38" s="118" t="s">
        <v>71</v>
      </c>
      <c r="W38" s="118" t="s">
        <v>243</v>
      </c>
      <c r="X38" s="118" t="s">
        <v>243</v>
      </c>
      <c r="Y38" s="118" t="s">
        <v>243</v>
      </c>
      <c r="Z38" s="118" t="s">
        <v>288</v>
      </c>
      <c r="AA38" s="118" t="s">
        <v>35</v>
      </c>
      <c r="AB38" s="118" t="s">
        <v>35</v>
      </c>
      <c r="AC38" s="118" t="s">
        <v>35</v>
      </c>
      <c r="AD38" s="118" t="s">
        <v>35</v>
      </c>
      <c r="AE38" s="118" t="s">
        <v>239</v>
      </c>
    </row>
    <row r="39" spans="1:31" s="107" customFormat="1" ht="12.75" customHeight="1">
      <c r="A39" s="115" t="s">
        <v>460</v>
      </c>
      <c r="B39" s="115" t="s">
        <v>460</v>
      </c>
      <c r="C39" s="115" t="s">
        <v>460</v>
      </c>
      <c r="D39" s="115" t="s">
        <v>460</v>
      </c>
      <c r="E39" s="115" t="s">
        <v>460</v>
      </c>
      <c r="F39" s="115" t="s">
        <v>460</v>
      </c>
      <c r="G39" s="115" t="s">
        <v>460</v>
      </c>
      <c r="H39" s="115" t="s">
        <v>602</v>
      </c>
      <c r="I39" s="115" t="s">
        <v>602</v>
      </c>
      <c r="J39" s="115" t="s">
        <v>601</v>
      </c>
      <c r="K39" s="115" t="s">
        <v>601</v>
      </c>
      <c r="L39" s="115" t="s">
        <v>601</v>
      </c>
      <c r="M39" s="115" t="s">
        <v>633</v>
      </c>
      <c r="N39" s="115" t="s">
        <v>603</v>
      </c>
      <c r="O39" s="115" t="s">
        <v>460</v>
      </c>
      <c r="P39" s="115" t="s">
        <v>514</v>
      </c>
      <c r="Q39" s="115" t="s">
        <v>480</v>
      </c>
      <c r="R39" s="115" t="s">
        <v>514</v>
      </c>
      <c r="S39" s="115" t="s">
        <v>460</v>
      </c>
      <c r="T39" s="115" t="s">
        <v>111</v>
      </c>
      <c r="U39" s="115" t="s">
        <v>461</v>
      </c>
      <c r="V39" s="116" t="s">
        <v>239</v>
      </c>
      <c r="W39" s="116" t="s">
        <v>71</v>
      </c>
      <c r="X39" s="116" t="s">
        <v>71</v>
      </c>
      <c r="Y39" s="116" t="s">
        <v>71</v>
      </c>
      <c r="Z39" s="116" t="s">
        <v>35</v>
      </c>
      <c r="AA39" s="116" t="s">
        <v>40</v>
      </c>
      <c r="AB39" s="116" t="s">
        <v>76</v>
      </c>
      <c r="AC39" s="116" t="s">
        <v>76</v>
      </c>
      <c r="AD39" s="116" t="s">
        <v>76</v>
      </c>
      <c r="AE39" s="116" t="s">
        <v>35</v>
      </c>
    </row>
    <row r="40" spans="1:31" s="107" customFormat="1" ht="12.75" customHeight="1">
      <c r="A40" s="117" t="s">
        <v>853</v>
      </c>
      <c r="B40" s="117" t="s">
        <v>853</v>
      </c>
      <c r="C40" s="117" t="s">
        <v>853</v>
      </c>
      <c r="D40" s="117" t="s">
        <v>853</v>
      </c>
      <c r="E40" s="117" t="s">
        <v>853</v>
      </c>
      <c r="F40" s="117" t="s">
        <v>853</v>
      </c>
      <c r="G40" s="117" t="s">
        <v>853</v>
      </c>
      <c r="H40" s="117" t="s">
        <v>603</v>
      </c>
      <c r="I40" s="117" t="s">
        <v>603</v>
      </c>
      <c r="J40" s="117" t="s">
        <v>602</v>
      </c>
      <c r="K40" s="117" t="s">
        <v>602</v>
      </c>
      <c r="L40" s="117" t="s">
        <v>602</v>
      </c>
      <c r="M40" s="117" t="s">
        <v>634</v>
      </c>
      <c r="N40" s="117" t="s">
        <v>460</v>
      </c>
      <c r="O40" s="117" t="s">
        <v>39</v>
      </c>
      <c r="P40" s="117" t="s">
        <v>460</v>
      </c>
      <c r="Q40" s="117" t="s">
        <v>514</v>
      </c>
      <c r="R40" s="117" t="s">
        <v>460</v>
      </c>
      <c r="S40" s="117" t="s">
        <v>111</v>
      </c>
      <c r="T40" s="117" t="s">
        <v>39</v>
      </c>
      <c r="U40" s="117" t="s">
        <v>243</v>
      </c>
      <c r="V40" s="118" t="s">
        <v>340</v>
      </c>
      <c r="W40" s="118" t="s">
        <v>239</v>
      </c>
      <c r="X40" s="118" t="s">
        <v>21</v>
      </c>
      <c r="Y40" s="118" t="s">
        <v>21</v>
      </c>
      <c r="Z40" s="118" t="s">
        <v>40</v>
      </c>
      <c r="AA40" s="118" t="s">
        <v>112</v>
      </c>
      <c r="AB40" s="118" t="s">
        <v>40</v>
      </c>
      <c r="AC40" s="118" t="s">
        <v>40</v>
      </c>
      <c r="AD40" s="118" t="s">
        <v>40</v>
      </c>
      <c r="AE40" s="118" t="s">
        <v>76</v>
      </c>
    </row>
    <row r="41" spans="1:31" s="107" customFormat="1" ht="12.75" customHeight="1">
      <c r="A41" s="115" t="s">
        <v>1031</v>
      </c>
      <c r="B41" s="115" t="s">
        <v>942</v>
      </c>
      <c r="C41" s="115" t="s">
        <v>942</v>
      </c>
      <c r="D41" s="115" t="s">
        <v>604</v>
      </c>
      <c r="E41" s="115" t="s">
        <v>604</v>
      </c>
      <c r="F41" s="115" t="s">
        <v>604</v>
      </c>
      <c r="G41" s="115" t="s">
        <v>604</v>
      </c>
      <c r="H41" s="115" t="s">
        <v>460</v>
      </c>
      <c r="I41" s="115" t="s">
        <v>460</v>
      </c>
      <c r="J41" s="115" t="s">
        <v>603</v>
      </c>
      <c r="K41" s="115" t="s">
        <v>603</v>
      </c>
      <c r="L41" s="115" t="s">
        <v>603</v>
      </c>
      <c r="M41" s="115" t="s">
        <v>635</v>
      </c>
      <c r="N41" s="115" t="s">
        <v>604</v>
      </c>
      <c r="O41" s="115" t="s">
        <v>52</v>
      </c>
      <c r="P41" s="115" t="s">
        <v>39</v>
      </c>
      <c r="Q41" s="115" t="s">
        <v>460</v>
      </c>
      <c r="R41" s="115" t="s">
        <v>111</v>
      </c>
      <c r="S41" s="115" t="s">
        <v>39</v>
      </c>
      <c r="T41" s="115" t="s">
        <v>52</v>
      </c>
      <c r="U41" s="115" t="s">
        <v>71</v>
      </c>
      <c r="V41" s="116" t="s">
        <v>112</v>
      </c>
      <c r="W41" s="116" t="s">
        <v>340</v>
      </c>
      <c r="X41" s="116" t="s">
        <v>239</v>
      </c>
      <c r="Y41" s="116" t="s">
        <v>239</v>
      </c>
      <c r="Z41" s="116" t="s">
        <v>112</v>
      </c>
      <c r="AA41" s="116" t="s">
        <v>41</v>
      </c>
      <c r="AB41" s="116" t="s">
        <v>112</v>
      </c>
      <c r="AC41" s="116" t="s">
        <v>112</v>
      </c>
      <c r="AD41" s="116" t="s">
        <v>112</v>
      </c>
      <c r="AE41" s="116" t="s">
        <v>40</v>
      </c>
    </row>
    <row r="42" spans="1:31" s="107" customFormat="1" ht="12.75" customHeight="1">
      <c r="A42" s="117" t="s">
        <v>604</v>
      </c>
      <c r="B42" s="117" t="s">
        <v>604</v>
      </c>
      <c r="C42" s="117" t="s">
        <v>604</v>
      </c>
      <c r="D42" s="117" t="s">
        <v>52</v>
      </c>
      <c r="E42" s="117" t="s">
        <v>52</v>
      </c>
      <c r="F42" s="117" t="s">
        <v>52</v>
      </c>
      <c r="G42" s="117" t="s">
        <v>52</v>
      </c>
      <c r="H42" s="117" t="s">
        <v>853</v>
      </c>
      <c r="I42" s="117" t="s">
        <v>853</v>
      </c>
      <c r="J42" s="117" t="s">
        <v>460</v>
      </c>
      <c r="K42" s="117" t="s">
        <v>460</v>
      </c>
      <c r="L42" s="117" t="s">
        <v>460</v>
      </c>
      <c r="M42" s="117" t="s">
        <v>636</v>
      </c>
      <c r="N42" s="117" t="s">
        <v>52</v>
      </c>
      <c r="O42" s="117" t="s">
        <v>515</v>
      </c>
      <c r="P42" s="117" t="s">
        <v>52</v>
      </c>
      <c r="Q42" s="117" t="s">
        <v>39</v>
      </c>
      <c r="R42" s="117" t="s">
        <v>39</v>
      </c>
      <c r="S42" s="117" t="s">
        <v>52</v>
      </c>
      <c r="T42" s="117" t="s">
        <v>461</v>
      </c>
      <c r="U42" s="117" t="s">
        <v>239</v>
      </c>
      <c r="V42" s="118" t="s">
        <v>42</v>
      </c>
      <c r="W42" s="118" t="s">
        <v>40</v>
      </c>
      <c r="X42" s="118" t="s">
        <v>340</v>
      </c>
      <c r="Y42" s="118" t="s">
        <v>340</v>
      </c>
      <c r="Z42" s="118" t="s">
        <v>41</v>
      </c>
      <c r="AA42" s="118" t="s">
        <v>42</v>
      </c>
      <c r="AB42" s="118" t="s">
        <v>41</v>
      </c>
      <c r="AC42" s="118" t="s">
        <v>41</v>
      </c>
      <c r="AD42" s="118" t="s">
        <v>41</v>
      </c>
      <c r="AE42" s="118" t="s">
        <v>41</v>
      </c>
    </row>
    <row r="43" spans="1:31" s="107" customFormat="1" ht="12.75" customHeight="1">
      <c r="A43" s="115" t="s">
        <v>52</v>
      </c>
      <c r="B43" s="115" t="s">
        <v>52</v>
      </c>
      <c r="C43" s="115" t="s">
        <v>52</v>
      </c>
      <c r="D43" s="115" t="s">
        <v>882</v>
      </c>
      <c r="E43" s="115" t="s">
        <v>882</v>
      </c>
      <c r="F43" s="115" t="s">
        <v>882</v>
      </c>
      <c r="G43" s="115" t="s">
        <v>882</v>
      </c>
      <c r="H43" s="115" t="s">
        <v>604</v>
      </c>
      <c r="I43" s="115" t="s">
        <v>604</v>
      </c>
      <c r="J43" s="115" t="s">
        <v>604</v>
      </c>
      <c r="K43" s="115" t="s">
        <v>604</v>
      </c>
      <c r="L43" s="115" t="s">
        <v>604</v>
      </c>
      <c r="M43" s="115" t="s">
        <v>637</v>
      </c>
      <c r="N43" s="115" t="s">
        <v>605</v>
      </c>
      <c r="O43" s="115" t="s">
        <v>495</v>
      </c>
      <c r="P43" s="115" t="s">
        <v>515</v>
      </c>
      <c r="Q43" s="115" t="s">
        <v>52</v>
      </c>
      <c r="R43" s="115" t="s">
        <v>52</v>
      </c>
      <c r="S43" s="115" t="s">
        <v>495</v>
      </c>
      <c r="T43" s="115" t="s">
        <v>243</v>
      </c>
      <c r="U43" s="115" t="s">
        <v>340</v>
      </c>
      <c r="V43" s="116" t="s">
        <v>114</v>
      </c>
      <c r="W43" s="116" t="s">
        <v>112</v>
      </c>
      <c r="X43" s="116" t="s">
        <v>40</v>
      </c>
      <c r="Y43" s="116" t="s">
        <v>234</v>
      </c>
      <c r="Z43" s="116" t="s">
        <v>42</v>
      </c>
      <c r="AA43" s="116" t="s">
        <v>114</v>
      </c>
      <c r="AB43" s="116" t="s">
        <v>42</v>
      </c>
      <c r="AC43" s="116" t="s">
        <v>42</v>
      </c>
      <c r="AD43" s="116" t="s">
        <v>42</v>
      </c>
      <c r="AE43" s="116" t="s">
        <v>42</v>
      </c>
    </row>
    <row r="44" spans="1:31" s="107" customFormat="1" ht="12.75" customHeight="1">
      <c r="A44" s="117" t="s">
        <v>882</v>
      </c>
      <c r="B44" s="117" t="s">
        <v>882</v>
      </c>
      <c r="C44" s="117" t="s">
        <v>882</v>
      </c>
      <c r="D44" s="117" t="s">
        <v>787</v>
      </c>
      <c r="E44" s="117" t="s">
        <v>787</v>
      </c>
      <c r="F44" s="117" t="s">
        <v>787</v>
      </c>
      <c r="G44" s="117" t="s">
        <v>787</v>
      </c>
      <c r="H44" s="117" t="s">
        <v>52</v>
      </c>
      <c r="I44" s="117" t="s">
        <v>52</v>
      </c>
      <c r="J44" s="117" t="s">
        <v>52</v>
      </c>
      <c r="K44" s="117" t="s">
        <v>52</v>
      </c>
      <c r="L44" s="117" t="s">
        <v>52</v>
      </c>
      <c r="M44" s="117" t="s">
        <v>638</v>
      </c>
      <c r="N44" s="117" t="s">
        <v>495</v>
      </c>
      <c r="O44" s="117" t="s">
        <v>532</v>
      </c>
      <c r="P44" s="117" t="s">
        <v>495</v>
      </c>
      <c r="Q44" s="117" t="s">
        <v>515</v>
      </c>
      <c r="R44" s="117" t="s">
        <v>515</v>
      </c>
      <c r="S44" s="117" t="s">
        <v>300</v>
      </c>
      <c r="T44" s="117" t="s">
        <v>71</v>
      </c>
      <c r="U44" s="117" t="s">
        <v>462</v>
      </c>
      <c r="V44" s="118" t="s">
        <v>17</v>
      </c>
      <c r="W44" s="118" t="s">
        <v>17</v>
      </c>
      <c r="X44" s="118" t="s">
        <v>112</v>
      </c>
      <c r="Y44" s="118" t="s">
        <v>40</v>
      </c>
      <c r="Z44" s="118" t="s">
        <v>114</v>
      </c>
      <c r="AA44" s="118" t="s">
        <v>113</v>
      </c>
      <c r="AB44" s="118" t="s">
        <v>114</v>
      </c>
      <c r="AC44" s="118" t="s">
        <v>114</v>
      </c>
      <c r="AD44" s="118" t="s">
        <v>113</v>
      </c>
      <c r="AE44" s="118" t="s">
        <v>88</v>
      </c>
    </row>
    <row r="45" spans="1:31" s="107" customFormat="1" ht="12.75" customHeight="1">
      <c r="A45" s="115" t="s">
        <v>787</v>
      </c>
      <c r="B45" s="115" t="s">
        <v>787</v>
      </c>
      <c r="C45" s="115" t="s">
        <v>787</v>
      </c>
      <c r="D45" s="115" t="s">
        <v>605</v>
      </c>
      <c r="E45" s="115" t="s">
        <v>605</v>
      </c>
      <c r="F45" s="115" t="s">
        <v>605</v>
      </c>
      <c r="G45" s="115" t="s">
        <v>605</v>
      </c>
      <c r="H45" s="115" t="s">
        <v>882</v>
      </c>
      <c r="I45" s="115" t="s">
        <v>787</v>
      </c>
      <c r="J45" s="115" t="s">
        <v>787</v>
      </c>
      <c r="K45" s="115" t="s">
        <v>787</v>
      </c>
      <c r="L45" s="115" t="s">
        <v>605</v>
      </c>
      <c r="M45" s="115" t="s">
        <v>639</v>
      </c>
      <c r="N45" s="115" t="s">
        <v>532</v>
      </c>
      <c r="O45" s="115" t="s">
        <v>300</v>
      </c>
      <c r="P45" s="115" t="s">
        <v>532</v>
      </c>
      <c r="Q45" s="115" t="s">
        <v>495</v>
      </c>
      <c r="R45" s="115" t="s">
        <v>495</v>
      </c>
      <c r="S45" s="115" t="s">
        <v>243</v>
      </c>
      <c r="T45" s="115" t="s">
        <v>239</v>
      </c>
      <c r="U45" s="115" t="s">
        <v>463</v>
      </c>
      <c r="V45" s="116" t="s">
        <v>373</v>
      </c>
      <c r="W45" s="116" t="s">
        <v>373</v>
      </c>
      <c r="X45" s="116" t="s">
        <v>41</v>
      </c>
      <c r="Y45" s="116" t="s">
        <v>112</v>
      </c>
      <c r="Z45" s="116" t="s">
        <v>17</v>
      </c>
      <c r="AA45" s="116" t="s">
        <v>65</v>
      </c>
      <c r="AB45" s="116" t="s">
        <v>113</v>
      </c>
      <c r="AC45" s="116" t="s">
        <v>113</v>
      </c>
      <c r="AD45" s="116" t="s">
        <v>65</v>
      </c>
      <c r="AE45" s="116" t="s">
        <v>113</v>
      </c>
    </row>
    <row r="46" spans="1:31" s="107" customFormat="1" ht="12.75" customHeight="1">
      <c r="A46" s="117" t="s">
        <v>605</v>
      </c>
      <c r="B46" s="117" t="s">
        <v>605</v>
      </c>
      <c r="C46" s="117" t="s">
        <v>605</v>
      </c>
      <c r="D46" s="117" t="s">
        <v>532</v>
      </c>
      <c r="E46" s="117" t="s">
        <v>532</v>
      </c>
      <c r="F46" s="117" t="s">
        <v>532</v>
      </c>
      <c r="G46" s="117" t="s">
        <v>532</v>
      </c>
      <c r="H46" s="117" t="s">
        <v>787</v>
      </c>
      <c r="I46" s="117" t="s">
        <v>605</v>
      </c>
      <c r="J46" s="117" t="s">
        <v>605</v>
      </c>
      <c r="K46" s="117" t="s">
        <v>605</v>
      </c>
      <c r="L46" s="117" t="s">
        <v>495</v>
      </c>
      <c r="M46" s="117" t="s">
        <v>640</v>
      </c>
      <c r="N46" s="117" t="s">
        <v>243</v>
      </c>
      <c r="O46" s="117" t="s">
        <v>243</v>
      </c>
      <c r="P46" s="117" t="s">
        <v>461</v>
      </c>
      <c r="Q46" s="117" t="s">
        <v>532</v>
      </c>
      <c r="R46" s="117" t="s">
        <v>461</v>
      </c>
      <c r="S46" s="117" t="s">
        <v>71</v>
      </c>
      <c r="T46" s="117" t="s">
        <v>340</v>
      </c>
      <c r="U46" s="117" t="s">
        <v>112</v>
      </c>
      <c r="V46" s="118" t="s">
        <v>113</v>
      </c>
      <c r="W46" s="118" t="s">
        <v>113</v>
      </c>
      <c r="X46" s="118" t="s">
        <v>42</v>
      </c>
      <c r="Y46" s="118" t="s">
        <v>41</v>
      </c>
      <c r="Z46" s="118" t="s">
        <v>113</v>
      </c>
      <c r="AA46" s="118" t="s">
        <v>53</v>
      </c>
      <c r="AB46" s="118" t="s">
        <v>65</v>
      </c>
      <c r="AC46" s="118" t="s">
        <v>65</v>
      </c>
      <c r="AD46" s="118" t="s">
        <v>53</v>
      </c>
      <c r="AE46" s="118" t="s">
        <v>65</v>
      </c>
    </row>
    <row r="47" spans="1:31" s="107" customFormat="1" ht="12.75" customHeight="1">
      <c r="A47" s="115" t="s">
        <v>532</v>
      </c>
      <c r="B47" s="115" t="s">
        <v>532</v>
      </c>
      <c r="C47" s="115" t="s">
        <v>532</v>
      </c>
      <c r="D47" s="115" t="s">
        <v>243</v>
      </c>
      <c r="E47" s="115" t="s">
        <v>243</v>
      </c>
      <c r="F47" s="115" t="s">
        <v>243</v>
      </c>
      <c r="G47" s="115" t="s">
        <v>243</v>
      </c>
      <c r="H47" s="115" t="s">
        <v>605</v>
      </c>
      <c r="I47" s="115" t="s">
        <v>532</v>
      </c>
      <c r="J47" s="115" t="s">
        <v>243</v>
      </c>
      <c r="K47" s="115" t="s">
        <v>495</v>
      </c>
      <c r="L47" s="115" t="s">
        <v>532</v>
      </c>
      <c r="M47" s="115" t="s">
        <v>641</v>
      </c>
      <c r="N47" s="115" t="s">
        <v>239</v>
      </c>
      <c r="O47" s="115" t="s">
        <v>239</v>
      </c>
      <c r="P47" s="115" t="s">
        <v>243</v>
      </c>
      <c r="Q47" s="115" t="s">
        <v>461</v>
      </c>
      <c r="R47" s="115" t="s">
        <v>243</v>
      </c>
      <c r="S47" s="115" t="s">
        <v>239</v>
      </c>
      <c r="T47" s="115" t="s">
        <v>462</v>
      </c>
      <c r="U47" s="115" t="s">
        <v>464</v>
      </c>
      <c r="V47" s="116" t="s">
        <v>341</v>
      </c>
      <c r="W47" s="116" t="s">
        <v>341</v>
      </c>
      <c r="X47" s="116" t="s">
        <v>114</v>
      </c>
      <c r="Y47" s="116" t="s">
        <v>56</v>
      </c>
      <c r="Z47" s="116" t="s">
        <v>65</v>
      </c>
      <c r="AA47" s="116" t="s">
        <v>66</v>
      </c>
      <c r="AB47" s="116" t="s">
        <v>53</v>
      </c>
      <c r="AC47" s="116" t="s">
        <v>53</v>
      </c>
      <c r="AD47" s="116" t="s">
        <v>66</v>
      </c>
      <c r="AE47" s="116" t="s">
        <v>53</v>
      </c>
    </row>
    <row r="48" spans="1:31" s="107" customFormat="1" ht="12.75" customHeight="1">
      <c r="A48" s="117" t="s">
        <v>243</v>
      </c>
      <c r="B48" s="117" t="s">
        <v>243</v>
      </c>
      <c r="C48" s="117" t="s">
        <v>243</v>
      </c>
      <c r="D48" s="117" t="s">
        <v>928</v>
      </c>
      <c r="E48" s="117" t="s">
        <v>928</v>
      </c>
      <c r="F48" s="117" t="s">
        <v>928</v>
      </c>
      <c r="G48" s="117" t="s">
        <v>848</v>
      </c>
      <c r="H48" s="117" t="s">
        <v>532</v>
      </c>
      <c r="I48" s="117" t="s">
        <v>243</v>
      </c>
      <c r="J48" s="117" t="s">
        <v>848</v>
      </c>
      <c r="K48" s="117" t="s">
        <v>243</v>
      </c>
      <c r="L48" s="117" t="s">
        <v>243</v>
      </c>
      <c r="M48" s="117" t="s">
        <v>642</v>
      </c>
      <c r="N48" s="117" t="s">
        <v>340</v>
      </c>
      <c r="O48" s="117" t="s">
        <v>340</v>
      </c>
      <c r="P48" s="117" t="s">
        <v>239</v>
      </c>
      <c r="Q48" s="117" t="s">
        <v>243</v>
      </c>
      <c r="R48" s="117" t="s">
        <v>71</v>
      </c>
      <c r="S48" s="117" t="s">
        <v>340</v>
      </c>
      <c r="T48" s="117" t="s">
        <v>463</v>
      </c>
      <c r="U48" s="117" t="s">
        <v>42</v>
      </c>
      <c r="V48" s="118" t="s">
        <v>53</v>
      </c>
      <c r="W48" s="118" t="s">
        <v>53</v>
      </c>
      <c r="X48" s="118" t="s">
        <v>17</v>
      </c>
      <c r="Y48" s="118" t="s">
        <v>42</v>
      </c>
      <c r="Z48" s="118" t="s">
        <v>53</v>
      </c>
      <c r="AA48" s="118" t="s">
        <v>115</v>
      </c>
      <c r="AB48" s="118" t="s">
        <v>66</v>
      </c>
      <c r="AC48" s="118" t="s">
        <v>66</v>
      </c>
      <c r="AD48" s="118" t="s">
        <v>115</v>
      </c>
      <c r="AE48" s="118" t="s">
        <v>66</v>
      </c>
    </row>
    <row r="49" spans="1:31" s="107" customFormat="1" ht="12.75" customHeight="1">
      <c r="A49" s="115" t="s">
        <v>928</v>
      </c>
      <c r="B49" s="115" t="s">
        <v>928</v>
      </c>
      <c r="C49" s="115" t="s">
        <v>928</v>
      </c>
      <c r="D49" s="115" t="s">
        <v>848</v>
      </c>
      <c r="E49" s="115" t="s">
        <v>848</v>
      </c>
      <c r="F49" s="115" t="s">
        <v>848</v>
      </c>
      <c r="G49" s="115" t="s">
        <v>239</v>
      </c>
      <c r="H49" s="115" t="s">
        <v>243</v>
      </c>
      <c r="I49" s="115" t="s">
        <v>848</v>
      </c>
      <c r="J49" s="115" t="s">
        <v>239</v>
      </c>
      <c r="K49" s="115" t="s">
        <v>239</v>
      </c>
      <c r="L49" s="115" t="s">
        <v>239</v>
      </c>
      <c r="M49" s="115" t="s">
        <v>643</v>
      </c>
      <c r="N49" s="115" t="s">
        <v>112</v>
      </c>
      <c r="O49" s="115" t="s">
        <v>112</v>
      </c>
      <c r="P49" s="115" t="s">
        <v>340</v>
      </c>
      <c r="Q49" s="115" t="s">
        <v>71</v>
      </c>
      <c r="R49" s="115" t="s">
        <v>239</v>
      </c>
      <c r="S49" s="115" t="s">
        <v>112</v>
      </c>
      <c r="T49" s="115" t="s">
        <v>112</v>
      </c>
      <c r="U49" s="115" t="s">
        <v>114</v>
      </c>
      <c r="V49" s="116" t="s">
        <v>66</v>
      </c>
      <c r="W49" s="116" t="s">
        <v>66</v>
      </c>
      <c r="X49" s="116" t="s">
        <v>113</v>
      </c>
      <c r="Y49" s="116" t="s">
        <v>114</v>
      </c>
      <c r="Z49" s="116" t="s">
        <v>66</v>
      </c>
      <c r="AA49" s="116" t="s">
        <v>78</v>
      </c>
      <c r="AB49" s="116" t="s">
        <v>115</v>
      </c>
      <c r="AC49" s="116" t="s">
        <v>115</v>
      </c>
      <c r="AD49" s="116" t="s">
        <v>78</v>
      </c>
      <c r="AE49" s="116" t="s">
        <v>115</v>
      </c>
    </row>
    <row r="50" spans="1:31" s="107" customFormat="1" ht="12.75" customHeight="1">
      <c r="A50" s="117" t="s">
        <v>848</v>
      </c>
      <c r="B50" s="117" t="s">
        <v>848</v>
      </c>
      <c r="C50" s="117" t="s">
        <v>848</v>
      </c>
      <c r="D50" s="117" t="s">
        <v>239</v>
      </c>
      <c r="E50" s="117" t="s">
        <v>239</v>
      </c>
      <c r="F50" s="117" t="s">
        <v>239</v>
      </c>
      <c r="G50" s="117" t="s">
        <v>340</v>
      </c>
      <c r="H50" s="117" t="s">
        <v>848</v>
      </c>
      <c r="I50" s="117" t="s">
        <v>239</v>
      </c>
      <c r="J50" s="117" t="s">
        <v>340</v>
      </c>
      <c r="K50" s="117" t="s">
        <v>340</v>
      </c>
      <c r="L50" s="117" t="s">
        <v>340</v>
      </c>
      <c r="M50" s="117" t="s">
        <v>644</v>
      </c>
      <c r="N50" s="117" t="s">
        <v>481</v>
      </c>
      <c r="O50" s="117" t="s">
        <v>481</v>
      </c>
      <c r="P50" s="117" t="s">
        <v>112</v>
      </c>
      <c r="Q50" s="117" t="s">
        <v>239</v>
      </c>
      <c r="R50" s="117" t="s">
        <v>340</v>
      </c>
      <c r="S50" s="117" t="s">
        <v>481</v>
      </c>
      <c r="T50" s="117" t="s">
        <v>481</v>
      </c>
      <c r="U50" s="117" t="s">
        <v>17</v>
      </c>
      <c r="V50" s="118" t="s">
        <v>115</v>
      </c>
      <c r="W50" s="118" t="s">
        <v>115</v>
      </c>
      <c r="X50" s="118" t="s">
        <v>341</v>
      </c>
      <c r="Y50" s="118" t="s">
        <v>17</v>
      </c>
      <c r="Z50" s="118" t="s">
        <v>115</v>
      </c>
      <c r="AA50" s="118" t="s">
        <v>117</v>
      </c>
      <c r="AB50" s="118" t="s">
        <v>78</v>
      </c>
      <c r="AC50" s="118" t="s">
        <v>72</v>
      </c>
      <c r="AD50" s="118" t="s">
        <v>117</v>
      </c>
      <c r="AE50" s="118" t="s">
        <v>78</v>
      </c>
    </row>
    <row r="51" spans="1:31" s="107" customFormat="1" ht="12.75" customHeight="1">
      <c r="A51" s="115" t="s">
        <v>239</v>
      </c>
      <c r="B51" s="115" t="s">
        <v>239</v>
      </c>
      <c r="C51" s="115" t="s">
        <v>239</v>
      </c>
      <c r="D51" s="115" t="s">
        <v>340</v>
      </c>
      <c r="E51" s="115" t="s">
        <v>340</v>
      </c>
      <c r="F51" s="115" t="s">
        <v>340</v>
      </c>
      <c r="G51" s="115" t="s">
        <v>788</v>
      </c>
      <c r="H51" s="115" t="s">
        <v>239</v>
      </c>
      <c r="I51" s="115" t="s">
        <v>340</v>
      </c>
      <c r="J51" s="115" t="s">
        <v>788</v>
      </c>
      <c r="K51" s="115" t="s">
        <v>788</v>
      </c>
      <c r="L51" s="115" t="s">
        <v>768</v>
      </c>
      <c r="M51" s="115" t="s">
        <v>645</v>
      </c>
      <c r="N51" s="115" t="s">
        <v>42</v>
      </c>
      <c r="O51" s="115" t="s">
        <v>42</v>
      </c>
      <c r="P51" s="115" t="s">
        <v>481</v>
      </c>
      <c r="Q51" s="115" t="s">
        <v>340</v>
      </c>
      <c r="R51" s="115" t="s">
        <v>462</v>
      </c>
      <c r="S51" s="115" t="s">
        <v>42</v>
      </c>
      <c r="T51" s="115" t="s">
        <v>42</v>
      </c>
      <c r="U51" s="115" t="s">
        <v>373</v>
      </c>
      <c r="V51" s="116" t="s">
        <v>364</v>
      </c>
      <c r="W51" s="116" t="s">
        <v>364</v>
      </c>
      <c r="X51" s="116" t="s">
        <v>53</v>
      </c>
      <c r="Y51" s="116" t="s">
        <v>113</v>
      </c>
      <c r="Z51" s="116" t="s">
        <v>117</v>
      </c>
      <c r="AA51" s="116" t="s">
        <v>118</v>
      </c>
      <c r="AB51" s="116" t="s">
        <v>117</v>
      </c>
      <c r="AC51" s="116" t="s">
        <v>78</v>
      </c>
      <c r="AD51" s="116" t="s">
        <v>118</v>
      </c>
      <c r="AE51" s="116" t="s">
        <v>117</v>
      </c>
    </row>
    <row r="52" spans="1:31" s="107" customFormat="1" ht="12.75" customHeight="1">
      <c r="A52" s="117" t="s">
        <v>112</v>
      </c>
      <c r="B52" s="117" t="s">
        <v>340</v>
      </c>
      <c r="C52" s="117" t="s">
        <v>340</v>
      </c>
      <c r="D52" s="117" t="s">
        <v>112</v>
      </c>
      <c r="E52" s="117" t="s">
        <v>112</v>
      </c>
      <c r="F52" s="117" t="s">
        <v>788</v>
      </c>
      <c r="G52" s="117" t="s">
        <v>112</v>
      </c>
      <c r="H52" s="117" t="s">
        <v>340</v>
      </c>
      <c r="I52" s="117" t="s">
        <v>788</v>
      </c>
      <c r="J52" s="117" t="s">
        <v>789</v>
      </c>
      <c r="K52" s="117" t="s">
        <v>789</v>
      </c>
      <c r="L52" s="117" t="s">
        <v>773</v>
      </c>
      <c r="M52" s="117" t="s">
        <v>646</v>
      </c>
      <c r="N52" s="117" t="s">
        <v>496</v>
      </c>
      <c r="O52" s="117" t="s">
        <v>114</v>
      </c>
      <c r="P52" s="117" t="s">
        <v>42</v>
      </c>
      <c r="Q52" s="117" t="s">
        <v>112</v>
      </c>
      <c r="R52" s="117" t="s">
        <v>112</v>
      </c>
      <c r="S52" s="117" t="s">
        <v>114</v>
      </c>
      <c r="T52" s="117" t="s">
        <v>114</v>
      </c>
      <c r="U52" s="117" t="s">
        <v>113</v>
      </c>
      <c r="V52" s="118" t="s">
        <v>118</v>
      </c>
      <c r="W52" s="118" t="s">
        <v>118</v>
      </c>
      <c r="X52" s="118" t="s">
        <v>66</v>
      </c>
      <c r="Y52" s="118" t="s">
        <v>341</v>
      </c>
      <c r="Z52" s="118" t="s">
        <v>118</v>
      </c>
      <c r="AA52" s="118" t="s">
        <v>54</v>
      </c>
      <c r="AB52" s="118" t="s">
        <v>118</v>
      </c>
      <c r="AC52" s="118" t="s">
        <v>117</v>
      </c>
      <c r="AD52" s="118" t="s">
        <v>54</v>
      </c>
      <c r="AE52" s="118" t="s">
        <v>118</v>
      </c>
    </row>
    <row r="53" spans="1:31" s="107" customFormat="1" ht="12.75" customHeight="1">
      <c r="A53" s="115" t="s">
        <v>42</v>
      </c>
      <c r="B53" s="115" t="s">
        <v>112</v>
      </c>
      <c r="C53" s="115" t="s">
        <v>112</v>
      </c>
      <c r="D53" s="115" t="s">
        <v>42</v>
      </c>
      <c r="E53" s="115" t="s">
        <v>481</v>
      </c>
      <c r="F53" s="115" t="s">
        <v>112</v>
      </c>
      <c r="G53" s="115" t="s">
        <v>481</v>
      </c>
      <c r="H53" s="115" t="s">
        <v>788</v>
      </c>
      <c r="I53" s="115" t="s">
        <v>112</v>
      </c>
      <c r="J53" s="115" t="s">
        <v>112</v>
      </c>
      <c r="K53" s="115" t="s">
        <v>112</v>
      </c>
      <c r="L53" s="115" t="s">
        <v>112</v>
      </c>
      <c r="M53" s="115" t="s">
        <v>648</v>
      </c>
      <c r="N53" s="115" t="s">
        <v>373</v>
      </c>
      <c r="O53" s="115" t="s">
        <v>17</v>
      </c>
      <c r="P53" s="115" t="s">
        <v>114</v>
      </c>
      <c r="Q53" s="115" t="s">
        <v>481</v>
      </c>
      <c r="R53" s="115" t="s">
        <v>481</v>
      </c>
      <c r="S53" s="115" t="s">
        <v>496</v>
      </c>
      <c r="T53" s="115" t="s">
        <v>373</v>
      </c>
      <c r="U53" s="115" t="s">
        <v>341</v>
      </c>
      <c r="V53" s="116" t="s">
        <v>54</v>
      </c>
      <c r="W53" s="116" t="s">
        <v>54</v>
      </c>
      <c r="X53" s="116" t="s">
        <v>115</v>
      </c>
      <c r="Y53" s="116" t="s">
        <v>53</v>
      </c>
      <c r="Z53" s="116" t="s">
        <v>54</v>
      </c>
      <c r="AA53" s="116" t="s">
        <v>119</v>
      </c>
      <c r="AB53" s="116" t="s">
        <v>54</v>
      </c>
      <c r="AC53" s="116" t="s">
        <v>118</v>
      </c>
      <c r="AD53" s="116" t="s">
        <v>119</v>
      </c>
      <c r="AE53" s="116" t="s">
        <v>54</v>
      </c>
    </row>
    <row r="54" spans="1:31" s="107" customFormat="1" ht="12.75" customHeight="1">
      <c r="A54" s="117" t="s">
        <v>889</v>
      </c>
      <c r="B54" s="117" t="s">
        <v>481</v>
      </c>
      <c r="C54" s="117" t="s">
        <v>481</v>
      </c>
      <c r="D54" s="117" t="s">
        <v>889</v>
      </c>
      <c r="E54" s="117" t="s">
        <v>42</v>
      </c>
      <c r="F54" s="117" t="s">
        <v>481</v>
      </c>
      <c r="G54" s="117" t="s">
        <v>42</v>
      </c>
      <c r="H54" s="117" t="s">
        <v>112</v>
      </c>
      <c r="I54" s="117" t="s">
        <v>481</v>
      </c>
      <c r="J54" s="117" t="s">
        <v>481</v>
      </c>
      <c r="K54" s="117" t="s">
        <v>481</v>
      </c>
      <c r="L54" s="117" t="s">
        <v>481</v>
      </c>
      <c r="M54" s="117" t="s">
        <v>649</v>
      </c>
      <c r="N54" s="117" t="s">
        <v>113</v>
      </c>
      <c r="O54" s="117" t="s">
        <v>496</v>
      </c>
      <c r="P54" s="117" t="s">
        <v>496</v>
      </c>
      <c r="Q54" s="117" t="s">
        <v>42</v>
      </c>
      <c r="R54" s="117" t="s">
        <v>42</v>
      </c>
      <c r="S54" s="117" t="s">
        <v>373</v>
      </c>
      <c r="T54" s="117" t="s">
        <v>113</v>
      </c>
      <c r="U54" s="117" t="s">
        <v>53</v>
      </c>
      <c r="V54" s="118" t="s">
        <v>240</v>
      </c>
      <c r="W54" s="118" t="s">
        <v>240</v>
      </c>
      <c r="X54" s="118" t="s">
        <v>364</v>
      </c>
      <c r="Y54" s="118" t="s">
        <v>66</v>
      </c>
      <c r="Z54" s="118" t="s">
        <v>240</v>
      </c>
      <c r="AA54" s="118" t="s">
        <v>120</v>
      </c>
      <c r="AB54" s="118" t="s">
        <v>119</v>
      </c>
      <c r="AC54" s="118" t="s">
        <v>54</v>
      </c>
      <c r="AD54" s="118" t="s">
        <v>120</v>
      </c>
      <c r="AE54" s="118" t="s">
        <v>119</v>
      </c>
    </row>
    <row r="55" spans="1:31" s="107" customFormat="1" ht="12.75" customHeight="1">
      <c r="A55" s="115" t="s">
        <v>496</v>
      </c>
      <c r="B55" s="115" t="s">
        <v>42</v>
      </c>
      <c r="C55" s="115" t="s">
        <v>42</v>
      </c>
      <c r="D55" s="115" t="s">
        <v>496</v>
      </c>
      <c r="E55" s="115" t="s">
        <v>889</v>
      </c>
      <c r="F55" s="115" t="s">
        <v>42</v>
      </c>
      <c r="G55" s="115" t="s">
        <v>496</v>
      </c>
      <c r="H55" s="115" t="s">
        <v>481</v>
      </c>
      <c r="I55" s="115" t="s">
        <v>42</v>
      </c>
      <c r="J55" s="115" t="s">
        <v>42</v>
      </c>
      <c r="K55" s="115" t="s">
        <v>42</v>
      </c>
      <c r="L55" s="115" t="s">
        <v>42</v>
      </c>
      <c r="M55" s="115" t="s">
        <v>650</v>
      </c>
      <c r="N55" s="115" t="s">
        <v>551</v>
      </c>
      <c r="O55" s="115" t="s">
        <v>373</v>
      </c>
      <c r="P55" s="115" t="s">
        <v>373</v>
      </c>
      <c r="Q55" s="115" t="s">
        <v>114</v>
      </c>
      <c r="R55" s="115" t="s">
        <v>114</v>
      </c>
      <c r="S55" s="115" t="s">
        <v>341</v>
      </c>
      <c r="T55" s="115" t="s">
        <v>341</v>
      </c>
      <c r="U55" s="115" t="s">
        <v>66</v>
      </c>
      <c r="V55" s="116" t="s">
        <v>342</v>
      </c>
      <c r="W55" s="116" t="s">
        <v>342</v>
      </c>
      <c r="X55" s="116" t="s">
        <v>117</v>
      </c>
      <c r="Y55" s="116" t="s">
        <v>115</v>
      </c>
      <c r="Z55" s="116" t="s">
        <v>119</v>
      </c>
      <c r="AA55" s="116" t="s">
        <v>121</v>
      </c>
      <c r="AB55" s="116" t="s">
        <v>120</v>
      </c>
      <c r="AC55" s="116" t="s">
        <v>119</v>
      </c>
      <c r="AD55" s="116" t="s">
        <v>121</v>
      </c>
      <c r="AE55" s="116" t="s">
        <v>121</v>
      </c>
    </row>
    <row r="56" spans="1:31" s="107" customFormat="1" ht="12.75" customHeight="1">
      <c r="A56" s="117" t="s">
        <v>373</v>
      </c>
      <c r="B56" s="117" t="s">
        <v>889</v>
      </c>
      <c r="C56" s="117" t="s">
        <v>889</v>
      </c>
      <c r="D56" s="117" t="s">
        <v>373</v>
      </c>
      <c r="E56" s="117" t="s">
        <v>496</v>
      </c>
      <c r="F56" s="117" t="s">
        <v>889</v>
      </c>
      <c r="G56" s="117" t="s">
        <v>373</v>
      </c>
      <c r="H56" s="117" t="s">
        <v>42</v>
      </c>
      <c r="I56" s="117" t="s">
        <v>496</v>
      </c>
      <c r="J56" s="117" t="s">
        <v>496</v>
      </c>
      <c r="K56" s="117" t="s">
        <v>496</v>
      </c>
      <c r="L56" s="117" t="s">
        <v>496</v>
      </c>
      <c r="M56" s="117" t="s">
        <v>651</v>
      </c>
      <c r="N56" s="117" t="s">
        <v>341</v>
      </c>
      <c r="O56" s="117" t="s">
        <v>113</v>
      </c>
      <c r="P56" s="117" t="s">
        <v>113</v>
      </c>
      <c r="Q56" s="117" t="s">
        <v>496</v>
      </c>
      <c r="R56" s="117" t="s">
        <v>496</v>
      </c>
      <c r="S56" s="117" t="s">
        <v>53</v>
      </c>
      <c r="T56" s="117" t="s">
        <v>53</v>
      </c>
      <c r="U56" s="117" t="s">
        <v>115</v>
      </c>
      <c r="V56" s="118" t="s">
        <v>120</v>
      </c>
      <c r="W56" s="118" t="s">
        <v>120</v>
      </c>
      <c r="X56" s="118" t="s">
        <v>118</v>
      </c>
      <c r="Y56" s="118" t="s">
        <v>117</v>
      </c>
      <c r="Z56" s="118" t="s">
        <v>120</v>
      </c>
      <c r="AA56" s="118" t="s">
        <v>176</v>
      </c>
      <c r="AB56" s="118" t="s">
        <v>121</v>
      </c>
      <c r="AC56" s="118" t="s">
        <v>120</v>
      </c>
      <c r="AD56" s="118" t="s">
        <v>125</v>
      </c>
      <c r="AE56" s="118" t="s">
        <v>122</v>
      </c>
    </row>
    <row r="57" spans="1:31" s="107" customFormat="1" ht="12.75" customHeight="1">
      <c r="A57" s="115" t="s">
        <v>113</v>
      </c>
      <c r="B57" s="115" t="s">
        <v>496</v>
      </c>
      <c r="C57" s="115" t="s">
        <v>496</v>
      </c>
      <c r="D57" s="115" t="s">
        <v>113</v>
      </c>
      <c r="E57" s="115" t="s">
        <v>373</v>
      </c>
      <c r="F57" s="115" t="s">
        <v>496</v>
      </c>
      <c r="G57" s="115" t="s">
        <v>113</v>
      </c>
      <c r="H57" s="115" t="s">
        <v>496</v>
      </c>
      <c r="I57" s="115" t="s">
        <v>373</v>
      </c>
      <c r="J57" s="115" t="s">
        <v>373</v>
      </c>
      <c r="K57" s="115" t="s">
        <v>373</v>
      </c>
      <c r="L57" s="115" t="s">
        <v>373</v>
      </c>
      <c r="M57" s="115" t="s">
        <v>652</v>
      </c>
      <c r="N57" s="115" t="s">
        <v>606</v>
      </c>
      <c r="O57" s="115" t="s">
        <v>551</v>
      </c>
      <c r="P57" s="115" t="s">
        <v>551</v>
      </c>
      <c r="Q57" s="115" t="s">
        <v>373</v>
      </c>
      <c r="R57" s="115" t="s">
        <v>373</v>
      </c>
      <c r="S57" s="115" t="s">
        <v>66</v>
      </c>
      <c r="T57" s="115" t="s">
        <v>66</v>
      </c>
      <c r="U57" s="115" t="s">
        <v>364</v>
      </c>
      <c r="V57" s="116" t="s">
        <v>121</v>
      </c>
      <c r="W57" s="116" t="s">
        <v>121</v>
      </c>
      <c r="X57" s="116" t="s">
        <v>54</v>
      </c>
      <c r="Y57" s="116" t="s">
        <v>118</v>
      </c>
      <c r="Z57" s="116" t="s">
        <v>121</v>
      </c>
      <c r="AA57" s="116" t="s">
        <v>122</v>
      </c>
      <c r="AB57" s="116" t="s">
        <v>176</v>
      </c>
      <c r="AC57" s="116" t="s">
        <v>121</v>
      </c>
      <c r="AD57" s="116" t="s">
        <v>122</v>
      </c>
      <c r="AE57" s="116" t="s">
        <v>82</v>
      </c>
    </row>
    <row r="58" spans="1:31" s="107" customFormat="1" ht="12.75" customHeight="1">
      <c r="A58" s="117" t="s">
        <v>774</v>
      </c>
      <c r="B58" s="117" t="s">
        <v>373</v>
      </c>
      <c r="C58" s="117" t="s">
        <v>373</v>
      </c>
      <c r="D58" s="117" t="s">
        <v>774</v>
      </c>
      <c r="E58" s="117" t="s">
        <v>113</v>
      </c>
      <c r="F58" s="117" t="s">
        <v>373</v>
      </c>
      <c r="G58" s="117" t="s">
        <v>774</v>
      </c>
      <c r="H58" s="117" t="s">
        <v>373</v>
      </c>
      <c r="I58" s="117" t="s">
        <v>113</v>
      </c>
      <c r="J58" s="117" t="s">
        <v>113</v>
      </c>
      <c r="K58" s="117" t="s">
        <v>113</v>
      </c>
      <c r="L58" s="117" t="s">
        <v>113</v>
      </c>
      <c r="M58" s="117" t="s">
        <v>653</v>
      </c>
      <c r="N58" s="117" t="s">
        <v>533</v>
      </c>
      <c r="O58" s="117" t="s">
        <v>341</v>
      </c>
      <c r="P58" s="117" t="s">
        <v>341</v>
      </c>
      <c r="Q58" s="117" t="s">
        <v>113</v>
      </c>
      <c r="R58" s="117" t="s">
        <v>341</v>
      </c>
      <c r="S58" s="117" t="s">
        <v>115</v>
      </c>
      <c r="T58" s="117" t="s">
        <v>115</v>
      </c>
      <c r="U58" s="117" t="s">
        <v>118</v>
      </c>
      <c r="V58" s="118" t="s">
        <v>124</v>
      </c>
      <c r="W58" s="118" t="s">
        <v>235</v>
      </c>
      <c r="X58" s="118" t="s">
        <v>240</v>
      </c>
      <c r="Y58" s="118" t="s">
        <v>54</v>
      </c>
      <c r="Z58" s="118" t="s">
        <v>290</v>
      </c>
      <c r="AA58" s="118" t="s">
        <v>124</v>
      </c>
      <c r="AB58" s="118" t="s">
        <v>122</v>
      </c>
      <c r="AC58" s="118" t="s">
        <v>176</v>
      </c>
      <c r="AD58" s="118" t="s">
        <v>175</v>
      </c>
      <c r="AE58" s="118" t="s">
        <v>89</v>
      </c>
    </row>
    <row r="59" spans="1:31" s="107" customFormat="1" ht="12.75" customHeight="1">
      <c r="A59" s="115" t="s">
        <v>341</v>
      </c>
      <c r="B59" s="115" t="s">
        <v>113</v>
      </c>
      <c r="C59" s="115" t="s">
        <v>113</v>
      </c>
      <c r="D59" s="115" t="s">
        <v>341</v>
      </c>
      <c r="E59" s="115" t="s">
        <v>774</v>
      </c>
      <c r="F59" s="115" t="s">
        <v>113</v>
      </c>
      <c r="G59" s="115" t="s">
        <v>551</v>
      </c>
      <c r="H59" s="115" t="s">
        <v>113</v>
      </c>
      <c r="I59" s="115" t="s">
        <v>774</v>
      </c>
      <c r="J59" s="115" t="s">
        <v>774</v>
      </c>
      <c r="K59" s="115" t="s">
        <v>774</v>
      </c>
      <c r="L59" s="115" t="s">
        <v>774</v>
      </c>
      <c r="M59" s="115" t="s">
        <v>654</v>
      </c>
      <c r="N59" s="115" t="s">
        <v>570</v>
      </c>
      <c r="O59" s="115" t="s">
        <v>554</v>
      </c>
      <c r="P59" s="115" t="s">
        <v>554</v>
      </c>
      <c r="Q59" s="115" t="s">
        <v>341</v>
      </c>
      <c r="R59" s="115" t="s">
        <v>53</v>
      </c>
      <c r="S59" s="115" t="s">
        <v>482</v>
      </c>
      <c r="T59" s="115" t="s">
        <v>482</v>
      </c>
      <c r="U59" s="115" t="s">
        <v>465</v>
      </c>
      <c r="V59" s="116" t="s">
        <v>300</v>
      </c>
      <c r="W59" s="116" t="s">
        <v>82</v>
      </c>
      <c r="X59" s="116" t="s">
        <v>342</v>
      </c>
      <c r="Y59" s="116" t="s">
        <v>240</v>
      </c>
      <c r="Z59" s="116" t="s">
        <v>122</v>
      </c>
      <c r="AA59" s="116" t="s">
        <v>126</v>
      </c>
      <c r="AB59" s="116" t="s">
        <v>124</v>
      </c>
      <c r="AC59" s="116" t="s">
        <v>122</v>
      </c>
      <c r="AD59" s="116" t="s">
        <v>82</v>
      </c>
      <c r="AE59" s="116" t="s">
        <v>67</v>
      </c>
    </row>
    <row r="60" spans="1:31" s="107" customFormat="1" ht="12.75" customHeight="1">
      <c r="A60" s="117" t="s">
        <v>930</v>
      </c>
      <c r="B60" s="117" t="s">
        <v>774</v>
      </c>
      <c r="C60" s="117" t="s">
        <v>774</v>
      </c>
      <c r="D60" s="117" t="s">
        <v>930</v>
      </c>
      <c r="E60" s="117" t="s">
        <v>341</v>
      </c>
      <c r="F60" s="117" t="s">
        <v>774</v>
      </c>
      <c r="G60" s="117" t="s">
        <v>341</v>
      </c>
      <c r="H60" s="117" t="s">
        <v>774</v>
      </c>
      <c r="I60" s="117" t="s">
        <v>551</v>
      </c>
      <c r="J60" s="117" t="s">
        <v>551</v>
      </c>
      <c r="K60" s="117" t="s">
        <v>551</v>
      </c>
      <c r="L60" s="117" t="s">
        <v>551</v>
      </c>
      <c r="M60" s="117" t="s">
        <v>655</v>
      </c>
      <c r="N60" s="117" t="s">
        <v>546</v>
      </c>
      <c r="O60" s="117" t="s">
        <v>533</v>
      </c>
      <c r="P60" s="117" t="s">
        <v>533</v>
      </c>
      <c r="Q60" s="117" t="s">
        <v>53</v>
      </c>
      <c r="R60" s="117" t="s">
        <v>66</v>
      </c>
      <c r="S60" s="117" t="s">
        <v>364</v>
      </c>
      <c r="T60" s="117" t="s">
        <v>364</v>
      </c>
      <c r="U60" s="117" t="s">
        <v>54</v>
      </c>
      <c r="V60" s="118" t="s">
        <v>235</v>
      </c>
      <c r="W60" s="118" t="s">
        <v>337</v>
      </c>
      <c r="X60" s="118" t="s">
        <v>120</v>
      </c>
      <c r="Y60" s="118" t="s">
        <v>342</v>
      </c>
      <c r="Z60" s="118" t="s">
        <v>124</v>
      </c>
      <c r="AA60" s="118" t="s">
        <v>82</v>
      </c>
      <c r="AB60" s="118" t="s">
        <v>126</v>
      </c>
      <c r="AC60" s="118" t="s">
        <v>175</v>
      </c>
      <c r="AD60" s="118" t="s">
        <v>89</v>
      </c>
      <c r="AE60" s="118" t="s">
        <v>126</v>
      </c>
    </row>
    <row r="61" spans="1:31" s="107" customFormat="1" ht="12.75" customHeight="1">
      <c r="A61" s="115" t="s">
        <v>533</v>
      </c>
      <c r="B61" s="115" t="s">
        <v>341</v>
      </c>
      <c r="C61" s="115" t="s">
        <v>341</v>
      </c>
      <c r="D61" s="115" t="s">
        <v>533</v>
      </c>
      <c r="E61" s="115" t="s">
        <v>533</v>
      </c>
      <c r="F61" s="115" t="s">
        <v>551</v>
      </c>
      <c r="G61" s="115" t="s">
        <v>533</v>
      </c>
      <c r="H61" s="115" t="s">
        <v>551</v>
      </c>
      <c r="I61" s="115" t="s">
        <v>341</v>
      </c>
      <c r="J61" s="115" t="s">
        <v>341</v>
      </c>
      <c r="K61" s="115" t="s">
        <v>341</v>
      </c>
      <c r="L61" s="115" t="s">
        <v>341</v>
      </c>
      <c r="M61" s="115" t="s">
        <v>656</v>
      </c>
      <c r="N61" s="115" t="s">
        <v>66</v>
      </c>
      <c r="O61" s="115" t="s">
        <v>570</v>
      </c>
      <c r="P61" s="115" t="s">
        <v>549</v>
      </c>
      <c r="Q61" s="115" t="s">
        <v>533</v>
      </c>
      <c r="R61" s="115" t="s">
        <v>115</v>
      </c>
      <c r="S61" s="115" t="s">
        <v>497</v>
      </c>
      <c r="T61" s="115" t="s">
        <v>118</v>
      </c>
      <c r="U61" s="115" t="s">
        <v>466</v>
      </c>
      <c r="V61" s="116" t="s">
        <v>82</v>
      </c>
      <c r="W61" s="116" t="s">
        <v>8</v>
      </c>
      <c r="X61" s="116" t="s">
        <v>121</v>
      </c>
      <c r="Y61" s="116" t="s">
        <v>120</v>
      </c>
      <c r="Z61" s="116" t="s">
        <v>126</v>
      </c>
      <c r="AA61" s="116" t="s">
        <v>67</v>
      </c>
      <c r="AB61" s="116" t="s">
        <v>82</v>
      </c>
      <c r="AC61" s="116" t="s">
        <v>124</v>
      </c>
      <c r="AD61" s="116" t="s">
        <v>126</v>
      </c>
      <c r="AE61" s="116" t="s">
        <v>8</v>
      </c>
    </row>
    <row r="62" spans="1:31" s="107" customFormat="1" ht="12.75" customHeight="1">
      <c r="A62" s="117" t="s">
        <v>549</v>
      </c>
      <c r="B62" s="117" t="s">
        <v>930</v>
      </c>
      <c r="C62" s="117" t="s">
        <v>930</v>
      </c>
      <c r="D62" s="117" t="s">
        <v>549</v>
      </c>
      <c r="E62" s="117" t="s">
        <v>549</v>
      </c>
      <c r="F62" s="117" t="s">
        <v>341</v>
      </c>
      <c r="G62" s="117" t="s">
        <v>549</v>
      </c>
      <c r="H62" s="117" t="s">
        <v>341</v>
      </c>
      <c r="I62" s="117" t="s">
        <v>533</v>
      </c>
      <c r="J62" s="117" t="s">
        <v>533</v>
      </c>
      <c r="K62" s="117" t="s">
        <v>606</v>
      </c>
      <c r="L62" s="117" t="s">
        <v>606</v>
      </c>
      <c r="M62" s="117" t="s">
        <v>657</v>
      </c>
      <c r="N62" s="117" t="s">
        <v>115</v>
      </c>
      <c r="O62" s="117" t="s">
        <v>549</v>
      </c>
      <c r="P62" s="117" t="s">
        <v>66</v>
      </c>
      <c r="Q62" s="117" t="s">
        <v>549</v>
      </c>
      <c r="R62" s="117" t="s">
        <v>482</v>
      </c>
      <c r="S62" s="117" t="s">
        <v>118</v>
      </c>
      <c r="T62" s="117" t="s">
        <v>465</v>
      </c>
      <c r="U62" s="117" t="s">
        <v>240</v>
      </c>
      <c r="V62" s="118" t="s">
        <v>337</v>
      </c>
      <c r="W62" s="118" t="s">
        <v>9</v>
      </c>
      <c r="X62" s="118" t="s">
        <v>290</v>
      </c>
      <c r="Y62" s="118" t="s">
        <v>121</v>
      </c>
      <c r="Z62" s="118" t="s">
        <v>235</v>
      </c>
      <c r="AA62" s="118" t="s">
        <v>8</v>
      </c>
      <c r="AB62" s="118" t="s">
        <v>67</v>
      </c>
      <c r="AC62" s="118" t="s">
        <v>126</v>
      </c>
      <c r="AD62" s="118" t="s">
        <v>67</v>
      </c>
      <c r="AE62" s="118" t="s">
        <v>9</v>
      </c>
    </row>
    <row r="63" spans="1:31" s="107" customFormat="1" ht="12.75" customHeight="1">
      <c r="A63" s="115" t="s">
        <v>790</v>
      </c>
      <c r="B63" s="115" t="s">
        <v>533</v>
      </c>
      <c r="C63" s="115" t="s">
        <v>533</v>
      </c>
      <c r="D63" s="115" t="s">
        <v>790</v>
      </c>
      <c r="E63" s="115" t="s">
        <v>790</v>
      </c>
      <c r="F63" s="115" t="s">
        <v>533</v>
      </c>
      <c r="G63" s="115" t="s">
        <v>66</v>
      </c>
      <c r="H63" s="115" t="s">
        <v>533</v>
      </c>
      <c r="I63" s="115" t="s">
        <v>549</v>
      </c>
      <c r="J63" s="115" t="s">
        <v>549</v>
      </c>
      <c r="K63" s="115" t="s">
        <v>533</v>
      </c>
      <c r="L63" s="115" t="s">
        <v>533</v>
      </c>
      <c r="M63" s="115" t="s">
        <v>757</v>
      </c>
      <c r="N63" s="115" t="s">
        <v>607</v>
      </c>
      <c r="O63" s="115" t="s">
        <v>66</v>
      </c>
      <c r="P63" s="115" t="s">
        <v>115</v>
      </c>
      <c r="Q63" s="115" t="s">
        <v>66</v>
      </c>
      <c r="R63" s="115" t="s">
        <v>364</v>
      </c>
      <c r="S63" s="115" t="s">
        <v>465</v>
      </c>
      <c r="T63" s="115" t="s">
        <v>466</v>
      </c>
      <c r="U63" s="115" t="s">
        <v>342</v>
      </c>
      <c r="V63" s="116" t="s">
        <v>8</v>
      </c>
      <c r="W63" s="116" t="s">
        <v>127</v>
      </c>
      <c r="X63" s="116" t="s">
        <v>124</v>
      </c>
      <c r="Y63" s="116" t="s">
        <v>290</v>
      </c>
      <c r="Z63" s="116" t="s">
        <v>82</v>
      </c>
      <c r="AA63" s="116" t="s">
        <v>127</v>
      </c>
      <c r="AB63" s="116" t="s">
        <v>8</v>
      </c>
      <c r="AC63" s="116" t="s">
        <v>82</v>
      </c>
      <c r="AD63" s="116" t="s">
        <v>8</v>
      </c>
      <c r="AE63" s="116" t="s">
        <v>127</v>
      </c>
    </row>
    <row r="64" spans="1:31" s="107" customFormat="1" ht="12.75" customHeight="1">
      <c r="A64" s="117" t="s">
        <v>115</v>
      </c>
      <c r="B64" s="117" t="s">
        <v>549</v>
      </c>
      <c r="C64" s="117" t="s">
        <v>549</v>
      </c>
      <c r="D64" s="117" t="s">
        <v>115</v>
      </c>
      <c r="E64" s="117" t="s">
        <v>115</v>
      </c>
      <c r="F64" s="117" t="s">
        <v>549</v>
      </c>
      <c r="G64" s="117" t="s">
        <v>790</v>
      </c>
      <c r="H64" s="117" t="s">
        <v>549</v>
      </c>
      <c r="I64" s="117" t="s">
        <v>66</v>
      </c>
      <c r="J64" s="117" t="s">
        <v>66</v>
      </c>
      <c r="K64" s="117" t="s">
        <v>549</v>
      </c>
      <c r="L64" s="117" t="s">
        <v>570</v>
      </c>
      <c r="M64" s="117" t="s">
        <v>658</v>
      </c>
      <c r="N64" s="117" t="s">
        <v>200</v>
      </c>
      <c r="O64" s="117" t="s">
        <v>115</v>
      </c>
      <c r="P64" s="117" t="s">
        <v>482</v>
      </c>
      <c r="Q64" s="117" t="s">
        <v>115</v>
      </c>
      <c r="R64" s="117" t="s">
        <v>497</v>
      </c>
      <c r="S64" s="117" t="s">
        <v>240</v>
      </c>
      <c r="T64" s="117" t="s">
        <v>240</v>
      </c>
      <c r="U64" s="117" t="s">
        <v>120</v>
      </c>
      <c r="V64" s="118" t="s">
        <v>9</v>
      </c>
      <c r="W64" s="118" t="s">
        <v>128</v>
      </c>
      <c r="X64" s="118" t="s">
        <v>235</v>
      </c>
      <c r="Y64" s="118" t="s">
        <v>124</v>
      </c>
      <c r="Z64" s="118" t="s">
        <v>67</v>
      </c>
      <c r="AA64" s="118" t="s">
        <v>128</v>
      </c>
      <c r="AB64" s="118" t="s">
        <v>9</v>
      </c>
      <c r="AC64" s="118" t="s">
        <v>67</v>
      </c>
      <c r="AD64" s="118" t="s">
        <v>9</v>
      </c>
      <c r="AE64" s="118" t="s">
        <v>128</v>
      </c>
    </row>
    <row r="65" spans="1:31" s="107" customFormat="1" ht="12.75" customHeight="1">
      <c r="A65" s="115" t="s">
        <v>867</v>
      </c>
      <c r="B65" s="115" t="s">
        <v>790</v>
      </c>
      <c r="C65" s="115" t="s">
        <v>790</v>
      </c>
      <c r="D65" s="115" t="s">
        <v>867</v>
      </c>
      <c r="E65" s="115" t="s">
        <v>867</v>
      </c>
      <c r="F65" s="115" t="s">
        <v>66</v>
      </c>
      <c r="G65" s="115" t="s">
        <v>115</v>
      </c>
      <c r="H65" s="115" t="s">
        <v>66</v>
      </c>
      <c r="I65" s="115" t="s">
        <v>790</v>
      </c>
      <c r="J65" s="115" t="s">
        <v>790</v>
      </c>
      <c r="K65" s="115" t="s">
        <v>66</v>
      </c>
      <c r="L65" s="115" t="s">
        <v>549</v>
      </c>
      <c r="M65" s="115" t="s">
        <v>659</v>
      </c>
      <c r="N65" s="115" t="s">
        <v>577</v>
      </c>
      <c r="O65" s="115" t="s">
        <v>482</v>
      </c>
      <c r="P65" s="115" t="s">
        <v>200</v>
      </c>
      <c r="Q65" s="115" t="s">
        <v>482</v>
      </c>
      <c r="R65" s="115" t="s">
        <v>118</v>
      </c>
      <c r="S65" s="115" t="s">
        <v>342</v>
      </c>
      <c r="T65" s="115" t="s">
        <v>342</v>
      </c>
      <c r="U65" s="115" t="s">
        <v>121</v>
      </c>
      <c r="V65" s="116" t="s">
        <v>127</v>
      </c>
      <c r="W65" s="116" t="s">
        <v>129</v>
      </c>
      <c r="X65" s="116" t="s">
        <v>82</v>
      </c>
      <c r="Y65" s="116" t="s">
        <v>235</v>
      </c>
      <c r="Z65" s="116" t="s">
        <v>8</v>
      </c>
      <c r="AA65" s="116" t="s">
        <v>129</v>
      </c>
      <c r="AB65" s="116" t="s">
        <v>127</v>
      </c>
      <c r="AC65" s="116" t="s">
        <v>8</v>
      </c>
      <c r="AD65" s="116" t="s">
        <v>127</v>
      </c>
      <c r="AE65" s="116" t="s">
        <v>129</v>
      </c>
    </row>
    <row r="66" spans="1:31" s="107" customFormat="1" ht="12.75" customHeight="1">
      <c r="A66" s="117" t="s">
        <v>577</v>
      </c>
      <c r="B66" s="117" t="s">
        <v>115</v>
      </c>
      <c r="C66" s="117" t="s">
        <v>115</v>
      </c>
      <c r="D66" s="117" t="s">
        <v>577</v>
      </c>
      <c r="E66" s="117" t="s">
        <v>577</v>
      </c>
      <c r="F66" s="117" t="s">
        <v>790</v>
      </c>
      <c r="G66" s="117" t="s">
        <v>867</v>
      </c>
      <c r="H66" s="117" t="s">
        <v>790</v>
      </c>
      <c r="I66" s="117" t="s">
        <v>115</v>
      </c>
      <c r="J66" s="117" t="s">
        <v>115</v>
      </c>
      <c r="K66" s="117" t="s">
        <v>790</v>
      </c>
      <c r="L66" s="117" t="s">
        <v>66</v>
      </c>
      <c r="M66" s="117" t="s">
        <v>660</v>
      </c>
      <c r="N66" s="117" t="s">
        <v>552</v>
      </c>
      <c r="O66" s="117" t="s">
        <v>200</v>
      </c>
      <c r="P66" s="117" t="s">
        <v>552</v>
      </c>
      <c r="Q66" s="117" t="s">
        <v>364</v>
      </c>
      <c r="R66" s="117" t="s">
        <v>465</v>
      </c>
      <c r="S66" s="117" t="s">
        <v>120</v>
      </c>
      <c r="T66" s="117" t="s">
        <v>120</v>
      </c>
      <c r="U66" s="117" t="s">
        <v>124</v>
      </c>
      <c r="V66" s="118" t="s">
        <v>128</v>
      </c>
      <c r="W66" s="118" t="s">
        <v>374</v>
      </c>
      <c r="X66" s="118" t="s">
        <v>337</v>
      </c>
      <c r="Y66" s="118" t="s">
        <v>82</v>
      </c>
      <c r="Z66" s="118" t="s">
        <v>9</v>
      </c>
      <c r="AA66" s="118" t="s">
        <v>406</v>
      </c>
      <c r="AB66" s="118" t="s">
        <v>128</v>
      </c>
      <c r="AC66" s="118" t="s">
        <v>9</v>
      </c>
      <c r="AD66" s="118" t="s">
        <v>128</v>
      </c>
      <c r="AE66" s="118" t="s">
        <v>406</v>
      </c>
    </row>
    <row r="67" spans="1:31" s="107" customFormat="1" ht="12.75" customHeight="1">
      <c r="A67" s="115" t="s">
        <v>869</v>
      </c>
      <c r="B67" s="115" t="s">
        <v>867</v>
      </c>
      <c r="C67" s="115" t="s">
        <v>867</v>
      </c>
      <c r="D67" s="115" t="s">
        <v>869</v>
      </c>
      <c r="E67" s="115" t="s">
        <v>869</v>
      </c>
      <c r="F67" s="115" t="s">
        <v>115</v>
      </c>
      <c r="G67" s="115" t="s">
        <v>577</v>
      </c>
      <c r="H67" s="115" t="s">
        <v>115</v>
      </c>
      <c r="I67" s="115" t="s">
        <v>851</v>
      </c>
      <c r="J67" s="115" t="s">
        <v>577</v>
      </c>
      <c r="K67" s="115" t="s">
        <v>115</v>
      </c>
      <c r="L67" s="115" t="s">
        <v>115</v>
      </c>
      <c r="M67" s="115" t="s">
        <v>661</v>
      </c>
      <c r="N67" s="115" t="s">
        <v>364</v>
      </c>
      <c r="O67" s="115" t="s">
        <v>577</v>
      </c>
      <c r="P67" s="115" t="s">
        <v>364</v>
      </c>
      <c r="Q67" s="115" t="s">
        <v>497</v>
      </c>
      <c r="R67" s="115" t="s">
        <v>240</v>
      </c>
      <c r="S67" s="115" t="s">
        <v>121</v>
      </c>
      <c r="T67" s="115" t="s">
        <v>121</v>
      </c>
      <c r="U67" s="115" t="s">
        <v>235</v>
      </c>
      <c r="V67" s="116" t="s">
        <v>129</v>
      </c>
      <c r="W67" s="116" t="s">
        <v>406</v>
      </c>
      <c r="X67" s="116" t="s">
        <v>8</v>
      </c>
      <c r="Y67" s="116" t="s">
        <v>337</v>
      </c>
      <c r="Z67" s="116" t="s">
        <v>127</v>
      </c>
      <c r="AA67" s="116" t="s">
        <v>130</v>
      </c>
      <c r="AB67" s="116" t="s">
        <v>129</v>
      </c>
      <c r="AC67" s="116" t="s">
        <v>127</v>
      </c>
      <c r="AD67" s="116" t="s">
        <v>129</v>
      </c>
      <c r="AE67" s="116" t="s">
        <v>130</v>
      </c>
    </row>
    <row r="68" spans="1:31" s="107" customFormat="1" ht="12.75" customHeight="1">
      <c r="A68" s="117" t="s">
        <v>118</v>
      </c>
      <c r="B68" s="117" t="s">
        <v>577</v>
      </c>
      <c r="C68" s="117" t="s">
        <v>577</v>
      </c>
      <c r="D68" s="117" t="s">
        <v>497</v>
      </c>
      <c r="E68" s="117" t="s">
        <v>497</v>
      </c>
      <c r="F68" s="117" t="s">
        <v>867</v>
      </c>
      <c r="G68" s="117" t="s">
        <v>869</v>
      </c>
      <c r="H68" s="117" t="s">
        <v>851</v>
      </c>
      <c r="I68" s="117" t="s">
        <v>577</v>
      </c>
      <c r="J68" s="117" t="s">
        <v>364</v>
      </c>
      <c r="K68" s="117" t="s">
        <v>577</v>
      </c>
      <c r="L68" s="117" t="s">
        <v>607</v>
      </c>
      <c r="M68" s="117" t="s">
        <v>662</v>
      </c>
      <c r="N68" s="117" t="s">
        <v>497</v>
      </c>
      <c r="O68" s="117" t="s">
        <v>552</v>
      </c>
      <c r="P68" s="117" t="s">
        <v>497</v>
      </c>
      <c r="Q68" s="117" t="s">
        <v>118</v>
      </c>
      <c r="R68" s="117" t="s">
        <v>342</v>
      </c>
      <c r="S68" s="117" t="s">
        <v>498</v>
      </c>
      <c r="T68" s="117" t="s">
        <v>483</v>
      </c>
      <c r="U68" s="117" t="s">
        <v>82</v>
      </c>
      <c r="V68" s="118" t="s">
        <v>374</v>
      </c>
      <c r="W68" s="118" t="s">
        <v>284</v>
      </c>
      <c r="X68" s="118" t="s">
        <v>9</v>
      </c>
      <c r="Y68" s="118" t="s">
        <v>8</v>
      </c>
      <c r="Z68" s="118" t="s">
        <v>128</v>
      </c>
      <c r="AA68" s="118" t="s">
        <v>157</v>
      </c>
      <c r="AB68" s="118" t="s">
        <v>406</v>
      </c>
      <c r="AC68" s="118" t="s">
        <v>128</v>
      </c>
      <c r="AD68" s="118" t="s">
        <v>406</v>
      </c>
      <c r="AE68" s="118" t="s">
        <v>172</v>
      </c>
    </row>
    <row r="69" spans="1:31" s="107" customFormat="1" ht="12.75" customHeight="1">
      <c r="A69" s="115" t="s">
        <v>240</v>
      </c>
      <c r="B69" s="115" t="s">
        <v>869</v>
      </c>
      <c r="C69" s="115" t="s">
        <v>869</v>
      </c>
      <c r="D69" s="115" t="s">
        <v>608</v>
      </c>
      <c r="E69" s="115" t="s">
        <v>608</v>
      </c>
      <c r="F69" s="115" t="s">
        <v>577</v>
      </c>
      <c r="G69" s="115" t="s">
        <v>497</v>
      </c>
      <c r="H69" s="115" t="s">
        <v>577</v>
      </c>
      <c r="I69" s="115" t="s">
        <v>497</v>
      </c>
      <c r="J69" s="115" t="s">
        <v>497</v>
      </c>
      <c r="K69" s="115" t="s">
        <v>364</v>
      </c>
      <c r="L69" s="115" t="s">
        <v>200</v>
      </c>
      <c r="M69" s="115" t="s">
        <v>663</v>
      </c>
      <c r="N69" s="115" t="s">
        <v>608</v>
      </c>
      <c r="O69" s="115" t="s">
        <v>364</v>
      </c>
      <c r="P69" s="115" t="s">
        <v>118</v>
      </c>
      <c r="Q69" s="115" t="s">
        <v>465</v>
      </c>
      <c r="R69" s="115" t="s">
        <v>120</v>
      </c>
      <c r="S69" s="115" t="s">
        <v>499</v>
      </c>
      <c r="T69" s="115" t="s">
        <v>498</v>
      </c>
      <c r="U69" s="115" t="s">
        <v>337</v>
      </c>
      <c r="V69" s="116" t="s">
        <v>406</v>
      </c>
      <c r="W69" s="116" t="s">
        <v>157</v>
      </c>
      <c r="X69" s="116" t="s">
        <v>127</v>
      </c>
      <c r="Y69" s="116" t="s">
        <v>9</v>
      </c>
      <c r="Z69" s="116" t="s">
        <v>129</v>
      </c>
      <c r="AA69" s="116" t="s">
        <v>132</v>
      </c>
      <c r="AB69" s="116" t="s">
        <v>130</v>
      </c>
      <c r="AC69" s="116" t="s">
        <v>129</v>
      </c>
      <c r="AD69" s="116" t="s">
        <v>130</v>
      </c>
      <c r="AE69" s="116" t="s">
        <v>132</v>
      </c>
    </row>
    <row r="70" spans="1:31" s="107" customFormat="1" ht="12.75" customHeight="1">
      <c r="A70" s="117" t="s">
        <v>342</v>
      </c>
      <c r="B70" s="117" t="s">
        <v>608</v>
      </c>
      <c r="C70" s="117" t="s">
        <v>608</v>
      </c>
      <c r="D70" s="117" t="s">
        <v>118</v>
      </c>
      <c r="E70" s="117" t="s">
        <v>118</v>
      </c>
      <c r="F70" s="117" t="s">
        <v>869</v>
      </c>
      <c r="G70" s="117" t="s">
        <v>608</v>
      </c>
      <c r="H70" s="117" t="s">
        <v>497</v>
      </c>
      <c r="I70" s="117" t="s">
        <v>608</v>
      </c>
      <c r="J70" s="117" t="s">
        <v>608</v>
      </c>
      <c r="K70" s="117" t="s">
        <v>497</v>
      </c>
      <c r="L70" s="117" t="s">
        <v>577</v>
      </c>
      <c r="M70" s="117" t="s">
        <v>664</v>
      </c>
      <c r="N70" s="117" t="s">
        <v>118</v>
      </c>
      <c r="O70" s="117" t="s">
        <v>497</v>
      </c>
      <c r="P70" s="117" t="s">
        <v>465</v>
      </c>
      <c r="Q70" s="117" t="s">
        <v>466</v>
      </c>
      <c r="R70" s="117" t="s">
        <v>121</v>
      </c>
      <c r="S70" s="117" t="s">
        <v>124</v>
      </c>
      <c r="T70" s="117" t="s">
        <v>124</v>
      </c>
      <c r="U70" s="117" t="s">
        <v>8</v>
      </c>
      <c r="V70" s="118" t="s">
        <v>284</v>
      </c>
      <c r="W70" s="118" t="s">
        <v>132</v>
      </c>
      <c r="X70" s="118" t="s">
        <v>128</v>
      </c>
      <c r="Y70" s="118" t="s">
        <v>127</v>
      </c>
      <c r="Z70" s="118" t="s">
        <v>406</v>
      </c>
      <c r="AA70" s="118" t="s">
        <v>133</v>
      </c>
      <c r="AB70" s="118" t="s">
        <v>157</v>
      </c>
      <c r="AC70" s="118" t="s">
        <v>406</v>
      </c>
      <c r="AD70" s="118" t="s">
        <v>157</v>
      </c>
      <c r="AE70" s="118" t="s">
        <v>133</v>
      </c>
    </row>
    <row r="71" spans="1:31" s="107" customFormat="1" ht="12.75" customHeight="1">
      <c r="A71" s="115" t="s">
        <v>563</v>
      </c>
      <c r="B71" s="115" t="s">
        <v>118</v>
      </c>
      <c r="C71" s="115" t="s">
        <v>118</v>
      </c>
      <c r="D71" s="115" t="s">
        <v>609</v>
      </c>
      <c r="E71" s="115" t="s">
        <v>609</v>
      </c>
      <c r="F71" s="115" t="s">
        <v>497</v>
      </c>
      <c r="G71" s="115" t="s">
        <v>870</v>
      </c>
      <c r="H71" s="115" t="s">
        <v>608</v>
      </c>
      <c r="I71" s="115" t="s">
        <v>118</v>
      </c>
      <c r="J71" s="115" t="s">
        <v>118</v>
      </c>
      <c r="K71" s="115" t="s">
        <v>608</v>
      </c>
      <c r="L71" s="115" t="s">
        <v>552</v>
      </c>
      <c r="M71" s="115" t="s">
        <v>665</v>
      </c>
      <c r="N71" s="115" t="s">
        <v>609</v>
      </c>
      <c r="O71" s="115" t="s">
        <v>118</v>
      </c>
      <c r="P71" s="115" t="s">
        <v>466</v>
      </c>
      <c r="Q71" s="115" t="s">
        <v>240</v>
      </c>
      <c r="R71" s="115" t="s">
        <v>516</v>
      </c>
      <c r="S71" s="115" t="s">
        <v>82</v>
      </c>
      <c r="T71" s="115" t="s">
        <v>235</v>
      </c>
      <c r="U71" s="115" t="s">
        <v>9</v>
      </c>
      <c r="V71" s="116" t="s">
        <v>157</v>
      </c>
      <c r="W71" s="116" t="s">
        <v>133</v>
      </c>
      <c r="X71" s="116" t="s">
        <v>129</v>
      </c>
      <c r="Y71" s="116" t="s">
        <v>128</v>
      </c>
      <c r="Z71" s="116" t="s">
        <v>284</v>
      </c>
      <c r="AA71" s="116" t="s">
        <v>134</v>
      </c>
      <c r="AB71" s="116" t="s">
        <v>132</v>
      </c>
      <c r="AC71" s="116" t="s">
        <v>130</v>
      </c>
      <c r="AD71" s="116" t="s">
        <v>132</v>
      </c>
      <c r="AE71" s="116" t="s">
        <v>134</v>
      </c>
    </row>
    <row r="72" spans="1:31" s="107" customFormat="1" ht="12.75" customHeight="1">
      <c r="A72" s="117" t="s">
        <v>120</v>
      </c>
      <c r="B72" s="117" t="s">
        <v>609</v>
      </c>
      <c r="C72" s="117" t="s">
        <v>609</v>
      </c>
      <c r="D72" s="117" t="s">
        <v>240</v>
      </c>
      <c r="E72" s="117" t="s">
        <v>240</v>
      </c>
      <c r="F72" s="117" t="s">
        <v>608</v>
      </c>
      <c r="G72" s="117" t="s">
        <v>118</v>
      </c>
      <c r="H72" s="117" t="s">
        <v>870</v>
      </c>
      <c r="I72" s="117" t="s">
        <v>609</v>
      </c>
      <c r="J72" s="117" t="s">
        <v>609</v>
      </c>
      <c r="K72" s="117" t="s">
        <v>118</v>
      </c>
      <c r="L72" s="117" t="s">
        <v>364</v>
      </c>
      <c r="M72" s="117" t="s">
        <v>666</v>
      </c>
      <c r="N72" s="117" t="s">
        <v>466</v>
      </c>
      <c r="O72" s="117" t="s">
        <v>465</v>
      </c>
      <c r="P72" s="117" t="s">
        <v>240</v>
      </c>
      <c r="Q72" s="117" t="s">
        <v>342</v>
      </c>
      <c r="R72" s="117" t="s">
        <v>517</v>
      </c>
      <c r="S72" s="117" t="s">
        <v>500</v>
      </c>
      <c r="T72" s="117" t="s">
        <v>82</v>
      </c>
      <c r="U72" s="117" t="s">
        <v>127</v>
      </c>
      <c r="V72" s="118" t="s">
        <v>132</v>
      </c>
      <c r="W72" s="118" t="s">
        <v>134</v>
      </c>
      <c r="X72" s="118" t="s">
        <v>406</v>
      </c>
      <c r="Y72" s="118" t="s">
        <v>129</v>
      </c>
      <c r="Z72" s="118" t="s">
        <v>157</v>
      </c>
      <c r="AA72" s="118" t="s">
        <v>90</v>
      </c>
      <c r="AB72" s="118" t="s">
        <v>133</v>
      </c>
      <c r="AC72" s="118" t="s">
        <v>157</v>
      </c>
      <c r="AD72" s="118" t="s">
        <v>133</v>
      </c>
      <c r="AE72" s="118" t="s">
        <v>90</v>
      </c>
    </row>
    <row r="73" spans="1:31" s="107" customFormat="1" ht="12.75" customHeight="1">
      <c r="A73" s="115" t="s">
        <v>791</v>
      </c>
      <c r="B73" s="115" t="s">
        <v>240</v>
      </c>
      <c r="C73" s="115" t="s">
        <v>240</v>
      </c>
      <c r="D73" s="115" t="s">
        <v>342</v>
      </c>
      <c r="E73" s="115" t="s">
        <v>342</v>
      </c>
      <c r="F73" s="115" t="s">
        <v>870</v>
      </c>
      <c r="G73" s="115" t="s">
        <v>609</v>
      </c>
      <c r="H73" s="115" t="s">
        <v>118</v>
      </c>
      <c r="I73" s="115" t="s">
        <v>466</v>
      </c>
      <c r="J73" s="115" t="s">
        <v>466</v>
      </c>
      <c r="K73" s="115" t="s">
        <v>609</v>
      </c>
      <c r="L73" s="115" t="s">
        <v>497</v>
      </c>
      <c r="M73" s="115" t="s">
        <v>667</v>
      </c>
      <c r="N73" s="115" t="s">
        <v>240</v>
      </c>
      <c r="O73" s="115" t="s">
        <v>466</v>
      </c>
      <c r="P73" s="115" t="s">
        <v>342</v>
      </c>
      <c r="Q73" s="115" t="s">
        <v>120</v>
      </c>
      <c r="R73" s="115" t="s">
        <v>498</v>
      </c>
      <c r="S73" s="115" t="s">
        <v>512</v>
      </c>
      <c r="T73" s="115" t="s">
        <v>337</v>
      </c>
      <c r="U73" s="115" t="s">
        <v>128</v>
      </c>
      <c r="V73" s="116" t="s">
        <v>133</v>
      </c>
      <c r="W73" s="116" t="s">
        <v>90</v>
      </c>
      <c r="X73" s="116" t="s">
        <v>284</v>
      </c>
      <c r="Y73" s="116" t="s">
        <v>351</v>
      </c>
      <c r="Z73" s="116" t="s">
        <v>132</v>
      </c>
      <c r="AA73" s="116" t="s">
        <v>135</v>
      </c>
      <c r="AB73" s="116" t="s">
        <v>134</v>
      </c>
      <c r="AC73" s="116" t="s">
        <v>132</v>
      </c>
      <c r="AD73" s="116" t="s">
        <v>134</v>
      </c>
      <c r="AE73" s="116" t="s">
        <v>135</v>
      </c>
    </row>
    <row r="74" spans="1:31" s="107" customFormat="1" ht="12.75" customHeight="1">
      <c r="A74" s="117" t="s">
        <v>1032</v>
      </c>
      <c r="B74" s="117" t="s">
        <v>342</v>
      </c>
      <c r="C74" s="117" t="s">
        <v>342</v>
      </c>
      <c r="D74" s="117" t="s">
        <v>563</v>
      </c>
      <c r="E74" s="117" t="s">
        <v>563</v>
      </c>
      <c r="F74" s="117" t="s">
        <v>118</v>
      </c>
      <c r="G74" s="117" t="s">
        <v>240</v>
      </c>
      <c r="H74" s="117" t="s">
        <v>609</v>
      </c>
      <c r="I74" s="117" t="s">
        <v>240</v>
      </c>
      <c r="J74" s="117" t="s">
        <v>240</v>
      </c>
      <c r="K74" s="117" t="s">
        <v>466</v>
      </c>
      <c r="L74" s="117" t="s">
        <v>608</v>
      </c>
      <c r="M74" s="117" t="s">
        <v>668</v>
      </c>
      <c r="N74" s="117" t="s">
        <v>342</v>
      </c>
      <c r="O74" s="117" t="s">
        <v>240</v>
      </c>
      <c r="P74" s="117" t="s">
        <v>120</v>
      </c>
      <c r="Q74" s="117" t="s">
        <v>483</v>
      </c>
      <c r="R74" s="117" t="s">
        <v>499</v>
      </c>
      <c r="S74" s="117" t="s">
        <v>337</v>
      </c>
      <c r="T74" s="117" t="s">
        <v>8</v>
      </c>
      <c r="U74" s="117" t="s">
        <v>129</v>
      </c>
      <c r="V74" s="118" t="s">
        <v>404</v>
      </c>
      <c r="W74" s="118" t="s">
        <v>136</v>
      </c>
      <c r="X74" s="118" t="s">
        <v>157</v>
      </c>
      <c r="Y74" s="118" t="s">
        <v>284</v>
      </c>
      <c r="Z74" s="118" t="s">
        <v>133</v>
      </c>
      <c r="AA74" s="118" t="s">
        <v>136</v>
      </c>
      <c r="AB74" s="118" t="s">
        <v>90</v>
      </c>
      <c r="AC74" s="118" t="s">
        <v>133</v>
      </c>
      <c r="AD74" s="118" t="s">
        <v>90</v>
      </c>
      <c r="AE74" s="118" t="s">
        <v>136</v>
      </c>
    </row>
    <row r="75" spans="1:31" s="107" customFormat="1" ht="12.75" customHeight="1">
      <c r="A75" s="115" t="s">
        <v>1033</v>
      </c>
      <c r="B75" s="115" t="s">
        <v>563</v>
      </c>
      <c r="C75" s="115" t="s">
        <v>563</v>
      </c>
      <c r="D75" s="115" t="s">
        <v>120</v>
      </c>
      <c r="E75" s="115" t="s">
        <v>120</v>
      </c>
      <c r="F75" s="115" t="s">
        <v>609</v>
      </c>
      <c r="G75" s="115" t="s">
        <v>342</v>
      </c>
      <c r="H75" s="115" t="s">
        <v>466</v>
      </c>
      <c r="I75" s="115" t="s">
        <v>342</v>
      </c>
      <c r="J75" s="115" t="s">
        <v>342</v>
      </c>
      <c r="K75" s="115" t="s">
        <v>240</v>
      </c>
      <c r="L75" s="115" t="s">
        <v>118</v>
      </c>
      <c r="M75" s="115" t="s">
        <v>669</v>
      </c>
      <c r="N75" s="115" t="s">
        <v>563</v>
      </c>
      <c r="O75" s="115" t="s">
        <v>342</v>
      </c>
      <c r="P75" s="115" t="s">
        <v>483</v>
      </c>
      <c r="Q75" s="115" t="s">
        <v>516</v>
      </c>
      <c r="R75" s="115" t="s">
        <v>518</v>
      </c>
      <c r="S75" s="115" t="s">
        <v>8</v>
      </c>
      <c r="T75" s="115" t="s">
        <v>9</v>
      </c>
      <c r="U75" s="115" t="s">
        <v>467</v>
      </c>
      <c r="V75" s="116" t="s">
        <v>134</v>
      </c>
      <c r="W75" s="116" t="s">
        <v>343</v>
      </c>
      <c r="X75" s="116" t="s">
        <v>132</v>
      </c>
      <c r="Y75" s="116" t="s">
        <v>157</v>
      </c>
      <c r="Z75" s="116" t="s">
        <v>90</v>
      </c>
      <c r="AA75" s="116" t="s">
        <v>158</v>
      </c>
      <c r="AB75" s="116" t="s">
        <v>135</v>
      </c>
      <c r="AC75" s="116" t="s">
        <v>134</v>
      </c>
      <c r="AD75" s="116" t="s">
        <v>135</v>
      </c>
      <c r="AE75" s="116" t="s">
        <v>158</v>
      </c>
    </row>
    <row r="76" spans="1:31" s="107" customFormat="1" ht="12.75" customHeight="1">
      <c r="A76" s="117" t="s">
        <v>855</v>
      </c>
      <c r="B76" s="117" t="s">
        <v>120</v>
      </c>
      <c r="C76" s="117" t="s">
        <v>120</v>
      </c>
      <c r="D76" s="117" t="s">
        <v>791</v>
      </c>
      <c r="E76" s="117" t="s">
        <v>791</v>
      </c>
      <c r="F76" s="117" t="s">
        <v>240</v>
      </c>
      <c r="G76" s="117" t="s">
        <v>563</v>
      </c>
      <c r="H76" s="117" t="s">
        <v>240</v>
      </c>
      <c r="I76" s="117" t="s">
        <v>563</v>
      </c>
      <c r="J76" s="117" t="s">
        <v>563</v>
      </c>
      <c r="K76" s="117" t="s">
        <v>342</v>
      </c>
      <c r="L76" s="117" t="s">
        <v>609</v>
      </c>
      <c r="M76" s="117" t="s">
        <v>670</v>
      </c>
      <c r="N76" s="117" t="s">
        <v>120</v>
      </c>
      <c r="O76" s="117" t="s">
        <v>563</v>
      </c>
      <c r="P76" s="117" t="s">
        <v>516</v>
      </c>
      <c r="Q76" s="117" t="s">
        <v>517</v>
      </c>
      <c r="R76" s="117" t="s">
        <v>124</v>
      </c>
      <c r="S76" s="117" t="s">
        <v>9</v>
      </c>
      <c r="T76" s="117" t="s">
        <v>127</v>
      </c>
      <c r="U76" s="117" t="s">
        <v>374</v>
      </c>
      <c r="V76" s="118" t="s">
        <v>90</v>
      </c>
      <c r="W76" s="118" t="s">
        <v>344</v>
      </c>
      <c r="X76" s="118" t="s">
        <v>133</v>
      </c>
      <c r="Y76" s="118" t="s">
        <v>132</v>
      </c>
      <c r="Z76" s="118" t="s">
        <v>135</v>
      </c>
      <c r="AA76" s="118" t="s">
        <v>43</v>
      </c>
      <c r="AB76" s="118" t="s">
        <v>136</v>
      </c>
      <c r="AC76" s="118" t="s">
        <v>90</v>
      </c>
      <c r="AD76" s="118" t="s">
        <v>136</v>
      </c>
      <c r="AE76" s="118" t="s">
        <v>10</v>
      </c>
    </row>
    <row r="77" spans="1:31" s="107" customFormat="1" ht="12.75" customHeight="1">
      <c r="A77" s="115" t="s">
        <v>1034</v>
      </c>
      <c r="B77" s="115" t="s">
        <v>791</v>
      </c>
      <c r="C77" s="115" t="s">
        <v>791</v>
      </c>
      <c r="D77" s="115" t="s">
        <v>943</v>
      </c>
      <c r="E77" s="115" t="s">
        <v>943</v>
      </c>
      <c r="F77" s="115" t="s">
        <v>342</v>
      </c>
      <c r="G77" s="115" t="s">
        <v>120</v>
      </c>
      <c r="H77" s="115" t="s">
        <v>342</v>
      </c>
      <c r="I77" s="115" t="s">
        <v>120</v>
      </c>
      <c r="J77" s="115" t="s">
        <v>120</v>
      </c>
      <c r="K77" s="115" t="s">
        <v>563</v>
      </c>
      <c r="L77" s="115" t="s">
        <v>466</v>
      </c>
      <c r="M77" s="115" t="s">
        <v>671</v>
      </c>
      <c r="N77" s="115" t="s">
        <v>516</v>
      </c>
      <c r="O77" s="115" t="s">
        <v>120</v>
      </c>
      <c r="P77" s="115" t="s">
        <v>517</v>
      </c>
      <c r="Q77" s="115" t="s">
        <v>534</v>
      </c>
      <c r="R77" s="115" t="s">
        <v>82</v>
      </c>
      <c r="S77" s="115" t="s">
        <v>127</v>
      </c>
      <c r="T77" s="115" t="s">
        <v>128</v>
      </c>
      <c r="U77" s="115" t="s">
        <v>284</v>
      </c>
      <c r="V77" s="116" t="s">
        <v>136</v>
      </c>
      <c r="W77" s="116" t="s">
        <v>346</v>
      </c>
      <c r="X77" s="116" t="s">
        <v>134</v>
      </c>
      <c r="Y77" s="116" t="s">
        <v>133</v>
      </c>
      <c r="Z77" s="116" t="s">
        <v>136</v>
      </c>
      <c r="AA77" s="116" t="s">
        <v>173</v>
      </c>
      <c r="AB77" s="116" t="s">
        <v>158</v>
      </c>
      <c r="AC77" s="116" t="s">
        <v>135</v>
      </c>
      <c r="AD77" s="116" t="s">
        <v>158</v>
      </c>
      <c r="AE77" s="116" t="s">
        <v>43</v>
      </c>
    </row>
    <row r="78" spans="1:31" s="107" customFormat="1" ht="12.75" customHeight="1">
      <c r="A78" s="117" t="s">
        <v>871</v>
      </c>
      <c r="B78" s="117" t="s">
        <v>943</v>
      </c>
      <c r="C78" s="117" t="s">
        <v>943</v>
      </c>
      <c r="D78" s="117" t="s">
        <v>121</v>
      </c>
      <c r="E78" s="117" t="s">
        <v>121</v>
      </c>
      <c r="F78" s="117" t="s">
        <v>563</v>
      </c>
      <c r="G78" s="117" t="s">
        <v>791</v>
      </c>
      <c r="H78" s="117" t="s">
        <v>563</v>
      </c>
      <c r="I78" s="117" t="s">
        <v>791</v>
      </c>
      <c r="J78" s="117" t="s">
        <v>791</v>
      </c>
      <c r="K78" s="117" t="s">
        <v>120</v>
      </c>
      <c r="L78" s="117" t="s">
        <v>240</v>
      </c>
      <c r="M78" s="117" t="s">
        <v>672</v>
      </c>
      <c r="N78" s="117" t="s">
        <v>517</v>
      </c>
      <c r="O78" s="117" t="s">
        <v>516</v>
      </c>
      <c r="P78" s="117" t="s">
        <v>534</v>
      </c>
      <c r="Q78" s="117" t="s">
        <v>498</v>
      </c>
      <c r="R78" s="117" t="s">
        <v>500</v>
      </c>
      <c r="S78" s="117" t="s">
        <v>128</v>
      </c>
      <c r="T78" s="117" t="s">
        <v>129</v>
      </c>
      <c r="U78" s="117" t="s">
        <v>157</v>
      </c>
      <c r="V78" s="118" t="s">
        <v>343</v>
      </c>
      <c r="W78" s="118" t="s">
        <v>68</v>
      </c>
      <c r="X78" s="118" t="s">
        <v>90</v>
      </c>
      <c r="Y78" s="118" t="s">
        <v>134</v>
      </c>
      <c r="Z78" s="118" t="s">
        <v>158</v>
      </c>
      <c r="AA78" s="118" t="s">
        <v>344</v>
      </c>
      <c r="AB78" s="118" t="s">
        <v>43</v>
      </c>
      <c r="AC78" s="118" t="s">
        <v>136</v>
      </c>
      <c r="AD78" s="118" t="s">
        <v>10</v>
      </c>
      <c r="AE78" s="118" t="s">
        <v>37</v>
      </c>
    </row>
    <row r="79" spans="1:31" s="107" customFormat="1" ht="12.75" customHeight="1">
      <c r="A79" s="115" t="s">
        <v>518</v>
      </c>
      <c r="B79" s="115" t="s">
        <v>121</v>
      </c>
      <c r="C79" s="115" t="s">
        <v>121</v>
      </c>
      <c r="D79" s="115" t="s">
        <v>792</v>
      </c>
      <c r="E79" s="115" t="s">
        <v>792</v>
      </c>
      <c r="F79" s="115" t="s">
        <v>120</v>
      </c>
      <c r="G79" s="115" t="s">
        <v>855</v>
      </c>
      <c r="H79" s="115" t="s">
        <v>120</v>
      </c>
      <c r="I79" s="115" t="s">
        <v>792</v>
      </c>
      <c r="J79" s="115" t="s">
        <v>792</v>
      </c>
      <c r="K79" s="115" t="s">
        <v>791</v>
      </c>
      <c r="L79" s="115" t="s">
        <v>342</v>
      </c>
      <c r="M79" s="115" t="s">
        <v>673</v>
      </c>
      <c r="N79" s="115" t="s">
        <v>534</v>
      </c>
      <c r="O79" s="115" t="s">
        <v>517</v>
      </c>
      <c r="P79" s="115" t="s">
        <v>498</v>
      </c>
      <c r="Q79" s="115" t="s">
        <v>499</v>
      </c>
      <c r="R79" s="115" t="s">
        <v>337</v>
      </c>
      <c r="S79" s="115" t="s">
        <v>129</v>
      </c>
      <c r="T79" s="115" t="s">
        <v>467</v>
      </c>
      <c r="U79" s="115" t="s">
        <v>132</v>
      </c>
      <c r="V79" s="116" t="s">
        <v>344</v>
      </c>
      <c r="W79" s="116" t="s">
        <v>140</v>
      </c>
      <c r="X79" s="116" t="s">
        <v>135</v>
      </c>
      <c r="Y79" s="116" t="s">
        <v>90</v>
      </c>
      <c r="Z79" s="116" t="s">
        <v>241</v>
      </c>
      <c r="AA79" s="116" t="s">
        <v>159</v>
      </c>
      <c r="AB79" s="116" t="s">
        <v>37</v>
      </c>
      <c r="AC79" s="116" t="s">
        <v>158</v>
      </c>
      <c r="AD79" s="116" t="s">
        <v>43</v>
      </c>
      <c r="AE79" s="116" t="s">
        <v>173</v>
      </c>
    </row>
    <row r="80" spans="1:31" s="107" customFormat="1" ht="12.75" customHeight="1">
      <c r="A80" s="117" t="s">
        <v>124</v>
      </c>
      <c r="B80" s="117" t="s">
        <v>855</v>
      </c>
      <c r="C80" s="117" t="s">
        <v>855</v>
      </c>
      <c r="D80" s="117" t="s">
        <v>855</v>
      </c>
      <c r="E80" s="117" t="s">
        <v>855</v>
      </c>
      <c r="F80" s="117" t="s">
        <v>791</v>
      </c>
      <c r="G80" s="117" t="s">
        <v>534</v>
      </c>
      <c r="H80" s="117" t="s">
        <v>791</v>
      </c>
      <c r="I80" s="117" t="s">
        <v>855</v>
      </c>
      <c r="J80" s="117" t="s">
        <v>516</v>
      </c>
      <c r="K80" s="117" t="s">
        <v>792</v>
      </c>
      <c r="L80" s="117" t="s">
        <v>563</v>
      </c>
      <c r="M80" s="117" t="s">
        <v>674</v>
      </c>
      <c r="N80" s="117" t="s">
        <v>498</v>
      </c>
      <c r="O80" s="117" t="s">
        <v>534</v>
      </c>
      <c r="P80" s="117" t="s">
        <v>499</v>
      </c>
      <c r="Q80" s="117" t="s">
        <v>518</v>
      </c>
      <c r="R80" s="117" t="s">
        <v>8</v>
      </c>
      <c r="S80" s="117" t="s">
        <v>467</v>
      </c>
      <c r="T80" s="117" t="s">
        <v>374</v>
      </c>
      <c r="U80" s="117" t="s">
        <v>133</v>
      </c>
      <c r="V80" s="118" t="s">
        <v>236</v>
      </c>
      <c r="W80" s="118" t="s">
        <v>141</v>
      </c>
      <c r="X80" s="118" t="s">
        <v>136</v>
      </c>
      <c r="Y80" s="118" t="s">
        <v>135</v>
      </c>
      <c r="Z80" s="118" t="s">
        <v>43</v>
      </c>
      <c r="AA80" s="118" t="s">
        <v>139</v>
      </c>
      <c r="AB80" s="118" t="s">
        <v>173</v>
      </c>
      <c r="AC80" s="118" t="s">
        <v>43</v>
      </c>
      <c r="AD80" s="118" t="s">
        <v>37</v>
      </c>
      <c r="AE80" s="118" t="s">
        <v>344</v>
      </c>
    </row>
    <row r="81" spans="1:31" s="107" customFormat="1" ht="12.75" customHeight="1">
      <c r="A81" s="115" t="s">
        <v>82</v>
      </c>
      <c r="B81" s="115" t="s">
        <v>534</v>
      </c>
      <c r="C81" s="115" t="s">
        <v>534</v>
      </c>
      <c r="D81" s="115" t="s">
        <v>534</v>
      </c>
      <c r="E81" s="115" t="s">
        <v>534</v>
      </c>
      <c r="F81" s="115" t="s">
        <v>855</v>
      </c>
      <c r="G81" s="115" t="s">
        <v>871</v>
      </c>
      <c r="H81" s="115" t="s">
        <v>792</v>
      </c>
      <c r="I81" s="115" t="s">
        <v>534</v>
      </c>
      <c r="J81" s="115" t="s">
        <v>534</v>
      </c>
      <c r="K81" s="115" t="s">
        <v>516</v>
      </c>
      <c r="L81" s="115" t="s">
        <v>120</v>
      </c>
      <c r="M81" s="115" t="s">
        <v>675</v>
      </c>
      <c r="N81" s="115" t="s">
        <v>499</v>
      </c>
      <c r="O81" s="115" t="s">
        <v>498</v>
      </c>
      <c r="P81" s="115" t="s">
        <v>518</v>
      </c>
      <c r="Q81" s="115" t="s">
        <v>124</v>
      </c>
      <c r="R81" s="115" t="s">
        <v>9</v>
      </c>
      <c r="S81" s="115" t="s">
        <v>374</v>
      </c>
      <c r="T81" s="115" t="s">
        <v>284</v>
      </c>
      <c r="U81" s="115" t="s">
        <v>404</v>
      </c>
      <c r="V81" s="116" t="s">
        <v>286</v>
      </c>
      <c r="W81" s="116" t="s">
        <v>271</v>
      </c>
      <c r="X81" s="116" t="s">
        <v>343</v>
      </c>
      <c r="Y81" s="116" t="s">
        <v>136</v>
      </c>
      <c r="Z81" s="116" t="s">
        <v>173</v>
      </c>
      <c r="AA81" s="116" t="s">
        <v>13</v>
      </c>
      <c r="AB81" s="116" t="s">
        <v>344</v>
      </c>
      <c r="AC81" s="116" t="s">
        <v>37</v>
      </c>
      <c r="AD81" s="116" t="s">
        <v>173</v>
      </c>
      <c r="AE81" s="116" t="s">
        <v>91</v>
      </c>
    </row>
    <row r="82" spans="1:31" s="107" customFormat="1" ht="12.75" customHeight="1">
      <c r="A82" s="117" t="s">
        <v>500</v>
      </c>
      <c r="B82" s="117" t="s">
        <v>871</v>
      </c>
      <c r="C82" s="117" t="s">
        <v>871</v>
      </c>
      <c r="D82" s="117" t="s">
        <v>871</v>
      </c>
      <c r="E82" s="117" t="s">
        <v>871</v>
      </c>
      <c r="F82" s="117" t="s">
        <v>534</v>
      </c>
      <c r="G82" s="117" t="s">
        <v>518</v>
      </c>
      <c r="H82" s="117" t="s">
        <v>855</v>
      </c>
      <c r="I82" s="117" t="s">
        <v>856</v>
      </c>
      <c r="J82" s="117" t="s">
        <v>499</v>
      </c>
      <c r="K82" s="117" t="s">
        <v>534</v>
      </c>
      <c r="L82" s="117" t="s">
        <v>516</v>
      </c>
      <c r="M82" s="117" t="s">
        <v>676</v>
      </c>
      <c r="N82" s="117" t="s">
        <v>518</v>
      </c>
      <c r="O82" s="117" t="s">
        <v>499</v>
      </c>
      <c r="P82" s="117" t="s">
        <v>124</v>
      </c>
      <c r="Q82" s="117" t="s">
        <v>82</v>
      </c>
      <c r="R82" s="117" t="s">
        <v>519</v>
      </c>
      <c r="S82" s="117" t="s">
        <v>284</v>
      </c>
      <c r="T82" s="117" t="s">
        <v>157</v>
      </c>
      <c r="U82" s="117" t="s">
        <v>134</v>
      </c>
      <c r="V82" s="118" t="s">
        <v>13</v>
      </c>
      <c r="W82" s="118" t="s">
        <v>22</v>
      </c>
      <c r="X82" s="118" t="s">
        <v>365</v>
      </c>
      <c r="Y82" s="118" t="s">
        <v>343</v>
      </c>
      <c r="Z82" s="118" t="s">
        <v>344</v>
      </c>
      <c r="AA82" s="118" t="s">
        <v>92</v>
      </c>
      <c r="AB82" s="118" t="s">
        <v>159</v>
      </c>
      <c r="AC82" s="118" t="s">
        <v>173</v>
      </c>
      <c r="AD82" s="118" t="s">
        <v>344</v>
      </c>
      <c r="AE82" s="118" t="s">
        <v>159</v>
      </c>
    </row>
    <row r="83" spans="1:31" s="107" customFormat="1" ht="12.75" customHeight="1">
      <c r="A83" s="115" t="s">
        <v>1035</v>
      </c>
      <c r="B83" s="115" t="s">
        <v>518</v>
      </c>
      <c r="C83" s="115" t="s">
        <v>518</v>
      </c>
      <c r="D83" s="115" t="s">
        <v>518</v>
      </c>
      <c r="E83" s="115" t="s">
        <v>518</v>
      </c>
      <c r="F83" s="115" t="s">
        <v>871</v>
      </c>
      <c r="G83" s="115" t="s">
        <v>124</v>
      </c>
      <c r="H83" s="115" t="s">
        <v>534</v>
      </c>
      <c r="I83" s="115" t="s">
        <v>499</v>
      </c>
      <c r="J83" s="115" t="s">
        <v>518</v>
      </c>
      <c r="K83" s="115" t="s">
        <v>499</v>
      </c>
      <c r="L83" s="115" t="s">
        <v>534</v>
      </c>
      <c r="M83" s="115" t="s">
        <v>677</v>
      </c>
      <c r="N83" s="115" t="s">
        <v>124</v>
      </c>
      <c r="O83" s="115" t="s">
        <v>518</v>
      </c>
      <c r="P83" s="115" t="s">
        <v>82</v>
      </c>
      <c r="Q83" s="115" t="s">
        <v>500</v>
      </c>
      <c r="R83" s="115" t="s">
        <v>127</v>
      </c>
      <c r="S83" s="115" t="s">
        <v>157</v>
      </c>
      <c r="T83" s="115" t="s">
        <v>132</v>
      </c>
      <c r="U83" s="115" t="s">
        <v>90</v>
      </c>
      <c r="V83" s="116" t="s">
        <v>92</v>
      </c>
      <c r="W83" s="116" t="s">
        <v>20</v>
      </c>
      <c r="X83" s="116" t="s">
        <v>344</v>
      </c>
      <c r="Y83" s="116" t="s">
        <v>86</v>
      </c>
      <c r="Z83" s="116" t="s">
        <v>159</v>
      </c>
      <c r="AA83" s="116" t="s">
        <v>68</v>
      </c>
      <c r="AB83" s="116" t="s">
        <v>139</v>
      </c>
      <c r="AC83" s="116" t="s">
        <v>344</v>
      </c>
      <c r="AD83" s="116" t="s">
        <v>159</v>
      </c>
      <c r="AE83" s="116" t="s">
        <v>139</v>
      </c>
    </row>
    <row r="84" spans="1:31" s="107" customFormat="1" ht="12.75" customHeight="1">
      <c r="A84" s="117" t="s">
        <v>535</v>
      </c>
      <c r="B84" s="117" t="s">
        <v>124</v>
      </c>
      <c r="C84" s="117" t="s">
        <v>124</v>
      </c>
      <c r="D84" s="117" t="s">
        <v>124</v>
      </c>
      <c r="E84" s="117" t="s">
        <v>124</v>
      </c>
      <c r="F84" s="117" t="s">
        <v>518</v>
      </c>
      <c r="G84" s="117" t="s">
        <v>82</v>
      </c>
      <c r="H84" s="117" t="s">
        <v>856</v>
      </c>
      <c r="I84" s="117" t="s">
        <v>518</v>
      </c>
      <c r="J84" s="117" t="s">
        <v>82</v>
      </c>
      <c r="K84" s="117" t="s">
        <v>518</v>
      </c>
      <c r="L84" s="117" t="s">
        <v>498</v>
      </c>
      <c r="M84" s="117" t="s">
        <v>678</v>
      </c>
      <c r="N84" s="117" t="s">
        <v>610</v>
      </c>
      <c r="O84" s="117" t="s">
        <v>124</v>
      </c>
      <c r="P84" s="117" t="s">
        <v>500</v>
      </c>
      <c r="Q84" s="117" t="s">
        <v>535</v>
      </c>
      <c r="R84" s="117" t="s">
        <v>128</v>
      </c>
      <c r="S84" s="117" t="s">
        <v>132</v>
      </c>
      <c r="T84" s="117" t="s">
        <v>133</v>
      </c>
      <c r="U84" s="117" t="s">
        <v>136</v>
      </c>
      <c r="V84" s="118" t="s">
        <v>346</v>
      </c>
      <c r="W84" s="118" t="s">
        <v>348</v>
      </c>
      <c r="X84" s="118" t="s">
        <v>236</v>
      </c>
      <c r="Y84" s="118" t="s">
        <v>344</v>
      </c>
      <c r="Z84" s="118" t="s">
        <v>269</v>
      </c>
      <c r="AA84" s="118" t="s">
        <v>140</v>
      </c>
      <c r="AB84" s="118" t="s">
        <v>13</v>
      </c>
      <c r="AC84" s="118" t="s">
        <v>159</v>
      </c>
      <c r="AD84" s="118" t="s">
        <v>139</v>
      </c>
      <c r="AE84" s="118" t="s">
        <v>13</v>
      </c>
    </row>
    <row r="85" spans="1:31" s="107" customFormat="1" ht="12.75" customHeight="1">
      <c r="A85" s="115" t="s">
        <v>512</v>
      </c>
      <c r="B85" s="115" t="s">
        <v>82</v>
      </c>
      <c r="C85" s="115" t="s">
        <v>82</v>
      </c>
      <c r="D85" s="115" t="s">
        <v>82</v>
      </c>
      <c r="E85" s="115" t="s">
        <v>82</v>
      </c>
      <c r="F85" s="115" t="s">
        <v>124</v>
      </c>
      <c r="G85" s="115" t="s">
        <v>500</v>
      </c>
      <c r="H85" s="115" t="s">
        <v>499</v>
      </c>
      <c r="I85" s="115" t="s">
        <v>82</v>
      </c>
      <c r="J85" s="115" t="s">
        <v>500</v>
      </c>
      <c r="K85" s="115" t="s">
        <v>82</v>
      </c>
      <c r="L85" s="115" t="s">
        <v>499</v>
      </c>
      <c r="M85" s="115" t="s">
        <v>679</v>
      </c>
      <c r="N85" s="115" t="s">
        <v>82</v>
      </c>
      <c r="O85" s="115" t="s">
        <v>82</v>
      </c>
      <c r="P85" s="115" t="s">
        <v>535</v>
      </c>
      <c r="Q85" s="115" t="s">
        <v>512</v>
      </c>
      <c r="R85" s="115" t="s">
        <v>129</v>
      </c>
      <c r="S85" s="115" t="s">
        <v>501</v>
      </c>
      <c r="T85" s="115" t="s">
        <v>404</v>
      </c>
      <c r="U85" s="115" t="s">
        <v>343</v>
      </c>
      <c r="V85" s="116" t="s">
        <v>68</v>
      </c>
      <c r="W85" s="116" t="s">
        <v>23</v>
      </c>
      <c r="X85" s="116" t="s">
        <v>286</v>
      </c>
      <c r="Y85" s="116" t="s">
        <v>345</v>
      </c>
      <c r="Z85" s="116" t="s">
        <v>92</v>
      </c>
      <c r="AA85" s="116" t="s">
        <v>141</v>
      </c>
      <c r="AB85" s="116" t="s">
        <v>92</v>
      </c>
      <c r="AC85" s="116" t="s">
        <v>139</v>
      </c>
      <c r="AD85" s="116" t="s">
        <v>13</v>
      </c>
      <c r="AE85" s="116" t="s">
        <v>92</v>
      </c>
    </row>
    <row r="86" spans="1:31" s="107" customFormat="1" ht="12.75" customHeight="1">
      <c r="A86" s="117" t="s">
        <v>888</v>
      </c>
      <c r="B86" s="117" t="s">
        <v>500</v>
      </c>
      <c r="C86" s="117" t="s">
        <v>500</v>
      </c>
      <c r="D86" s="117" t="s">
        <v>500</v>
      </c>
      <c r="E86" s="117" t="s">
        <v>500</v>
      </c>
      <c r="F86" s="117" t="s">
        <v>82</v>
      </c>
      <c r="G86" s="117" t="s">
        <v>535</v>
      </c>
      <c r="H86" s="117" t="s">
        <v>518</v>
      </c>
      <c r="I86" s="117" t="s">
        <v>500</v>
      </c>
      <c r="J86" s="117" t="s">
        <v>535</v>
      </c>
      <c r="K86" s="117" t="s">
        <v>500</v>
      </c>
      <c r="L86" s="117" t="s">
        <v>518</v>
      </c>
      <c r="M86" s="117" t="s">
        <v>680</v>
      </c>
      <c r="N86" s="117" t="s">
        <v>500</v>
      </c>
      <c r="O86" s="117" t="s">
        <v>500</v>
      </c>
      <c r="P86" s="117" t="s">
        <v>512</v>
      </c>
      <c r="Q86" s="117" t="s">
        <v>361</v>
      </c>
      <c r="R86" s="117" t="s">
        <v>467</v>
      </c>
      <c r="S86" s="117" t="s">
        <v>133</v>
      </c>
      <c r="T86" s="117" t="s">
        <v>134</v>
      </c>
      <c r="U86" s="117" t="s">
        <v>344</v>
      </c>
      <c r="V86" s="118" t="s">
        <v>140</v>
      </c>
      <c r="W86" s="118" t="s">
        <v>160</v>
      </c>
      <c r="X86" s="118" t="s">
        <v>13</v>
      </c>
      <c r="Y86" s="118" t="s">
        <v>159</v>
      </c>
      <c r="Z86" s="118" t="s">
        <v>68</v>
      </c>
      <c r="AA86" s="118" t="s">
        <v>356</v>
      </c>
      <c r="AB86" s="118" t="s">
        <v>68</v>
      </c>
      <c r="AC86" s="118" t="s">
        <v>13</v>
      </c>
      <c r="AD86" s="118" t="s">
        <v>92</v>
      </c>
      <c r="AE86" s="118" t="s">
        <v>68</v>
      </c>
    </row>
    <row r="87" spans="1:31" s="107" customFormat="1" ht="12.75" customHeight="1">
      <c r="A87" s="115" t="s">
        <v>361</v>
      </c>
      <c r="B87" s="115" t="s">
        <v>535</v>
      </c>
      <c r="C87" s="115" t="s">
        <v>535</v>
      </c>
      <c r="D87" s="115" t="s">
        <v>535</v>
      </c>
      <c r="E87" s="115" t="s">
        <v>535</v>
      </c>
      <c r="F87" s="115" t="s">
        <v>500</v>
      </c>
      <c r="G87" s="115" t="s">
        <v>512</v>
      </c>
      <c r="H87" s="115" t="s">
        <v>82</v>
      </c>
      <c r="I87" s="115" t="s">
        <v>535</v>
      </c>
      <c r="J87" s="115" t="s">
        <v>512</v>
      </c>
      <c r="K87" s="115" t="s">
        <v>535</v>
      </c>
      <c r="L87" s="115" t="s">
        <v>124</v>
      </c>
      <c r="M87" s="115" t="s">
        <v>681</v>
      </c>
      <c r="N87" s="115" t="s">
        <v>535</v>
      </c>
      <c r="O87" s="115" t="s">
        <v>535</v>
      </c>
      <c r="P87" s="115" t="s">
        <v>361</v>
      </c>
      <c r="Q87" s="115" t="s">
        <v>337</v>
      </c>
      <c r="R87" s="115" t="s">
        <v>374</v>
      </c>
      <c r="S87" s="115" t="s">
        <v>134</v>
      </c>
      <c r="T87" s="115" t="s">
        <v>90</v>
      </c>
      <c r="U87" s="115" t="s">
        <v>286</v>
      </c>
      <c r="V87" s="116" t="s">
        <v>141</v>
      </c>
      <c r="W87" s="116" t="s">
        <v>145</v>
      </c>
      <c r="X87" s="116" t="s">
        <v>92</v>
      </c>
      <c r="Y87" s="116" t="s">
        <v>13</v>
      </c>
      <c r="Z87" s="116" t="s">
        <v>140</v>
      </c>
      <c r="AA87" s="116" t="s">
        <v>142</v>
      </c>
      <c r="AB87" s="116" t="s">
        <v>140</v>
      </c>
      <c r="AC87" s="116" t="s">
        <v>92</v>
      </c>
      <c r="AD87" s="116" t="s">
        <v>107</v>
      </c>
      <c r="AE87" s="116" t="s">
        <v>140</v>
      </c>
    </row>
    <row r="88" spans="1:31" s="107" customFormat="1" ht="12.75" customHeight="1">
      <c r="A88" s="117" t="s">
        <v>575</v>
      </c>
      <c r="B88" s="117" t="s">
        <v>512</v>
      </c>
      <c r="C88" s="117" t="s">
        <v>512</v>
      </c>
      <c r="D88" s="117" t="s">
        <v>512</v>
      </c>
      <c r="E88" s="117" t="s">
        <v>512</v>
      </c>
      <c r="F88" s="117" t="s">
        <v>535</v>
      </c>
      <c r="G88" s="117" t="s">
        <v>872</v>
      </c>
      <c r="H88" s="117" t="s">
        <v>500</v>
      </c>
      <c r="I88" s="117" t="s">
        <v>512</v>
      </c>
      <c r="J88" s="117" t="s">
        <v>361</v>
      </c>
      <c r="K88" s="117" t="s">
        <v>512</v>
      </c>
      <c r="L88" s="117" t="s">
        <v>610</v>
      </c>
      <c r="M88" s="117" t="s">
        <v>682</v>
      </c>
      <c r="N88" s="117" t="s">
        <v>512</v>
      </c>
      <c r="O88" s="117" t="s">
        <v>512</v>
      </c>
      <c r="P88" s="117" t="s">
        <v>337</v>
      </c>
      <c r="Q88" s="117" t="s">
        <v>8</v>
      </c>
      <c r="R88" s="117" t="s">
        <v>520</v>
      </c>
      <c r="S88" s="117" t="s">
        <v>90</v>
      </c>
      <c r="T88" s="117" t="s">
        <v>136</v>
      </c>
      <c r="U88" s="117" t="s">
        <v>13</v>
      </c>
      <c r="V88" s="118" t="s">
        <v>271</v>
      </c>
      <c r="W88" s="118" t="s">
        <v>146</v>
      </c>
      <c r="X88" s="118" t="s">
        <v>346</v>
      </c>
      <c r="Y88" s="118" t="s">
        <v>92</v>
      </c>
      <c r="Z88" s="118" t="s">
        <v>141</v>
      </c>
      <c r="AA88" s="118" t="s">
        <v>22</v>
      </c>
      <c r="AB88" s="118" t="s">
        <v>141</v>
      </c>
      <c r="AC88" s="118" t="s">
        <v>107</v>
      </c>
      <c r="AD88" s="118" t="s">
        <v>68</v>
      </c>
      <c r="AE88" s="118" t="s">
        <v>44</v>
      </c>
    </row>
    <row r="89" spans="1:31" s="107" customFormat="1" ht="12.75" customHeight="1">
      <c r="A89" s="115" t="s">
        <v>519</v>
      </c>
      <c r="B89" s="115" t="s">
        <v>931</v>
      </c>
      <c r="C89" s="115" t="s">
        <v>931</v>
      </c>
      <c r="D89" s="115" t="s">
        <v>931</v>
      </c>
      <c r="E89" s="115" t="s">
        <v>903</v>
      </c>
      <c r="F89" s="115" t="s">
        <v>512</v>
      </c>
      <c r="G89" s="115" t="s">
        <v>361</v>
      </c>
      <c r="H89" s="115" t="s">
        <v>535</v>
      </c>
      <c r="I89" s="115" t="s">
        <v>361</v>
      </c>
      <c r="J89" s="115" t="s">
        <v>583</v>
      </c>
      <c r="K89" s="115" t="s">
        <v>361</v>
      </c>
      <c r="L89" s="115" t="s">
        <v>82</v>
      </c>
      <c r="M89" s="115" t="s">
        <v>683</v>
      </c>
      <c r="N89" s="115" t="s">
        <v>361</v>
      </c>
      <c r="O89" s="115" t="s">
        <v>361</v>
      </c>
      <c r="P89" s="115" t="s">
        <v>8</v>
      </c>
      <c r="Q89" s="115" t="s">
        <v>9</v>
      </c>
      <c r="R89" s="115" t="s">
        <v>284</v>
      </c>
      <c r="S89" s="115" t="s">
        <v>136</v>
      </c>
      <c r="T89" s="115" t="s">
        <v>344</v>
      </c>
      <c r="U89" s="115" t="s">
        <v>92</v>
      </c>
      <c r="V89" s="116" t="s">
        <v>22</v>
      </c>
      <c r="W89" s="116" t="s">
        <v>147</v>
      </c>
      <c r="X89" s="116" t="s">
        <v>68</v>
      </c>
      <c r="Y89" s="116" t="s">
        <v>346</v>
      </c>
      <c r="Z89" s="116" t="s">
        <v>356</v>
      </c>
      <c r="AA89" s="116" t="s">
        <v>547</v>
      </c>
      <c r="AB89" s="116" t="s">
        <v>356</v>
      </c>
      <c r="AC89" s="116" t="s">
        <v>68</v>
      </c>
      <c r="AD89" s="116" t="s">
        <v>140</v>
      </c>
      <c r="AE89" s="116" t="s">
        <v>141</v>
      </c>
    </row>
    <row r="90" spans="1:31" s="107" customFormat="1" ht="12.75" customHeight="1">
      <c r="A90" s="117" t="s">
        <v>983</v>
      </c>
      <c r="B90" s="117" t="s">
        <v>888</v>
      </c>
      <c r="C90" s="117" t="s">
        <v>888</v>
      </c>
      <c r="D90" s="117" t="s">
        <v>888</v>
      </c>
      <c r="E90" s="117" t="s">
        <v>888</v>
      </c>
      <c r="F90" s="117" t="s">
        <v>872</v>
      </c>
      <c r="G90" s="117" t="s">
        <v>583</v>
      </c>
      <c r="H90" s="117" t="s">
        <v>512</v>
      </c>
      <c r="I90" s="117" t="s">
        <v>583</v>
      </c>
      <c r="J90" s="117" t="s">
        <v>8</v>
      </c>
      <c r="K90" s="117" t="s">
        <v>583</v>
      </c>
      <c r="L90" s="117" t="s">
        <v>500</v>
      </c>
      <c r="M90" s="117" t="s">
        <v>684</v>
      </c>
      <c r="N90" s="117" t="s">
        <v>583</v>
      </c>
      <c r="O90" s="117" t="s">
        <v>337</v>
      </c>
      <c r="P90" s="117" t="s">
        <v>9</v>
      </c>
      <c r="Q90" s="117" t="s">
        <v>529</v>
      </c>
      <c r="R90" s="117" t="s">
        <v>157</v>
      </c>
      <c r="S90" s="117" t="s">
        <v>344</v>
      </c>
      <c r="T90" s="117" t="s">
        <v>286</v>
      </c>
      <c r="U90" s="117" t="s">
        <v>468</v>
      </c>
      <c r="V90" s="118" t="s">
        <v>20</v>
      </c>
      <c r="W90" s="118" t="s">
        <v>0</v>
      </c>
      <c r="X90" s="118" t="s">
        <v>140</v>
      </c>
      <c r="Y90" s="118" t="s">
        <v>352</v>
      </c>
      <c r="Z90" s="118" t="s">
        <v>142</v>
      </c>
      <c r="AA90" s="118" t="s">
        <v>80</v>
      </c>
      <c r="AB90" s="118" t="s">
        <v>142</v>
      </c>
      <c r="AC90" s="118" t="s">
        <v>140</v>
      </c>
      <c r="AD90" s="118" t="s">
        <v>44</v>
      </c>
      <c r="AE90" s="118" t="s">
        <v>174</v>
      </c>
    </row>
    <row r="91" spans="1:31" s="107" customFormat="1" ht="12.75" customHeight="1">
      <c r="A91" s="115" t="s">
        <v>858</v>
      </c>
      <c r="B91" s="115" t="s">
        <v>361</v>
      </c>
      <c r="C91" s="115" t="s">
        <v>361</v>
      </c>
      <c r="D91" s="115" t="s">
        <v>361</v>
      </c>
      <c r="E91" s="115" t="s">
        <v>361</v>
      </c>
      <c r="F91" s="115" t="s">
        <v>888</v>
      </c>
      <c r="G91" s="115" t="s">
        <v>8</v>
      </c>
      <c r="H91" s="115" t="s">
        <v>361</v>
      </c>
      <c r="I91" s="115" t="s">
        <v>8</v>
      </c>
      <c r="J91" s="115" t="s">
        <v>575</v>
      </c>
      <c r="K91" s="115" t="s">
        <v>8</v>
      </c>
      <c r="L91" s="115" t="s">
        <v>535</v>
      </c>
      <c r="M91" s="115" t="s">
        <v>685</v>
      </c>
      <c r="N91" s="115" t="s">
        <v>301</v>
      </c>
      <c r="O91" s="115" t="s">
        <v>8</v>
      </c>
      <c r="P91" s="115" t="s">
        <v>529</v>
      </c>
      <c r="Q91" s="115" t="s">
        <v>519</v>
      </c>
      <c r="R91" s="115" t="s">
        <v>132</v>
      </c>
      <c r="S91" s="115" t="s">
        <v>502</v>
      </c>
      <c r="T91" s="115" t="s">
        <v>503</v>
      </c>
      <c r="U91" s="115" t="s">
        <v>346</v>
      </c>
      <c r="V91" s="116" t="s">
        <v>547</v>
      </c>
      <c r="W91" s="116"/>
      <c r="X91" s="116" t="s">
        <v>141</v>
      </c>
      <c r="Y91" s="116" t="s">
        <v>140</v>
      </c>
      <c r="Z91" s="116" t="s">
        <v>22</v>
      </c>
      <c r="AA91" s="116" t="s">
        <v>171</v>
      </c>
      <c r="AB91" s="116" t="s">
        <v>22</v>
      </c>
      <c r="AC91" s="116" t="s">
        <v>44</v>
      </c>
      <c r="AD91" s="116" t="s">
        <v>141</v>
      </c>
      <c r="AE91" s="116" t="s">
        <v>356</v>
      </c>
    </row>
    <row r="92" spans="1:31" s="107" customFormat="1" ht="12.75" customHeight="1">
      <c r="A92" s="117" t="s">
        <v>873</v>
      </c>
      <c r="B92" s="117" t="s">
        <v>575</v>
      </c>
      <c r="C92" s="117" t="s">
        <v>575</v>
      </c>
      <c r="D92" s="117" t="s">
        <v>8</v>
      </c>
      <c r="E92" s="117" t="s">
        <v>8</v>
      </c>
      <c r="F92" s="117" t="s">
        <v>361</v>
      </c>
      <c r="G92" s="117" t="s">
        <v>575</v>
      </c>
      <c r="H92" s="117" t="s">
        <v>583</v>
      </c>
      <c r="I92" s="117" t="s">
        <v>575</v>
      </c>
      <c r="J92" s="117" t="s">
        <v>565</v>
      </c>
      <c r="K92" s="117" t="s">
        <v>575</v>
      </c>
      <c r="L92" s="117" t="s">
        <v>512</v>
      </c>
      <c r="M92" s="117" t="s">
        <v>686</v>
      </c>
      <c r="N92" s="117" t="s">
        <v>9</v>
      </c>
      <c r="O92" s="117" t="s">
        <v>9</v>
      </c>
      <c r="P92" s="117" t="s">
        <v>519</v>
      </c>
      <c r="Q92" s="117" t="s">
        <v>127</v>
      </c>
      <c r="R92" s="117" t="s">
        <v>521</v>
      </c>
      <c r="S92" s="117" t="s">
        <v>286</v>
      </c>
      <c r="T92" s="117" t="s">
        <v>13</v>
      </c>
      <c r="U92" s="117" t="s">
        <v>68</v>
      </c>
      <c r="V92" s="118" t="s">
        <v>348</v>
      </c>
      <c r="W92" s="118"/>
      <c r="X92" s="118" t="s">
        <v>271</v>
      </c>
      <c r="Y92" s="118" t="s">
        <v>353</v>
      </c>
      <c r="Z92" s="118" t="s">
        <v>20</v>
      </c>
      <c r="AA92" s="118" t="s">
        <v>160</v>
      </c>
      <c r="AB92" s="118" t="s">
        <v>547</v>
      </c>
      <c r="AC92" s="118" t="s">
        <v>141</v>
      </c>
      <c r="AD92" s="118" t="s">
        <v>356</v>
      </c>
      <c r="AE92" s="118" t="s">
        <v>142</v>
      </c>
    </row>
    <row r="93" spans="1:31" s="107" customFormat="1" ht="12.75" customHeight="1">
      <c r="A93" s="115" t="s">
        <v>611</v>
      </c>
      <c r="B93" s="115" t="s">
        <v>565</v>
      </c>
      <c r="C93" s="115" t="s">
        <v>565</v>
      </c>
      <c r="D93" s="115" t="s">
        <v>575</v>
      </c>
      <c r="E93" s="115" t="s">
        <v>575</v>
      </c>
      <c r="F93" s="115" t="s">
        <v>8</v>
      </c>
      <c r="G93" s="115" t="s">
        <v>565</v>
      </c>
      <c r="H93" s="115" t="s">
        <v>8</v>
      </c>
      <c r="I93" s="115" t="s">
        <v>565</v>
      </c>
      <c r="J93" s="115" t="s">
        <v>793</v>
      </c>
      <c r="K93" s="115" t="s">
        <v>565</v>
      </c>
      <c r="L93" s="115" t="s">
        <v>361</v>
      </c>
      <c r="M93" s="115" t="s">
        <v>687</v>
      </c>
      <c r="N93" s="115" t="s">
        <v>529</v>
      </c>
      <c r="O93" s="115" t="s">
        <v>529</v>
      </c>
      <c r="P93" s="115" t="s">
        <v>127</v>
      </c>
      <c r="Q93" s="115" t="s">
        <v>128</v>
      </c>
      <c r="R93" s="115" t="s">
        <v>501</v>
      </c>
      <c r="S93" s="115" t="s">
        <v>503</v>
      </c>
      <c r="T93" s="115" t="s">
        <v>92</v>
      </c>
      <c r="U93" s="115" t="s">
        <v>140</v>
      </c>
      <c r="V93" s="116" t="s">
        <v>23</v>
      </c>
      <c r="W93" s="116"/>
      <c r="X93" s="116" t="s">
        <v>142</v>
      </c>
      <c r="Y93" s="116" t="s">
        <v>354</v>
      </c>
      <c r="Z93" s="116" t="s">
        <v>547</v>
      </c>
      <c r="AA93" s="116" t="s">
        <v>145</v>
      </c>
      <c r="AB93" s="116" t="s">
        <v>80</v>
      </c>
      <c r="AC93" s="116" t="s">
        <v>356</v>
      </c>
      <c r="AD93" s="116" t="s">
        <v>142</v>
      </c>
      <c r="AE93" s="116" t="s">
        <v>22</v>
      </c>
    </row>
    <row r="94" spans="1:31" s="107" customFormat="1" ht="12.75" customHeight="1">
      <c r="A94" s="117" t="s">
        <v>612</v>
      </c>
      <c r="B94" s="117" t="s">
        <v>519</v>
      </c>
      <c r="C94" s="117" t="s">
        <v>519</v>
      </c>
      <c r="D94" s="117" t="s">
        <v>565</v>
      </c>
      <c r="E94" s="117" t="s">
        <v>565</v>
      </c>
      <c r="F94" s="117" t="s">
        <v>575</v>
      </c>
      <c r="G94" s="117" t="s">
        <v>519</v>
      </c>
      <c r="H94" s="117" t="s">
        <v>575</v>
      </c>
      <c r="I94" s="117" t="s">
        <v>519</v>
      </c>
      <c r="J94" s="117" t="s">
        <v>127</v>
      </c>
      <c r="K94" s="117" t="s">
        <v>793</v>
      </c>
      <c r="L94" s="117" t="s">
        <v>583</v>
      </c>
      <c r="M94" s="117" t="s">
        <v>688</v>
      </c>
      <c r="N94" s="117" t="s">
        <v>575</v>
      </c>
      <c r="O94" s="117" t="s">
        <v>580</v>
      </c>
      <c r="P94" s="117" t="s">
        <v>128</v>
      </c>
      <c r="Q94" s="117" t="s">
        <v>129</v>
      </c>
      <c r="R94" s="117" t="s">
        <v>133</v>
      </c>
      <c r="S94" s="117" t="s">
        <v>13</v>
      </c>
      <c r="T94" s="117" t="s">
        <v>468</v>
      </c>
      <c r="U94" s="117" t="s">
        <v>141</v>
      </c>
      <c r="V94" s="118" t="s">
        <v>160</v>
      </c>
      <c r="W94" s="118"/>
      <c r="X94" s="118" t="s">
        <v>22</v>
      </c>
      <c r="Y94" s="118" t="s">
        <v>142</v>
      </c>
      <c r="Z94" s="118" t="s">
        <v>291</v>
      </c>
      <c r="AA94" s="118" t="s">
        <v>7</v>
      </c>
      <c r="AB94" s="118" t="s">
        <v>171</v>
      </c>
      <c r="AC94" s="118" t="s">
        <v>142</v>
      </c>
      <c r="AD94" s="118" t="s">
        <v>22</v>
      </c>
      <c r="AE94" s="118" t="s">
        <v>547</v>
      </c>
    </row>
    <row r="95" spans="1:31" s="107" customFormat="1" ht="12.75" customHeight="1">
      <c r="A95" s="115" t="s">
        <v>374</v>
      </c>
      <c r="B95" s="115" t="s">
        <v>983</v>
      </c>
      <c r="C95" s="115" t="s">
        <v>983</v>
      </c>
      <c r="D95" s="115" t="s">
        <v>519</v>
      </c>
      <c r="E95" s="115" t="s">
        <v>519</v>
      </c>
      <c r="F95" s="115" t="s">
        <v>565</v>
      </c>
      <c r="G95" s="115" t="s">
        <v>127</v>
      </c>
      <c r="H95" s="115" t="s">
        <v>565</v>
      </c>
      <c r="I95" s="115" t="s">
        <v>127</v>
      </c>
      <c r="J95" s="115" t="s">
        <v>775</v>
      </c>
      <c r="K95" s="115" t="s">
        <v>127</v>
      </c>
      <c r="L95" s="115" t="s">
        <v>301</v>
      </c>
      <c r="M95" s="115" t="s">
        <v>689</v>
      </c>
      <c r="N95" s="115" t="s">
        <v>565</v>
      </c>
      <c r="O95" s="115" t="s">
        <v>565</v>
      </c>
      <c r="P95" s="115" t="s">
        <v>129</v>
      </c>
      <c r="Q95" s="115" t="s">
        <v>467</v>
      </c>
      <c r="R95" s="115" t="s">
        <v>134</v>
      </c>
      <c r="S95" s="115" t="s">
        <v>468</v>
      </c>
      <c r="T95" s="115" t="s">
        <v>140</v>
      </c>
      <c r="U95" s="115" t="s">
        <v>22</v>
      </c>
      <c r="V95" s="116" t="s">
        <v>145</v>
      </c>
      <c r="W95" s="116"/>
      <c r="X95" s="116" t="s">
        <v>20</v>
      </c>
      <c r="Y95" s="116" t="s">
        <v>22</v>
      </c>
      <c r="Z95" s="116" t="s">
        <v>23</v>
      </c>
      <c r="AA95" s="116" t="s">
        <v>146</v>
      </c>
      <c r="AB95" s="116" t="s">
        <v>160</v>
      </c>
      <c r="AC95" s="116" t="s">
        <v>22</v>
      </c>
      <c r="AD95" s="116" t="s">
        <v>143</v>
      </c>
      <c r="AE95" s="116" t="s">
        <v>80</v>
      </c>
    </row>
    <row r="96" spans="1:31" s="107" customFormat="1" ht="12.75" customHeight="1">
      <c r="A96" s="117" t="s">
        <v>1036</v>
      </c>
      <c r="B96" s="117" t="s">
        <v>858</v>
      </c>
      <c r="C96" s="117" t="s">
        <v>858</v>
      </c>
      <c r="D96" s="117" t="s">
        <v>127</v>
      </c>
      <c r="E96" s="117" t="s">
        <v>127</v>
      </c>
      <c r="F96" s="117" t="s">
        <v>519</v>
      </c>
      <c r="G96" s="117" t="s">
        <v>857</v>
      </c>
      <c r="H96" s="117" t="s">
        <v>519</v>
      </c>
      <c r="I96" s="117" t="s">
        <v>857</v>
      </c>
      <c r="J96" s="117" t="s">
        <v>129</v>
      </c>
      <c r="K96" s="117" t="s">
        <v>775</v>
      </c>
      <c r="L96" s="117" t="s">
        <v>529</v>
      </c>
      <c r="M96" s="117" t="s">
        <v>690</v>
      </c>
      <c r="N96" s="117" t="s">
        <v>519</v>
      </c>
      <c r="O96" s="117" t="s">
        <v>519</v>
      </c>
      <c r="P96" s="117" t="s">
        <v>467</v>
      </c>
      <c r="Q96" s="117" t="s">
        <v>374</v>
      </c>
      <c r="R96" s="117" t="s">
        <v>90</v>
      </c>
      <c r="S96" s="117" t="s">
        <v>492</v>
      </c>
      <c r="T96" s="117" t="s">
        <v>141</v>
      </c>
      <c r="U96" s="117" t="s">
        <v>20</v>
      </c>
      <c r="V96" s="118" t="s">
        <v>377</v>
      </c>
      <c r="W96" s="118"/>
      <c r="X96" s="118" t="s">
        <v>547</v>
      </c>
      <c r="Y96" s="118" t="s">
        <v>5</v>
      </c>
      <c r="Z96" s="118" t="s">
        <v>144</v>
      </c>
      <c r="AA96" s="118" t="s">
        <v>156</v>
      </c>
      <c r="AB96" s="118" t="s">
        <v>145</v>
      </c>
      <c r="AC96" s="118" t="s">
        <v>11</v>
      </c>
      <c r="AD96" s="118" t="s">
        <v>547</v>
      </c>
      <c r="AE96" s="118" t="s">
        <v>62</v>
      </c>
    </row>
    <row r="97" spans="1:31" s="107" customFormat="1" ht="12.75" customHeight="1">
      <c r="A97" s="115" t="s">
        <v>537</v>
      </c>
      <c r="B97" s="115" t="s">
        <v>873</v>
      </c>
      <c r="C97" s="115" t="s">
        <v>873</v>
      </c>
      <c r="D97" s="115" t="s">
        <v>857</v>
      </c>
      <c r="E97" s="115" t="s">
        <v>857</v>
      </c>
      <c r="F97" s="115" t="s">
        <v>127</v>
      </c>
      <c r="G97" s="115" t="s">
        <v>858</v>
      </c>
      <c r="H97" s="115" t="s">
        <v>127</v>
      </c>
      <c r="I97" s="115" t="s">
        <v>858</v>
      </c>
      <c r="J97" s="115" t="s">
        <v>611</v>
      </c>
      <c r="K97" s="115" t="s">
        <v>129</v>
      </c>
      <c r="L97" s="115" t="s">
        <v>575</v>
      </c>
      <c r="M97" s="115" t="s">
        <v>691</v>
      </c>
      <c r="N97" s="115" t="s">
        <v>127</v>
      </c>
      <c r="O97" s="115" t="s">
        <v>127</v>
      </c>
      <c r="P97" s="115" t="s">
        <v>374</v>
      </c>
      <c r="Q97" s="115" t="s">
        <v>520</v>
      </c>
      <c r="R97" s="115" t="s">
        <v>136</v>
      </c>
      <c r="S97" s="115" t="s">
        <v>140</v>
      </c>
      <c r="T97" s="115" t="s">
        <v>22</v>
      </c>
      <c r="U97" s="115" t="s">
        <v>547</v>
      </c>
      <c r="V97" s="116" t="s">
        <v>146</v>
      </c>
      <c r="W97" s="116"/>
      <c r="X97" s="116" t="s">
        <v>348</v>
      </c>
      <c r="Y97" s="116" t="s">
        <v>103</v>
      </c>
      <c r="Z97" s="116" t="s">
        <v>145</v>
      </c>
      <c r="AA97" s="116"/>
      <c r="AB97" s="116" t="s">
        <v>7</v>
      </c>
      <c r="AC97" s="116" t="s">
        <v>547</v>
      </c>
      <c r="AD97" s="116" t="s">
        <v>80</v>
      </c>
      <c r="AE97" s="116" t="s">
        <v>171</v>
      </c>
    </row>
    <row r="98" spans="1:31" s="107" customFormat="1" ht="12.75" customHeight="1">
      <c r="A98" s="117" t="s">
        <v>944</v>
      </c>
      <c r="B98" s="117" t="s">
        <v>611</v>
      </c>
      <c r="C98" s="117" t="s">
        <v>611</v>
      </c>
      <c r="D98" s="117" t="s">
        <v>858</v>
      </c>
      <c r="E98" s="117" t="s">
        <v>858</v>
      </c>
      <c r="F98" s="117" t="s">
        <v>857</v>
      </c>
      <c r="G98" s="117" t="s">
        <v>873</v>
      </c>
      <c r="H98" s="117" t="s">
        <v>857</v>
      </c>
      <c r="I98" s="117" t="s">
        <v>129</v>
      </c>
      <c r="J98" s="117" t="s">
        <v>612</v>
      </c>
      <c r="K98" s="117" t="s">
        <v>611</v>
      </c>
      <c r="L98" s="117" t="s">
        <v>565</v>
      </c>
      <c r="M98" s="117" t="s">
        <v>692</v>
      </c>
      <c r="N98" s="117" t="s">
        <v>775</v>
      </c>
      <c r="O98" s="117" t="s">
        <v>128</v>
      </c>
      <c r="P98" s="117" t="s">
        <v>520</v>
      </c>
      <c r="Q98" s="117" t="s">
        <v>536</v>
      </c>
      <c r="R98" s="117" t="s">
        <v>522</v>
      </c>
      <c r="S98" s="117" t="s">
        <v>504</v>
      </c>
      <c r="T98" s="117" t="s">
        <v>547</v>
      </c>
      <c r="U98" s="117" t="s">
        <v>348</v>
      </c>
      <c r="V98" s="118" t="s">
        <v>147</v>
      </c>
      <c r="W98" s="118"/>
      <c r="X98" s="118" t="s">
        <v>23</v>
      </c>
      <c r="Y98" s="118" t="s">
        <v>547</v>
      </c>
      <c r="Z98" s="118" t="s">
        <v>7</v>
      </c>
      <c r="AA98" s="118"/>
      <c r="AB98" s="118" t="s">
        <v>146</v>
      </c>
      <c r="AC98" s="118" t="s">
        <v>80</v>
      </c>
      <c r="AD98" s="118" t="s">
        <v>171</v>
      </c>
      <c r="AE98" s="118" t="s">
        <v>160</v>
      </c>
    </row>
    <row r="99" spans="1:31" s="107" customFormat="1" ht="12.75" customHeight="1">
      <c r="A99" s="115" t="s">
        <v>284</v>
      </c>
      <c r="B99" s="115" t="s">
        <v>612</v>
      </c>
      <c r="C99" s="115" t="s">
        <v>612</v>
      </c>
      <c r="D99" s="115" t="s">
        <v>873</v>
      </c>
      <c r="E99" s="115" t="s">
        <v>873</v>
      </c>
      <c r="F99" s="115" t="s">
        <v>858</v>
      </c>
      <c r="G99" s="115" t="s">
        <v>611</v>
      </c>
      <c r="H99" s="115" t="s">
        <v>858</v>
      </c>
      <c r="I99" s="115" t="s">
        <v>611</v>
      </c>
      <c r="J99" s="115" t="s">
        <v>374</v>
      </c>
      <c r="K99" s="115" t="s">
        <v>612</v>
      </c>
      <c r="L99" s="115" t="s">
        <v>519</v>
      </c>
      <c r="M99" s="115" t="s">
        <v>693</v>
      </c>
      <c r="N99" s="115" t="s">
        <v>128</v>
      </c>
      <c r="O99" s="115" t="s">
        <v>129</v>
      </c>
      <c r="P99" s="115" t="s">
        <v>536</v>
      </c>
      <c r="Q99" s="115" t="s">
        <v>537</v>
      </c>
      <c r="R99" s="115" t="s">
        <v>344</v>
      </c>
      <c r="S99" s="115" t="s">
        <v>505</v>
      </c>
      <c r="T99" s="115" t="s">
        <v>348</v>
      </c>
      <c r="U99" s="115" t="s">
        <v>23</v>
      </c>
      <c r="V99" s="116" t="s">
        <v>0</v>
      </c>
      <c r="W99" s="116"/>
      <c r="X99" s="116" t="s">
        <v>160</v>
      </c>
      <c r="Y99" s="116" t="s">
        <v>348</v>
      </c>
      <c r="Z99" s="116" t="s">
        <v>146</v>
      </c>
      <c r="AA99" s="116"/>
      <c r="AB99" s="116" t="s">
        <v>156</v>
      </c>
      <c r="AC99" s="116" t="s">
        <v>171</v>
      </c>
      <c r="AD99" s="116" t="s">
        <v>160</v>
      </c>
      <c r="AE99" s="116" t="s">
        <v>145</v>
      </c>
    </row>
    <row r="100" spans="1:31" s="107" customFormat="1" ht="12.75" customHeight="1">
      <c r="A100" s="117" t="s">
        <v>578</v>
      </c>
      <c r="B100" s="117" t="s">
        <v>374</v>
      </c>
      <c r="C100" s="117" t="s">
        <v>374</v>
      </c>
      <c r="D100" s="117" t="s">
        <v>611</v>
      </c>
      <c r="E100" s="117" t="s">
        <v>611</v>
      </c>
      <c r="F100" s="117" t="s">
        <v>873</v>
      </c>
      <c r="G100" s="117" t="s">
        <v>612</v>
      </c>
      <c r="H100" s="117" t="s">
        <v>129</v>
      </c>
      <c r="I100" s="117" t="s">
        <v>612</v>
      </c>
      <c r="J100" s="117" t="s">
        <v>579</v>
      </c>
      <c r="K100" s="117" t="s">
        <v>374</v>
      </c>
      <c r="L100" s="117" t="s">
        <v>127</v>
      </c>
      <c r="M100" s="117" t="s">
        <v>694</v>
      </c>
      <c r="N100" s="117" t="s">
        <v>129</v>
      </c>
      <c r="O100" s="117" t="s">
        <v>467</v>
      </c>
      <c r="P100" s="117" t="s">
        <v>537</v>
      </c>
      <c r="Q100" s="117" t="s">
        <v>284</v>
      </c>
      <c r="R100" s="117" t="s">
        <v>502</v>
      </c>
      <c r="S100" s="117" t="s">
        <v>547</v>
      </c>
      <c r="T100" s="117" t="s">
        <v>23</v>
      </c>
      <c r="U100" s="117" t="s">
        <v>160</v>
      </c>
      <c r="V100" s="118"/>
      <c r="W100" s="118"/>
      <c r="X100" s="118" t="s">
        <v>145</v>
      </c>
      <c r="Y100" s="118" t="s">
        <v>23</v>
      </c>
      <c r="Z100" s="118" t="s">
        <v>156</v>
      </c>
      <c r="AA100" s="118"/>
      <c r="AB100" s="118"/>
      <c r="AC100" s="118" t="s">
        <v>160</v>
      </c>
      <c r="AD100" s="118" t="s">
        <v>145</v>
      </c>
      <c r="AE100" s="118" t="s">
        <v>146</v>
      </c>
    </row>
    <row r="101" spans="1:31" s="107" customFormat="1" ht="12.75" customHeight="1">
      <c r="A101" s="115" t="s">
        <v>868</v>
      </c>
      <c r="B101" s="115" t="s">
        <v>579</v>
      </c>
      <c r="C101" s="115" t="s">
        <v>579</v>
      </c>
      <c r="D101" s="115" t="s">
        <v>612</v>
      </c>
      <c r="E101" s="115" t="s">
        <v>612</v>
      </c>
      <c r="F101" s="115" t="s">
        <v>611</v>
      </c>
      <c r="G101" s="115" t="s">
        <v>374</v>
      </c>
      <c r="H101" s="115" t="s">
        <v>611</v>
      </c>
      <c r="I101" s="115" t="s">
        <v>374</v>
      </c>
      <c r="J101" s="115" t="s">
        <v>537</v>
      </c>
      <c r="K101" s="115" t="s">
        <v>579</v>
      </c>
      <c r="L101" s="115" t="s">
        <v>775</v>
      </c>
      <c r="M101" s="115" t="s">
        <v>775</v>
      </c>
      <c r="N101" s="115" t="s">
        <v>611</v>
      </c>
      <c r="O101" s="115" t="s">
        <v>374</v>
      </c>
      <c r="P101" s="115" t="s">
        <v>284</v>
      </c>
      <c r="Q101" s="115" t="s">
        <v>538</v>
      </c>
      <c r="R101" s="115" t="s">
        <v>286</v>
      </c>
      <c r="S101" s="115" t="s">
        <v>348</v>
      </c>
      <c r="T101" s="115" t="s">
        <v>160</v>
      </c>
      <c r="U101" s="115" t="s">
        <v>145</v>
      </c>
      <c r="V101" s="116"/>
      <c r="W101" s="116"/>
      <c r="X101" s="116" t="s">
        <v>146</v>
      </c>
      <c r="Y101" s="116" t="s">
        <v>160</v>
      </c>
      <c r="Z101" s="116"/>
      <c r="AA101" s="116"/>
      <c r="AB101" s="116"/>
      <c r="AC101" s="116" t="s">
        <v>145</v>
      </c>
      <c r="AD101" s="116" t="s">
        <v>146</v>
      </c>
      <c r="AE101" s="116" t="s">
        <v>156</v>
      </c>
    </row>
    <row r="102" spans="1:31" s="107" customFormat="1" ht="12.75" customHeight="1">
      <c r="A102" s="117" t="s">
        <v>521</v>
      </c>
      <c r="B102" s="117" t="s">
        <v>537</v>
      </c>
      <c r="C102" s="117" t="s">
        <v>537</v>
      </c>
      <c r="D102" s="117" t="s">
        <v>904</v>
      </c>
      <c r="E102" s="117" t="s">
        <v>904</v>
      </c>
      <c r="F102" s="117" t="s">
        <v>612</v>
      </c>
      <c r="G102" s="117" t="s">
        <v>579</v>
      </c>
      <c r="H102" s="117" t="s">
        <v>612</v>
      </c>
      <c r="I102" s="117" t="s">
        <v>579</v>
      </c>
      <c r="J102" s="117" t="s">
        <v>284</v>
      </c>
      <c r="K102" s="117" t="s">
        <v>537</v>
      </c>
      <c r="L102" s="117" t="s">
        <v>129</v>
      </c>
      <c r="M102" s="117" t="s">
        <v>695</v>
      </c>
      <c r="N102" s="117" t="s">
        <v>612</v>
      </c>
      <c r="O102" s="117" t="s">
        <v>520</v>
      </c>
      <c r="P102" s="117" t="s">
        <v>538</v>
      </c>
      <c r="Q102" s="117" t="s">
        <v>157</v>
      </c>
      <c r="R102" s="117" t="s">
        <v>503</v>
      </c>
      <c r="S102" s="117" t="s">
        <v>506</v>
      </c>
      <c r="T102" s="117" t="s">
        <v>145</v>
      </c>
      <c r="U102" s="117" t="s">
        <v>377</v>
      </c>
      <c r="V102" s="118"/>
      <c r="W102" s="118"/>
      <c r="X102" s="118" t="s">
        <v>147</v>
      </c>
      <c r="Y102" s="118" t="s">
        <v>145</v>
      </c>
      <c r="Z102" s="118"/>
      <c r="AA102" s="118"/>
      <c r="AB102" s="118"/>
      <c r="AC102" s="118" t="s">
        <v>146</v>
      </c>
      <c r="AD102" s="118" t="s">
        <v>156</v>
      </c>
      <c r="AE102" s="118"/>
    </row>
    <row r="103" spans="1:31" s="107" customFormat="1" ht="12.75" customHeight="1">
      <c r="A103" s="115" t="s">
        <v>133</v>
      </c>
      <c r="B103" s="115" t="s">
        <v>944</v>
      </c>
      <c r="C103" s="115" t="s">
        <v>944</v>
      </c>
      <c r="D103" s="115" t="s">
        <v>374</v>
      </c>
      <c r="E103" s="115" t="s">
        <v>374</v>
      </c>
      <c r="F103" s="115" t="s">
        <v>374</v>
      </c>
      <c r="G103" s="115" t="s">
        <v>537</v>
      </c>
      <c r="H103" s="115" t="s">
        <v>374</v>
      </c>
      <c r="I103" s="115" t="s">
        <v>537</v>
      </c>
      <c r="J103" s="115" t="s">
        <v>578</v>
      </c>
      <c r="K103" s="115" t="s">
        <v>284</v>
      </c>
      <c r="L103" s="115" t="s">
        <v>611</v>
      </c>
      <c r="M103" s="115" t="s">
        <v>696</v>
      </c>
      <c r="N103" s="115" t="s">
        <v>374</v>
      </c>
      <c r="O103" s="115" t="s">
        <v>537</v>
      </c>
      <c r="P103" s="115" t="s">
        <v>157</v>
      </c>
      <c r="Q103" s="115" t="s">
        <v>132</v>
      </c>
      <c r="R103" s="115" t="s">
        <v>13</v>
      </c>
      <c r="S103" s="115" t="s">
        <v>376</v>
      </c>
      <c r="T103" s="115" t="s">
        <v>508</v>
      </c>
      <c r="U103" s="115" t="s">
        <v>469</v>
      </c>
      <c r="V103" s="116"/>
      <c r="W103" s="116"/>
      <c r="X103" s="116" t="s">
        <v>0</v>
      </c>
      <c r="Y103" s="116" t="s">
        <v>146</v>
      </c>
      <c r="Z103" s="116"/>
      <c r="AA103" s="116"/>
      <c r="AB103" s="116"/>
      <c r="AC103" s="116" t="s">
        <v>156</v>
      </c>
      <c r="AD103" s="116"/>
      <c r="AE103" s="116"/>
    </row>
    <row r="104" spans="1:31" s="107" customFormat="1" ht="12.75" customHeight="1">
      <c r="A104" s="117" t="s">
        <v>539</v>
      </c>
      <c r="B104" s="117" t="s">
        <v>284</v>
      </c>
      <c r="C104" s="117" t="s">
        <v>284</v>
      </c>
      <c r="D104" s="117" t="s">
        <v>579</v>
      </c>
      <c r="E104" s="117" t="s">
        <v>579</v>
      </c>
      <c r="F104" s="117" t="s">
        <v>579</v>
      </c>
      <c r="G104" s="117" t="s">
        <v>284</v>
      </c>
      <c r="H104" s="117" t="s">
        <v>579</v>
      </c>
      <c r="I104" s="117" t="s">
        <v>284</v>
      </c>
      <c r="J104" s="117" t="s">
        <v>157</v>
      </c>
      <c r="K104" s="117" t="s">
        <v>578</v>
      </c>
      <c r="L104" s="117" t="s">
        <v>612</v>
      </c>
      <c r="M104" s="117" t="s">
        <v>697</v>
      </c>
      <c r="N104" s="117" t="s">
        <v>579</v>
      </c>
      <c r="O104" s="117" t="s">
        <v>284</v>
      </c>
      <c r="P104" s="117" t="s">
        <v>132</v>
      </c>
      <c r="Q104" s="117" t="s">
        <v>521</v>
      </c>
      <c r="R104" s="117" t="s">
        <v>468</v>
      </c>
      <c r="S104" s="117" t="s">
        <v>23</v>
      </c>
      <c r="T104" s="117" t="s">
        <v>377</v>
      </c>
      <c r="U104" s="117" t="s">
        <v>146</v>
      </c>
      <c r="V104" s="118"/>
      <c r="W104" s="118"/>
      <c r="X104" s="118"/>
      <c r="Y104" s="118" t="s">
        <v>355</v>
      </c>
      <c r="Z104" s="118"/>
      <c r="AA104" s="118"/>
      <c r="AB104" s="118"/>
      <c r="AC104" s="118"/>
      <c r="AD104" s="118"/>
      <c r="AE104" s="118"/>
    </row>
    <row r="105" spans="1:31" s="107" customFormat="1" ht="12.75" customHeight="1">
      <c r="A105" s="115" t="s">
        <v>136</v>
      </c>
      <c r="B105" s="115" t="s">
        <v>578</v>
      </c>
      <c r="C105" s="115" t="s">
        <v>578</v>
      </c>
      <c r="D105" s="115" t="s">
        <v>537</v>
      </c>
      <c r="E105" s="115" t="s">
        <v>537</v>
      </c>
      <c r="F105" s="115" t="s">
        <v>537</v>
      </c>
      <c r="G105" s="115" t="s">
        <v>578</v>
      </c>
      <c r="H105" s="115" t="s">
        <v>537</v>
      </c>
      <c r="I105" s="115" t="s">
        <v>886</v>
      </c>
      <c r="J105" s="115" t="s">
        <v>566</v>
      </c>
      <c r="K105" s="115" t="s">
        <v>157</v>
      </c>
      <c r="L105" s="115" t="s">
        <v>374</v>
      </c>
      <c r="M105" s="115" t="s">
        <v>698</v>
      </c>
      <c r="N105" s="115" t="s">
        <v>537</v>
      </c>
      <c r="O105" s="115" t="s">
        <v>538</v>
      </c>
      <c r="P105" s="115" t="s">
        <v>521</v>
      </c>
      <c r="Q105" s="115" t="s">
        <v>501</v>
      </c>
      <c r="R105" s="115" t="s">
        <v>492</v>
      </c>
      <c r="S105" s="115" t="s">
        <v>160</v>
      </c>
      <c r="T105" s="115" t="s">
        <v>469</v>
      </c>
      <c r="U105" s="115" t="s">
        <v>147</v>
      </c>
      <c r="V105" s="116"/>
      <c r="W105" s="116"/>
      <c r="X105" s="116"/>
      <c r="Y105" s="116" t="s">
        <v>0</v>
      </c>
      <c r="Z105" s="116"/>
      <c r="AA105" s="116"/>
      <c r="AB105" s="116"/>
      <c r="AC105" s="116"/>
      <c r="AD105" s="116"/>
      <c r="AE105" s="116"/>
    </row>
    <row r="106" spans="1:31" s="107" customFormat="1" ht="12.75" customHeight="1">
      <c r="A106" s="117" t="s">
        <v>1037</v>
      </c>
      <c r="B106" s="117" t="s">
        <v>582</v>
      </c>
      <c r="C106" s="117" t="s">
        <v>582</v>
      </c>
      <c r="D106" s="117" t="s">
        <v>284</v>
      </c>
      <c r="E106" s="117" t="s">
        <v>284</v>
      </c>
      <c r="F106" s="117" t="s">
        <v>284</v>
      </c>
      <c r="G106" s="117" t="s">
        <v>582</v>
      </c>
      <c r="H106" s="117" t="s">
        <v>284</v>
      </c>
      <c r="I106" s="117" t="s">
        <v>578</v>
      </c>
      <c r="J106" s="117" t="s">
        <v>582</v>
      </c>
      <c r="K106" s="117" t="s">
        <v>566</v>
      </c>
      <c r="L106" s="117" t="s">
        <v>579</v>
      </c>
      <c r="M106" s="117" t="s">
        <v>699</v>
      </c>
      <c r="N106" s="117" t="s">
        <v>130</v>
      </c>
      <c r="O106" s="117" t="s">
        <v>157</v>
      </c>
      <c r="P106" s="117" t="s">
        <v>555</v>
      </c>
      <c r="Q106" s="117" t="s">
        <v>133</v>
      </c>
      <c r="R106" s="117" t="s">
        <v>140</v>
      </c>
      <c r="S106" s="117" t="s">
        <v>145</v>
      </c>
      <c r="T106" s="117" t="s">
        <v>146</v>
      </c>
      <c r="U106" s="117"/>
      <c r="V106" s="118"/>
      <c r="W106" s="118"/>
      <c r="X106" s="118"/>
      <c r="Y106" s="118"/>
      <c r="Z106" s="118"/>
      <c r="AA106" s="118"/>
      <c r="AB106" s="118"/>
      <c r="AC106" s="118"/>
      <c r="AD106" s="118"/>
      <c r="AE106" s="118"/>
    </row>
    <row r="107" spans="1:31" s="107" customFormat="1" ht="12.75" customHeight="1">
      <c r="A107" s="115" t="s">
        <v>567</v>
      </c>
      <c r="B107" s="115" t="s">
        <v>868</v>
      </c>
      <c r="C107" s="115" t="s">
        <v>868</v>
      </c>
      <c r="D107" s="115" t="s">
        <v>885</v>
      </c>
      <c r="E107" s="115" t="s">
        <v>885</v>
      </c>
      <c r="F107" s="115" t="s">
        <v>885</v>
      </c>
      <c r="G107" s="115" t="s">
        <v>521</v>
      </c>
      <c r="H107" s="115" t="s">
        <v>886</v>
      </c>
      <c r="I107" s="115" t="s">
        <v>157</v>
      </c>
      <c r="J107" s="115" t="s">
        <v>521</v>
      </c>
      <c r="K107" s="115" t="s">
        <v>582</v>
      </c>
      <c r="L107" s="115" t="s">
        <v>537</v>
      </c>
      <c r="M107" s="115" t="s">
        <v>700</v>
      </c>
      <c r="N107" s="115" t="s">
        <v>578</v>
      </c>
      <c r="O107" s="115" t="s">
        <v>132</v>
      </c>
      <c r="P107" s="115" t="s">
        <v>501</v>
      </c>
      <c r="Q107" s="115" t="s">
        <v>539</v>
      </c>
      <c r="R107" s="115" t="s">
        <v>504</v>
      </c>
      <c r="S107" s="115" t="s">
        <v>507</v>
      </c>
      <c r="T107" s="115"/>
      <c r="U107" s="115"/>
      <c r="V107" s="116"/>
      <c r="W107" s="116"/>
      <c r="X107" s="116"/>
      <c r="Y107" s="116"/>
      <c r="Z107" s="116"/>
      <c r="AA107" s="116"/>
      <c r="AB107" s="116"/>
      <c r="AC107" s="116"/>
      <c r="AD107" s="116"/>
      <c r="AE107" s="116"/>
    </row>
    <row r="108" spans="1:31" s="107" customFormat="1" ht="12.75" customHeight="1">
      <c r="A108" s="117" t="s">
        <v>987</v>
      </c>
      <c r="B108" s="117" t="s">
        <v>521</v>
      </c>
      <c r="C108" s="117" t="s">
        <v>521</v>
      </c>
      <c r="D108" s="117" t="s">
        <v>578</v>
      </c>
      <c r="E108" s="117" t="s">
        <v>578</v>
      </c>
      <c r="F108" s="117" t="s">
        <v>578</v>
      </c>
      <c r="G108" s="117" t="s">
        <v>133</v>
      </c>
      <c r="H108" s="117" t="s">
        <v>578</v>
      </c>
      <c r="I108" s="117" t="s">
        <v>566</v>
      </c>
      <c r="J108" s="117" t="s">
        <v>555</v>
      </c>
      <c r="K108" s="117" t="s">
        <v>521</v>
      </c>
      <c r="L108" s="117" t="s">
        <v>130</v>
      </c>
      <c r="M108" s="117" t="s">
        <v>701</v>
      </c>
      <c r="N108" s="117" t="s">
        <v>157</v>
      </c>
      <c r="O108" s="117" t="s">
        <v>521</v>
      </c>
      <c r="P108" s="117" t="s">
        <v>133</v>
      </c>
      <c r="Q108" s="117" t="s">
        <v>134</v>
      </c>
      <c r="R108" s="117" t="s">
        <v>523</v>
      </c>
      <c r="S108" s="117" t="s">
        <v>508</v>
      </c>
      <c r="T108" s="117"/>
      <c r="U108" s="117"/>
      <c r="V108" s="118"/>
      <c r="W108" s="118"/>
      <c r="X108" s="118"/>
      <c r="Y108" s="118"/>
      <c r="Z108" s="118"/>
      <c r="AA108" s="118"/>
      <c r="AB108" s="118"/>
      <c r="AC108" s="118"/>
      <c r="AD108" s="118"/>
      <c r="AE108" s="118"/>
    </row>
    <row r="109" spans="1:31" s="107" customFormat="1" ht="12.75" customHeight="1">
      <c r="A109" s="115" t="s">
        <v>859</v>
      </c>
      <c r="B109" s="115" t="s">
        <v>133</v>
      </c>
      <c r="C109" s="115" t="s">
        <v>133</v>
      </c>
      <c r="D109" s="115" t="s">
        <v>582</v>
      </c>
      <c r="E109" s="115" t="s">
        <v>582</v>
      </c>
      <c r="F109" s="115" t="s">
        <v>582</v>
      </c>
      <c r="G109" s="115" t="s">
        <v>539</v>
      </c>
      <c r="H109" s="115" t="s">
        <v>157</v>
      </c>
      <c r="I109" s="115" t="s">
        <v>582</v>
      </c>
      <c r="J109" s="115" t="s">
        <v>133</v>
      </c>
      <c r="K109" s="115" t="s">
        <v>555</v>
      </c>
      <c r="L109" s="115" t="s">
        <v>578</v>
      </c>
      <c r="M109" s="115" t="s">
        <v>702</v>
      </c>
      <c r="N109" s="115" t="s">
        <v>566</v>
      </c>
      <c r="O109" s="115" t="s">
        <v>555</v>
      </c>
      <c r="P109" s="115" t="s">
        <v>539</v>
      </c>
      <c r="Q109" s="115" t="s">
        <v>90</v>
      </c>
      <c r="R109" s="115" t="s">
        <v>524</v>
      </c>
      <c r="S109" s="115" t="s">
        <v>469</v>
      </c>
      <c r="T109" s="115"/>
      <c r="U109" s="115"/>
      <c r="V109" s="116"/>
      <c r="W109" s="116"/>
      <c r="X109" s="116"/>
      <c r="Y109" s="116"/>
      <c r="Z109" s="116"/>
      <c r="AA109" s="116"/>
      <c r="AB109" s="116"/>
      <c r="AC109" s="116"/>
      <c r="AD109" s="116"/>
      <c r="AE109" s="116"/>
    </row>
    <row r="110" spans="1:31" s="107" customFormat="1" ht="12.75" customHeight="1">
      <c r="A110" s="117" t="s">
        <v>907</v>
      </c>
      <c r="B110" s="117" t="s">
        <v>539</v>
      </c>
      <c r="C110" s="117" t="s">
        <v>539</v>
      </c>
      <c r="D110" s="117" t="s">
        <v>521</v>
      </c>
      <c r="E110" s="117" t="s">
        <v>521</v>
      </c>
      <c r="F110" s="117" t="s">
        <v>521</v>
      </c>
      <c r="G110" s="117" t="s">
        <v>136</v>
      </c>
      <c r="H110" s="117" t="s">
        <v>566</v>
      </c>
      <c r="I110" s="117" t="s">
        <v>521</v>
      </c>
      <c r="J110" s="117" t="s">
        <v>539</v>
      </c>
      <c r="K110" s="117" t="s">
        <v>133</v>
      </c>
      <c r="L110" s="117" t="s">
        <v>157</v>
      </c>
      <c r="M110" s="117" t="s">
        <v>703</v>
      </c>
      <c r="N110" s="117" t="s">
        <v>584</v>
      </c>
      <c r="O110" s="117" t="s">
        <v>501</v>
      </c>
      <c r="P110" s="117" t="s">
        <v>134</v>
      </c>
      <c r="Q110" s="117" t="s">
        <v>136</v>
      </c>
      <c r="R110" s="117" t="s">
        <v>505</v>
      </c>
      <c r="S110" s="117" t="s">
        <v>146</v>
      </c>
      <c r="T110" s="117"/>
      <c r="U110" s="117"/>
      <c r="V110" s="118"/>
      <c r="W110" s="118"/>
      <c r="X110" s="118"/>
      <c r="Y110" s="118"/>
      <c r="Z110" s="118"/>
      <c r="AA110" s="118"/>
      <c r="AB110" s="118"/>
      <c r="AC110" s="118"/>
      <c r="AD110" s="118"/>
      <c r="AE110" s="118"/>
    </row>
    <row r="111" spans="1:31" s="107" customFormat="1" ht="12.75" customHeight="1">
      <c r="A111" s="115" t="s">
        <v>1038</v>
      </c>
      <c r="B111" s="115" t="s">
        <v>136</v>
      </c>
      <c r="C111" s="115" t="s">
        <v>136</v>
      </c>
      <c r="D111" s="115" t="s">
        <v>133</v>
      </c>
      <c r="E111" s="115" t="s">
        <v>133</v>
      </c>
      <c r="F111" s="115" t="s">
        <v>133</v>
      </c>
      <c r="G111" s="115" t="s">
        <v>567</v>
      </c>
      <c r="H111" s="115" t="s">
        <v>582</v>
      </c>
      <c r="I111" s="115" t="s">
        <v>133</v>
      </c>
      <c r="J111" s="115" t="s">
        <v>134</v>
      </c>
      <c r="K111" s="115" t="s">
        <v>539</v>
      </c>
      <c r="L111" s="115" t="s">
        <v>566</v>
      </c>
      <c r="M111" s="115" t="s">
        <v>704</v>
      </c>
      <c r="N111" s="115" t="s">
        <v>521</v>
      </c>
      <c r="O111" s="115" t="s">
        <v>133</v>
      </c>
      <c r="P111" s="115" t="s">
        <v>90</v>
      </c>
      <c r="Q111" s="115" t="s">
        <v>522</v>
      </c>
      <c r="R111" s="115" t="s">
        <v>547</v>
      </c>
      <c r="S111" s="115" t="s">
        <v>509</v>
      </c>
      <c r="T111" s="115"/>
      <c r="U111" s="115"/>
      <c r="V111" s="116"/>
      <c r="W111" s="116"/>
      <c r="X111" s="116"/>
      <c r="Y111" s="116"/>
      <c r="Z111" s="116"/>
      <c r="AA111" s="116"/>
      <c r="AB111" s="116"/>
      <c r="AC111" s="116"/>
      <c r="AD111" s="116"/>
      <c r="AE111" s="116"/>
    </row>
    <row r="112" spans="1:31" s="107" customFormat="1" ht="12.75" customHeight="1">
      <c r="A112" s="117" t="s">
        <v>286</v>
      </c>
      <c r="B112" s="117" t="s">
        <v>567</v>
      </c>
      <c r="C112" s="117" t="s">
        <v>567</v>
      </c>
      <c r="D112" s="117" t="s">
        <v>539</v>
      </c>
      <c r="E112" s="117" t="s">
        <v>539</v>
      </c>
      <c r="F112" s="117" t="s">
        <v>539</v>
      </c>
      <c r="G112" s="117" t="s">
        <v>236</v>
      </c>
      <c r="H112" s="117" t="s">
        <v>521</v>
      </c>
      <c r="I112" s="117" t="s">
        <v>539</v>
      </c>
      <c r="J112" s="117" t="s">
        <v>90</v>
      </c>
      <c r="K112" s="117" t="s">
        <v>134</v>
      </c>
      <c r="L112" s="117" t="s">
        <v>582</v>
      </c>
      <c r="M112" s="117" t="s">
        <v>706</v>
      </c>
      <c r="N112" s="117" t="s">
        <v>501</v>
      </c>
      <c r="O112" s="117" t="s">
        <v>539</v>
      </c>
      <c r="P112" s="117" t="s">
        <v>556</v>
      </c>
      <c r="Q112" s="117" t="s">
        <v>502</v>
      </c>
      <c r="R112" s="117" t="s">
        <v>506</v>
      </c>
      <c r="S112" s="117" t="s">
        <v>510</v>
      </c>
      <c r="T112" s="117"/>
      <c r="U112" s="117"/>
      <c r="V112" s="118"/>
      <c r="W112" s="118"/>
      <c r="X112" s="118"/>
      <c r="Y112" s="118"/>
      <c r="Z112" s="118"/>
      <c r="AA112" s="118"/>
      <c r="AB112" s="118"/>
      <c r="AC112" s="118"/>
      <c r="AD112" s="118"/>
      <c r="AE112" s="118"/>
    </row>
    <row r="113" spans="1:31" s="107" customFormat="1" ht="12.75" customHeight="1">
      <c r="A113" s="115" t="s">
        <v>503</v>
      </c>
      <c r="B113" s="115" t="s">
        <v>987</v>
      </c>
      <c r="C113" s="115" t="s">
        <v>977</v>
      </c>
      <c r="D113" s="115" t="s">
        <v>136</v>
      </c>
      <c r="E113" s="115" t="s">
        <v>136</v>
      </c>
      <c r="F113" s="115" t="s">
        <v>136</v>
      </c>
      <c r="G113" s="115" t="s">
        <v>859</v>
      </c>
      <c r="H113" s="115" t="s">
        <v>133</v>
      </c>
      <c r="I113" s="115" t="s">
        <v>90</v>
      </c>
      <c r="J113" s="115" t="s">
        <v>613</v>
      </c>
      <c r="K113" s="115" t="s">
        <v>90</v>
      </c>
      <c r="L113" s="115" t="s">
        <v>521</v>
      </c>
      <c r="M113" s="115" t="s">
        <v>707</v>
      </c>
      <c r="N113" s="115" t="s">
        <v>555</v>
      </c>
      <c r="O113" s="115" t="s">
        <v>134</v>
      </c>
      <c r="P113" s="115" t="s">
        <v>136</v>
      </c>
      <c r="Q113" s="115" t="s">
        <v>540</v>
      </c>
      <c r="R113" s="115" t="s">
        <v>348</v>
      </c>
      <c r="S113" s="115" t="s">
        <v>511</v>
      </c>
      <c r="T113" s="115"/>
      <c r="U113" s="115"/>
      <c r="V113" s="116"/>
      <c r="W113" s="116"/>
      <c r="X113" s="116"/>
      <c r="Y113" s="116"/>
      <c r="Z113" s="116"/>
      <c r="AA113" s="116"/>
      <c r="AB113" s="116"/>
      <c r="AC113" s="116"/>
      <c r="AD113" s="116"/>
      <c r="AE113" s="116"/>
    </row>
    <row r="114" spans="1:31" s="107" customFormat="1" ht="12.75" customHeight="1">
      <c r="A114" s="117" t="s">
        <v>769</v>
      </c>
      <c r="B114" s="117" t="s">
        <v>236</v>
      </c>
      <c r="C114" s="117" t="s">
        <v>236</v>
      </c>
      <c r="D114" s="117" t="s">
        <v>567</v>
      </c>
      <c r="E114" s="117" t="s">
        <v>567</v>
      </c>
      <c r="F114" s="117" t="s">
        <v>567</v>
      </c>
      <c r="G114" s="117" t="s">
        <v>776</v>
      </c>
      <c r="H114" s="117" t="s">
        <v>539</v>
      </c>
      <c r="I114" s="117" t="s">
        <v>613</v>
      </c>
      <c r="J114" s="117" t="s">
        <v>136</v>
      </c>
      <c r="K114" s="117" t="s">
        <v>613</v>
      </c>
      <c r="L114" s="117" t="s">
        <v>501</v>
      </c>
      <c r="M114" s="117" t="s">
        <v>708</v>
      </c>
      <c r="N114" s="117" t="s">
        <v>133</v>
      </c>
      <c r="O114" s="117" t="s">
        <v>90</v>
      </c>
      <c r="P114" s="117" t="s">
        <v>522</v>
      </c>
      <c r="Q114" s="117" t="s">
        <v>286</v>
      </c>
      <c r="R114" s="117" t="s">
        <v>376</v>
      </c>
      <c r="S114" s="117"/>
      <c r="T114" s="117"/>
      <c r="U114" s="117"/>
      <c r="V114" s="118"/>
      <c r="W114" s="118"/>
      <c r="X114" s="118"/>
      <c r="Y114" s="118"/>
      <c r="Z114" s="118"/>
      <c r="AA114" s="118"/>
      <c r="AB114" s="118"/>
      <c r="AC114" s="118"/>
      <c r="AD114" s="118"/>
      <c r="AE114" s="118"/>
    </row>
    <row r="115" spans="1:31" s="107" customFormat="1" ht="12.75" customHeight="1">
      <c r="A115" s="115" t="s">
        <v>140</v>
      </c>
      <c r="B115" s="115" t="s">
        <v>859</v>
      </c>
      <c r="C115" s="115" t="s">
        <v>859</v>
      </c>
      <c r="D115" s="115" t="s">
        <v>236</v>
      </c>
      <c r="E115" s="115" t="s">
        <v>236</v>
      </c>
      <c r="F115" s="115" t="s">
        <v>236</v>
      </c>
      <c r="G115" s="115" t="s">
        <v>898</v>
      </c>
      <c r="H115" s="115" t="s">
        <v>90</v>
      </c>
      <c r="I115" s="115" t="s">
        <v>136</v>
      </c>
      <c r="J115" s="115" t="s">
        <v>241</v>
      </c>
      <c r="K115" s="115" t="s">
        <v>136</v>
      </c>
      <c r="L115" s="115" t="s">
        <v>133</v>
      </c>
      <c r="M115" s="115" t="s">
        <v>709</v>
      </c>
      <c r="N115" s="115" t="s">
        <v>539</v>
      </c>
      <c r="O115" s="115" t="s">
        <v>136</v>
      </c>
      <c r="P115" s="115" t="s">
        <v>502</v>
      </c>
      <c r="Q115" s="115" t="s">
        <v>503</v>
      </c>
      <c r="R115" s="115" t="s">
        <v>23</v>
      </c>
      <c r="S115" s="115"/>
      <c r="T115" s="115"/>
      <c r="U115" s="115"/>
      <c r="V115" s="116"/>
      <c r="W115" s="116"/>
      <c r="X115" s="116"/>
      <c r="Y115" s="116"/>
      <c r="Z115" s="116"/>
      <c r="AA115" s="116"/>
      <c r="AB115" s="116"/>
      <c r="AC115" s="116"/>
      <c r="AD115" s="116"/>
      <c r="AE115" s="116"/>
    </row>
    <row r="116" spans="1:31" s="107" customFormat="1" ht="12.75" customHeight="1">
      <c r="A116" s="117" t="s">
        <v>504</v>
      </c>
      <c r="B116" s="117" t="s">
        <v>776</v>
      </c>
      <c r="C116" s="117" t="s">
        <v>776</v>
      </c>
      <c r="D116" s="117" t="s">
        <v>859</v>
      </c>
      <c r="E116" s="117" t="s">
        <v>859</v>
      </c>
      <c r="F116" s="117" t="s">
        <v>859</v>
      </c>
      <c r="G116" s="117" t="s">
        <v>286</v>
      </c>
      <c r="H116" s="117" t="s">
        <v>613</v>
      </c>
      <c r="I116" s="117" t="s">
        <v>241</v>
      </c>
      <c r="J116" s="117" t="s">
        <v>567</v>
      </c>
      <c r="K116" s="117" t="s">
        <v>241</v>
      </c>
      <c r="L116" s="117" t="s">
        <v>539</v>
      </c>
      <c r="M116" s="117" t="s">
        <v>710</v>
      </c>
      <c r="N116" s="117" t="s">
        <v>134</v>
      </c>
      <c r="O116" s="117" t="s">
        <v>241</v>
      </c>
      <c r="P116" s="117" t="s">
        <v>540</v>
      </c>
      <c r="Q116" s="117" t="s">
        <v>13</v>
      </c>
      <c r="R116" s="117" t="s">
        <v>160</v>
      </c>
      <c r="S116" s="117"/>
      <c r="T116" s="117"/>
      <c r="U116" s="117"/>
      <c r="V116" s="118"/>
      <c r="W116" s="118"/>
      <c r="X116" s="118"/>
      <c r="Y116" s="118"/>
      <c r="Z116" s="118"/>
      <c r="AA116" s="118"/>
      <c r="AB116" s="118"/>
      <c r="AC116" s="118"/>
      <c r="AD116" s="118"/>
      <c r="AE116" s="118"/>
    </row>
    <row r="117" spans="1:31" s="107" customFormat="1" ht="12.75" customHeight="1">
      <c r="A117" s="115" t="s">
        <v>541</v>
      </c>
      <c r="B117" s="115" t="s">
        <v>907</v>
      </c>
      <c r="C117" s="115" t="s">
        <v>907</v>
      </c>
      <c r="D117" s="115" t="s">
        <v>776</v>
      </c>
      <c r="E117" s="115" t="s">
        <v>776</v>
      </c>
      <c r="F117" s="115" t="s">
        <v>776</v>
      </c>
      <c r="G117" s="115" t="s">
        <v>503</v>
      </c>
      <c r="H117" s="115" t="s">
        <v>136</v>
      </c>
      <c r="I117" s="115" t="s">
        <v>567</v>
      </c>
      <c r="J117" s="115" t="s">
        <v>236</v>
      </c>
      <c r="K117" s="115" t="s">
        <v>567</v>
      </c>
      <c r="L117" s="115" t="s">
        <v>134</v>
      </c>
      <c r="M117" s="115" t="s">
        <v>711</v>
      </c>
      <c r="N117" s="115" t="s">
        <v>90</v>
      </c>
      <c r="O117" s="115" t="s">
        <v>567</v>
      </c>
      <c r="P117" s="115" t="s">
        <v>286</v>
      </c>
      <c r="Q117" s="115" t="s">
        <v>92</v>
      </c>
      <c r="R117" s="115" t="s">
        <v>145</v>
      </c>
      <c r="S117" s="115"/>
      <c r="T117" s="115"/>
      <c r="U117" s="115"/>
      <c r="V117" s="116"/>
      <c r="W117" s="116"/>
      <c r="X117" s="116"/>
      <c r="Y117" s="116"/>
      <c r="Z117" s="116"/>
      <c r="AA117" s="116"/>
      <c r="AB117" s="116"/>
      <c r="AC117" s="116"/>
      <c r="AD117" s="116"/>
      <c r="AE117" s="116"/>
    </row>
    <row r="118" spans="1:31" s="107" customFormat="1" ht="12.75" customHeight="1">
      <c r="A118" s="117" t="s">
        <v>899</v>
      </c>
      <c r="B118" s="117" t="s">
        <v>945</v>
      </c>
      <c r="C118" s="117" t="s">
        <v>945</v>
      </c>
      <c r="D118" s="117" t="s">
        <v>907</v>
      </c>
      <c r="E118" s="117" t="s">
        <v>907</v>
      </c>
      <c r="F118" s="117" t="s">
        <v>898</v>
      </c>
      <c r="G118" s="117" t="s">
        <v>769</v>
      </c>
      <c r="H118" s="117" t="s">
        <v>241</v>
      </c>
      <c r="I118" s="117" t="s">
        <v>236</v>
      </c>
      <c r="J118" s="117" t="s">
        <v>502</v>
      </c>
      <c r="K118" s="117" t="s">
        <v>236</v>
      </c>
      <c r="L118" s="117" t="s">
        <v>90</v>
      </c>
      <c r="M118" s="117" t="s">
        <v>712</v>
      </c>
      <c r="N118" s="117" t="s">
        <v>613</v>
      </c>
      <c r="O118" s="117" t="s">
        <v>236</v>
      </c>
      <c r="P118" s="117" t="s">
        <v>503</v>
      </c>
      <c r="Q118" s="117" t="s">
        <v>140</v>
      </c>
      <c r="R118" s="117" t="s">
        <v>507</v>
      </c>
      <c r="S118" s="117"/>
      <c r="T118" s="117"/>
      <c r="U118" s="117"/>
      <c r="V118" s="118"/>
      <c r="W118" s="118"/>
      <c r="X118" s="118"/>
      <c r="Y118" s="118"/>
      <c r="Z118" s="118"/>
      <c r="AA118" s="118"/>
      <c r="AB118" s="118"/>
      <c r="AC118" s="118"/>
      <c r="AD118" s="118"/>
      <c r="AE118" s="118"/>
    </row>
    <row r="119" spans="1:31" s="107" customFormat="1" ht="12.75" customHeight="1">
      <c r="A119" s="115" t="s">
        <v>929</v>
      </c>
      <c r="B119" s="115" t="s">
        <v>286</v>
      </c>
      <c r="C119" s="115" t="s">
        <v>286</v>
      </c>
      <c r="D119" s="115" t="s">
        <v>940</v>
      </c>
      <c r="E119" s="115" t="s">
        <v>940</v>
      </c>
      <c r="F119" s="115" t="s">
        <v>286</v>
      </c>
      <c r="G119" s="115" t="s">
        <v>884</v>
      </c>
      <c r="H119" s="115" t="s">
        <v>567</v>
      </c>
      <c r="I119" s="115" t="s">
        <v>859</v>
      </c>
      <c r="J119" s="115" t="s">
        <v>614</v>
      </c>
      <c r="K119" s="115" t="s">
        <v>502</v>
      </c>
      <c r="L119" s="115" t="s">
        <v>613</v>
      </c>
      <c r="M119" s="115" t="s">
        <v>713</v>
      </c>
      <c r="N119" s="115" t="s">
        <v>136</v>
      </c>
      <c r="O119" s="115" t="s">
        <v>502</v>
      </c>
      <c r="P119" s="115" t="s">
        <v>13</v>
      </c>
      <c r="Q119" s="115" t="s">
        <v>504</v>
      </c>
      <c r="R119" s="115" t="s">
        <v>508</v>
      </c>
      <c r="S119" s="115"/>
      <c r="T119" s="115"/>
      <c r="U119" s="115"/>
      <c r="V119" s="116"/>
      <c r="W119" s="116"/>
      <c r="X119" s="116"/>
      <c r="Y119" s="116"/>
      <c r="Z119" s="116"/>
      <c r="AA119" s="116"/>
      <c r="AB119" s="116"/>
      <c r="AC119" s="116"/>
      <c r="AD119" s="116"/>
      <c r="AE119" s="116"/>
    </row>
    <row r="120" spans="1:31" s="107" customFormat="1" ht="12.75" customHeight="1">
      <c r="A120" s="117" t="s">
        <v>1039</v>
      </c>
      <c r="B120" s="117" t="s">
        <v>503</v>
      </c>
      <c r="C120" s="117" t="s">
        <v>503</v>
      </c>
      <c r="D120" s="117" t="s">
        <v>286</v>
      </c>
      <c r="E120" s="117" t="s">
        <v>286</v>
      </c>
      <c r="F120" s="117" t="s">
        <v>503</v>
      </c>
      <c r="G120" s="117" t="s">
        <v>140</v>
      </c>
      <c r="H120" s="117" t="s">
        <v>236</v>
      </c>
      <c r="I120" s="117" t="s">
        <v>614</v>
      </c>
      <c r="J120" s="117" t="s">
        <v>776</v>
      </c>
      <c r="K120" s="117" t="s">
        <v>614</v>
      </c>
      <c r="L120" s="117" t="s">
        <v>136</v>
      </c>
      <c r="M120" s="117" t="s">
        <v>714</v>
      </c>
      <c r="N120" s="117" t="s">
        <v>241</v>
      </c>
      <c r="O120" s="117" t="s">
        <v>540</v>
      </c>
      <c r="P120" s="117" t="s">
        <v>92</v>
      </c>
      <c r="Q120" s="117" t="s">
        <v>541</v>
      </c>
      <c r="R120" s="117" t="s">
        <v>469</v>
      </c>
      <c r="S120" s="117"/>
      <c r="T120" s="117"/>
      <c r="U120" s="117"/>
      <c r="V120" s="118"/>
      <c r="W120" s="118"/>
      <c r="X120" s="118"/>
      <c r="Y120" s="118"/>
      <c r="Z120" s="118"/>
      <c r="AA120" s="118"/>
      <c r="AB120" s="118"/>
      <c r="AC120" s="118"/>
      <c r="AD120" s="118"/>
      <c r="AE120" s="118"/>
    </row>
    <row r="121" spans="1:31" s="107" customFormat="1" ht="12.75" customHeight="1">
      <c r="A121" s="115" t="s">
        <v>947</v>
      </c>
      <c r="B121" s="115" t="s">
        <v>769</v>
      </c>
      <c r="C121" s="115" t="s">
        <v>769</v>
      </c>
      <c r="D121" s="115" t="s">
        <v>503</v>
      </c>
      <c r="E121" s="115" t="s">
        <v>503</v>
      </c>
      <c r="F121" s="115" t="s">
        <v>884</v>
      </c>
      <c r="G121" s="115" t="s">
        <v>504</v>
      </c>
      <c r="H121" s="115" t="s">
        <v>859</v>
      </c>
      <c r="I121" s="115" t="s">
        <v>776</v>
      </c>
      <c r="J121" s="115" t="s">
        <v>286</v>
      </c>
      <c r="K121" s="115" t="s">
        <v>776</v>
      </c>
      <c r="L121" s="115" t="s">
        <v>241</v>
      </c>
      <c r="M121" s="115" t="s">
        <v>715</v>
      </c>
      <c r="N121" s="115" t="s">
        <v>567</v>
      </c>
      <c r="O121" s="115" t="s">
        <v>286</v>
      </c>
      <c r="P121" s="115" t="s">
        <v>140</v>
      </c>
      <c r="Q121" s="115" t="s">
        <v>542</v>
      </c>
      <c r="R121" s="115" t="s">
        <v>146</v>
      </c>
      <c r="S121" s="115"/>
      <c r="T121" s="115"/>
      <c r="U121" s="115"/>
      <c r="V121" s="116"/>
      <c r="W121" s="116"/>
      <c r="X121" s="116"/>
      <c r="Y121" s="116"/>
      <c r="Z121" s="116"/>
      <c r="AA121" s="116"/>
      <c r="AB121" s="116"/>
      <c r="AC121" s="116"/>
      <c r="AD121" s="116"/>
      <c r="AE121" s="116"/>
    </row>
    <row r="122" spans="1:31" s="107" customFormat="1" ht="12.75" customHeight="1">
      <c r="A122" s="117" t="s">
        <v>523</v>
      </c>
      <c r="B122" s="117" t="s">
        <v>140</v>
      </c>
      <c r="C122" s="117" t="s">
        <v>140</v>
      </c>
      <c r="D122" s="117" t="s">
        <v>884</v>
      </c>
      <c r="E122" s="117" t="s">
        <v>884</v>
      </c>
      <c r="F122" s="117" t="s">
        <v>769</v>
      </c>
      <c r="G122" s="117" t="s">
        <v>541</v>
      </c>
      <c r="H122" s="117" t="s">
        <v>614</v>
      </c>
      <c r="I122" s="117" t="s">
        <v>286</v>
      </c>
      <c r="J122" s="117" t="s">
        <v>503</v>
      </c>
      <c r="K122" s="117" t="s">
        <v>286</v>
      </c>
      <c r="L122" s="117" t="s">
        <v>567</v>
      </c>
      <c r="M122" s="117" t="s">
        <v>716</v>
      </c>
      <c r="N122" s="117" t="s">
        <v>236</v>
      </c>
      <c r="O122" s="117" t="s">
        <v>503</v>
      </c>
      <c r="P122" s="117" t="s">
        <v>504</v>
      </c>
      <c r="Q122" s="117" t="s">
        <v>141</v>
      </c>
      <c r="R122" s="117" t="s">
        <v>509</v>
      </c>
      <c r="S122" s="117"/>
      <c r="T122" s="117"/>
      <c r="U122" s="117"/>
      <c r="V122" s="118"/>
      <c r="W122" s="118"/>
      <c r="X122" s="118"/>
      <c r="Y122" s="118"/>
      <c r="Z122" s="118"/>
      <c r="AA122" s="118"/>
      <c r="AB122" s="118"/>
      <c r="AC122" s="118"/>
      <c r="AD122" s="118"/>
      <c r="AE122" s="118"/>
    </row>
    <row r="123" spans="1:31" s="107" customFormat="1" ht="12.75" customHeight="1">
      <c r="A123" s="115" t="s">
        <v>778</v>
      </c>
      <c r="B123" s="115" t="s">
        <v>504</v>
      </c>
      <c r="C123" s="115" t="s">
        <v>504</v>
      </c>
      <c r="D123" s="115" t="s">
        <v>769</v>
      </c>
      <c r="E123" s="115" t="s">
        <v>769</v>
      </c>
      <c r="F123" s="115" t="s">
        <v>140</v>
      </c>
      <c r="G123" s="115" t="s">
        <v>899</v>
      </c>
      <c r="H123" s="115" t="s">
        <v>776</v>
      </c>
      <c r="I123" s="115" t="s">
        <v>503</v>
      </c>
      <c r="J123" s="115" t="s">
        <v>13</v>
      </c>
      <c r="K123" s="115" t="s">
        <v>503</v>
      </c>
      <c r="L123" s="115" t="s">
        <v>236</v>
      </c>
      <c r="M123" s="115" t="s">
        <v>717</v>
      </c>
      <c r="N123" s="115" t="s">
        <v>502</v>
      </c>
      <c r="O123" s="115" t="s">
        <v>13</v>
      </c>
      <c r="P123" s="115" t="s">
        <v>541</v>
      </c>
      <c r="Q123" s="115" t="s">
        <v>523</v>
      </c>
      <c r="R123" s="115" t="s">
        <v>510</v>
      </c>
      <c r="S123" s="115"/>
      <c r="T123" s="115"/>
      <c r="U123" s="115"/>
      <c r="V123" s="116"/>
      <c r="W123" s="116"/>
      <c r="X123" s="116"/>
      <c r="Y123" s="116"/>
      <c r="Z123" s="116"/>
      <c r="AA123" s="116"/>
      <c r="AB123" s="116"/>
      <c r="AC123" s="116"/>
      <c r="AD123" s="116"/>
      <c r="AE123" s="116"/>
    </row>
    <row r="124" spans="1:31" s="107" customFormat="1" ht="12.75" customHeight="1">
      <c r="A124" s="117" t="s">
        <v>543</v>
      </c>
      <c r="B124" s="117" t="s">
        <v>541</v>
      </c>
      <c r="C124" s="117" t="s">
        <v>541</v>
      </c>
      <c r="D124" s="117" t="s">
        <v>140</v>
      </c>
      <c r="E124" s="117" t="s">
        <v>140</v>
      </c>
      <c r="F124" s="117" t="s">
        <v>504</v>
      </c>
      <c r="G124" s="117" t="s">
        <v>542</v>
      </c>
      <c r="H124" s="117" t="s">
        <v>286</v>
      </c>
      <c r="I124" s="117" t="s">
        <v>13</v>
      </c>
      <c r="J124" s="117" t="s">
        <v>92</v>
      </c>
      <c r="K124" s="117" t="s">
        <v>13</v>
      </c>
      <c r="L124" s="117" t="s">
        <v>502</v>
      </c>
      <c r="M124" s="117" t="s">
        <v>718</v>
      </c>
      <c r="N124" s="117" t="s">
        <v>614</v>
      </c>
      <c r="O124" s="117" t="s">
        <v>92</v>
      </c>
      <c r="P124" s="117" t="s">
        <v>542</v>
      </c>
      <c r="Q124" s="117" t="s">
        <v>543</v>
      </c>
      <c r="R124" s="117" t="s">
        <v>511</v>
      </c>
      <c r="S124" s="117"/>
      <c r="T124" s="117"/>
      <c r="U124" s="117"/>
      <c r="V124" s="118"/>
      <c r="W124" s="118"/>
      <c r="X124" s="118"/>
      <c r="Y124" s="118"/>
      <c r="Z124" s="118"/>
      <c r="AA124" s="118"/>
      <c r="AB124" s="118"/>
      <c r="AC124" s="118"/>
      <c r="AD124" s="118"/>
      <c r="AE124" s="118"/>
    </row>
    <row r="125" spans="1:31" s="107" customFormat="1" ht="12.75" customHeight="1">
      <c r="A125" s="115" t="s">
        <v>910</v>
      </c>
      <c r="B125" s="115" t="s">
        <v>899</v>
      </c>
      <c r="C125" s="115" t="s">
        <v>899</v>
      </c>
      <c r="D125" s="115" t="s">
        <v>504</v>
      </c>
      <c r="E125" s="115" t="s">
        <v>504</v>
      </c>
      <c r="F125" s="115" t="s">
        <v>541</v>
      </c>
      <c r="G125" s="115" t="s">
        <v>864</v>
      </c>
      <c r="H125" s="115" t="s">
        <v>503</v>
      </c>
      <c r="I125" s="115" t="s">
        <v>92</v>
      </c>
      <c r="J125" s="115" t="s">
        <v>769</v>
      </c>
      <c r="K125" s="115" t="s">
        <v>92</v>
      </c>
      <c r="L125" s="115" t="s">
        <v>614</v>
      </c>
      <c r="M125" s="115" t="s">
        <v>719</v>
      </c>
      <c r="N125" s="115" t="s">
        <v>286</v>
      </c>
      <c r="O125" s="115" t="s">
        <v>140</v>
      </c>
      <c r="P125" s="115" t="s">
        <v>141</v>
      </c>
      <c r="Q125" s="115" t="s">
        <v>524</v>
      </c>
      <c r="R125" s="115"/>
      <c r="S125" s="115"/>
      <c r="T125" s="115"/>
      <c r="U125" s="115"/>
      <c r="V125" s="116"/>
      <c r="W125" s="116"/>
      <c r="X125" s="116"/>
      <c r="Y125" s="116"/>
      <c r="Z125" s="116"/>
      <c r="AA125" s="116"/>
      <c r="AB125" s="116"/>
      <c r="AC125" s="116"/>
      <c r="AD125" s="116"/>
      <c r="AE125" s="116"/>
    </row>
    <row r="126" spans="1:31" s="107" customFormat="1" ht="12.75" customHeight="1">
      <c r="A126" s="117" t="s">
        <v>911</v>
      </c>
      <c r="B126" s="117" t="s">
        <v>141</v>
      </c>
      <c r="C126" s="117" t="s">
        <v>141</v>
      </c>
      <c r="D126" s="117" t="s">
        <v>541</v>
      </c>
      <c r="E126" s="117" t="s">
        <v>541</v>
      </c>
      <c r="F126" s="117" t="s">
        <v>899</v>
      </c>
      <c r="G126" s="117" t="s">
        <v>141</v>
      </c>
      <c r="H126" s="117" t="s">
        <v>13</v>
      </c>
      <c r="I126" s="117" t="s">
        <v>769</v>
      </c>
      <c r="J126" s="117" t="s">
        <v>140</v>
      </c>
      <c r="K126" s="117" t="s">
        <v>553</v>
      </c>
      <c r="L126" s="117" t="s">
        <v>776</v>
      </c>
      <c r="M126" s="117" t="s">
        <v>720</v>
      </c>
      <c r="N126" s="117" t="s">
        <v>503</v>
      </c>
      <c r="O126" s="117" t="s">
        <v>504</v>
      </c>
      <c r="P126" s="117" t="s">
        <v>523</v>
      </c>
      <c r="Q126" s="117" t="s">
        <v>505</v>
      </c>
      <c r="R126" s="117"/>
      <c r="S126" s="117"/>
      <c r="T126" s="117"/>
      <c r="U126" s="117"/>
      <c r="V126" s="118"/>
      <c r="W126" s="118"/>
      <c r="X126" s="118"/>
      <c r="Y126" s="118"/>
      <c r="Z126" s="118"/>
      <c r="AA126" s="118"/>
      <c r="AB126" s="118"/>
      <c r="AC126" s="118"/>
      <c r="AD126" s="118"/>
      <c r="AE126" s="118"/>
    </row>
    <row r="127" spans="1:31" s="107" customFormat="1" ht="12.75" customHeight="1">
      <c r="A127" s="115" t="s">
        <v>1040</v>
      </c>
      <c r="B127" s="115" t="s">
        <v>929</v>
      </c>
      <c r="C127" s="115" t="s">
        <v>929</v>
      </c>
      <c r="D127" s="115" t="s">
        <v>899</v>
      </c>
      <c r="E127" s="115" t="s">
        <v>899</v>
      </c>
      <c r="F127" s="115" t="s">
        <v>542</v>
      </c>
      <c r="G127" s="115" t="s">
        <v>615</v>
      </c>
      <c r="H127" s="115" t="s">
        <v>92</v>
      </c>
      <c r="I127" s="115" t="s">
        <v>140</v>
      </c>
      <c r="J127" s="115" t="s">
        <v>504</v>
      </c>
      <c r="K127" s="115" t="s">
        <v>769</v>
      </c>
      <c r="L127" s="115" t="s">
        <v>286</v>
      </c>
      <c r="M127" s="115" t="s">
        <v>721</v>
      </c>
      <c r="N127" s="115" t="s">
        <v>13</v>
      </c>
      <c r="O127" s="115" t="s">
        <v>541</v>
      </c>
      <c r="P127" s="115" t="s">
        <v>543</v>
      </c>
      <c r="Q127" s="115" t="s">
        <v>506</v>
      </c>
      <c r="R127" s="115"/>
      <c r="S127" s="115"/>
      <c r="T127" s="115"/>
      <c r="U127" s="115"/>
      <c r="V127" s="116"/>
      <c r="W127" s="116"/>
      <c r="X127" s="116"/>
      <c r="Y127" s="116"/>
      <c r="Z127" s="116"/>
      <c r="AA127" s="116"/>
      <c r="AB127" s="116"/>
      <c r="AC127" s="116"/>
      <c r="AD127" s="116"/>
      <c r="AE127" s="116"/>
    </row>
    <row r="128" spans="1:31" s="107" customFormat="1" ht="12.75" customHeight="1">
      <c r="A128" s="117" t="s">
        <v>1041</v>
      </c>
      <c r="B128" s="117" t="s">
        <v>946</v>
      </c>
      <c r="C128" s="117" t="s">
        <v>946</v>
      </c>
      <c r="D128" s="117" t="s">
        <v>141</v>
      </c>
      <c r="E128" s="117" t="s">
        <v>141</v>
      </c>
      <c r="F128" s="117" t="s">
        <v>864</v>
      </c>
      <c r="G128" s="117" t="s">
        <v>523</v>
      </c>
      <c r="H128" s="117" t="s">
        <v>769</v>
      </c>
      <c r="I128" s="117" t="s">
        <v>504</v>
      </c>
      <c r="J128" s="117" t="s">
        <v>541</v>
      </c>
      <c r="K128" s="117" t="s">
        <v>140</v>
      </c>
      <c r="L128" s="117" t="s">
        <v>503</v>
      </c>
      <c r="M128" s="117" t="s">
        <v>722</v>
      </c>
      <c r="N128" s="117" t="s">
        <v>92</v>
      </c>
      <c r="O128" s="117" t="s">
        <v>542</v>
      </c>
      <c r="P128" s="117" t="s">
        <v>524</v>
      </c>
      <c r="Q128" s="117" t="s">
        <v>376</v>
      </c>
      <c r="R128" s="117"/>
      <c r="S128" s="117"/>
      <c r="T128" s="117"/>
      <c r="U128" s="117"/>
      <c r="V128" s="118"/>
      <c r="W128" s="118"/>
      <c r="X128" s="118"/>
      <c r="Y128" s="118"/>
      <c r="Z128" s="118"/>
      <c r="AA128" s="118"/>
      <c r="AB128" s="118"/>
      <c r="AC128" s="118"/>
      <c r="AD128" s="118"/>
      <c r="AE128" s="118"/>
    </row>
    <row r="129" spans="1:31" s="107" customFormat="1" ht="12.75" customHeight="1">
      <c r="A129" s="115" t="s">
        <v>901</v>
      </c>
      <c r="B129" s="115" t="s">
        <v>947</v>
      </c>
      <c r="C129" s="115" t="s">
        <v>947</v>
      </c>
      <c r="D129" s="115" t="s">
        <v>929</v>
      </c>
      <c r="E129" s="115" t="s">
        <v>929</v>
      </c>
      <c r="F129" s="115" t="s">
        <v>141</v>
      </c>
      <c r="G129" s="115" t="s">
        <v>777</v>
      </c>
      <c r="H129" s="115" t="s">
        <v>140</v>
      </c>
      <c r="I129" s="115" t="s">
        <v>541</v>
      </c>
      <c r="J129" s="115" t="s">
        <v>542</v>
      </c>
      <c r="K129" s="115" t="s">
        <v>504</v>
      </c>
      <c r="L129" s="115" t="s">
        <v>13</v>
      </c>
      <c r="M129" s="115" t="s">
        <v>723</v>
      </c>
      <c r="N129" s="115" t="s">
        <v>140</v>
      </c>
      <c r="O129" s="115" t="s">
        <v>141</v>
      </c>
      <c r="P129" s="115" t="s">
        <v>505</v>
      </c>
      <c r="Q129" s="115" t="s">
        <v>23</v>
      </c>
      <c r="R129" s="115"/>
      <c r="S129" s="115"/>
      <c r="T129" s="115"/>
      <c r="U129" s="115"/>
      <c r="V129" s="116"/>
      <c r="W129" s="116"/>
      <c r="X129" s="116"/>
      <c r="Y129" s="116"/>
      <c r="Z129" s="116"/>
      <c r="AA129" s="116"/>
      <c r="AB129" s="116"/>
      <c r="AC129" s="116"/>
      <c r="AD129" s="116"/>
      <c r="AE129" s="116"/>
    </row>
    <row r="130" spans="1:31" s="107" customFormat="1" ht="12.75" customHeight="1">
      <c r="A130" s="117" t="s">
        <v>568</v>
      </c>
      <c r="B130" s="117" t="s">
        <v>523</v>
      </c>
      <c r="C130" s="117" t="s">
        <v>523</v>
      </c>
      <c r="D130" s="117" t="s">
        <v>615</v>
      </c>
      <c r="E130" s="117" t="s">
        <v>615</v>
      </c>
      <c r="F130" s="117" t="s">
        <v>615</v>
      </c>
      <c r="G130" s="117" t="s">
        <v>778</v>
      </c>
      <c r="H130" s="117" t="s">
        <v>504</v>
      </c>
      <c r="I130" s="117" t="s">
        <v>542</v>
      </c>
      <c r="J130" s="117" t="s">
        <v>141</v>
      </c>
      <c r="K130" s="117" t="s">
        <v>541</v>
      </c>
      <c r="L130" s="117" t="s">
        <v>92</v>
      </c>
      <c r="M130" s="117" t="s">
        <v>725</v>
      </c>
      <c r="N130" s="117" t="s">
        <v>504</v>
      </c>
      <c r="O130" s="117" t="s">
        <v>523</v>
      </c>
      <c r="P130" s="117" t="s">
        <v>506</v>
      </c>
      <c r="Q130" s="117" t="s">
        <v>160</v>
      </c>
      <c r="R130" s="117"/>
      <c r="S130" s="117"/>
      <c r="T130" s="117"/>
      <c r="U130" s="117"/>
      <c r="V130" s="118"/>
      <c r="W130" s="118"/>
      <c r="X130" s="118"/>
      <c r="Y130" s="118"/>
      <c r="Z130" s="118"/>
      <c r="AA130" s="118"/>
      <c r="AB130" s="118"/>
      <c r="AC130" s="118"/>
      <c r="AD130" s="118"/>
      <c r="AE130" s="118"/>
    </row>
    <row r="131" spans="1:31" s="107" customFormat="1" ht="12.75" customHeight="1">
      <c r="A131" s="115" t="s">
        <v>19</v>
      </c>
      <c r="B131" s="115" t="s">
        <v>778</v>
      </c>
      <c r="C131" s="115" t="s">
        <v>778</v>
      </c>
      <c r="D131" s="115" t="s">
        <v>909</v>
      </c>
      <c r="E131" s="115" t="s">
        <v>909</v>
      </c>
      <c r="F131" s="115" t="s">
        <v>523</v>
      </c>
      <c r="G131" s="115" t="s">
        <v>543</v>
      </c>
      <c r="H131" s="115" t="s">
        <v>541</v>
      </c>
      <c r="I131" s="115" t="s">
        <v>141</v>
      </c>
      <c r="J131" s="115" t="s">
        <v>615</v>
      </c>
      <c r="K131" s="115" t="s">
        <v>542</v>
      </c>
      <c r="L131" s="115" t="s">
        <v>769</v>
      </c>
      <c r="M131" s="115" t="s">
        <v>726</v>
      </c>
      <c r="N131" s="115" t="s">
        <v>541</v>
      </c>
      <c r="O131" s="115" t="s">
        <v>543</v>
      </c>
      <c r="P131" s="115" t="s">
        <v>376</v>
      </c>
      <c r="Q131" s="115" t="s">
        <v>544</v>
      </c>
      <c r="R131" s="115"/>
      <c r="S131" s="115"/>
      <c r="T131" s="115"/>
      <c r="U131" s="115"/>
      <c r="V131" s="116"/>
      <c r="W131" s="116"/>
      <c r="X131" s="116"/>
      <c r="Y131" s="116"/>
      <c r="Z131" s="116"/>
      <c r="AA131" s="116"/>
      <c r="AB131" s="116"/>
      <c r="AC131" s="116"/>
      <c r="AD131" s="116"/>
      <c r="AE131" s="116"/>
    </row>
    <row r="132" spans="1:31" s="107" customFormat="1" ht="12.75" customHeight="1">
      <c r="A132" s="117" t="s">
        <v>1043</v>
      </c>
      <c r="B132" s="117" t="s">
        <v>543</v>
      </c>
      <c r="C132" s="117" t="s">
        <v>543</v>
      </c>
      <c r="D132" s="117" t="s">
        <v>523</v>
      </c>
      <c r="E132" s="117" t="s">
        <v>523</v>
      </c>
      <c r="F132" s="117" t="s">
        <v>777</v>
      </c>
      <c r="G132" s="117" t="s">
        <v>568</v>
      </c>
      <c r="H132" s="117" t="s">
        <v>542</v>
      </c>
      <c r="I132" s="117" t="s">
        <v>615</v>
      </c>
      <c r="J132" s="117" t="s">
        <v>523</v>
      </c>
      <c r="K132" s="117" t="s">
        <v>141</v>
      </c>
      <c r="L132" s="117" t="s">
        <v>140</v>
      </c>
      <c r="M132" s="117" t="s">
        <v>727</v>
      </c>
      <c r="N132" s="117" t="s">
        <v>542</v>
      </c>
      <c r="O132" s="117" t="s">
        <v>568</v>
      </c>
      <c r="P132" s="117" t="s">
        <v>160</v>
      </c>
      <c r="Q132" s="117" t="s">
        <v>145</v>
      </c>
      <c r="R132" s="117"/>
      <c r="S132" s="117"/>
      <c r="T132" s="117"/>
      <c r="U132" s="117"/>
      <c r="V132" s="118"/>
      <c r="W132" s="118"/>
      <c r="X132" s="118"/>
      <c r="Y132" s="118"/>
      <c r="Z132" s="118"/>
      <c r="AA132" s="118"/>
      <c r="AB132" s="118"/>
      <c r="AC132" s="118"/>
      <c r="AD132" s="118"/>
      <c r="AE132" s="118"/>
    </row>
    <row r="133" spans="1:31" s="107" customFormat="1" ht="12.75" customHeight="1">
      <c r="A133" s="115" t="s">
        <v>505</v>
      </c>
      <c r="B133" s="115" t="s">
        <v>910</v>
      </c>
      <c r="C133" s="115" t="s">
        <v>910</v>
      </c>
      <c r="D133" s="115" t="s">
        <v>777</v>
      </c>
      <c r="E133" s="115" t="s">
        <v>777</v>
      </c>
      <c r="F133" s="115" t="s">
        <v>778</v>
      </c>
      <c r="G133" s="115" t="s">
        <v>901</v>
      </c>
      <c r="H133" s="115" t="s">
        <v>864</v>
      </c>
      <c r="I133" s="115" t="s">
        <v>523</v>
      </c>
      <c r="J133" s="115" t="s">
        <v>777</v>
      </c>
      <c r="K133" s="115" t="s">
        <v>615</v>
      </c>
      <c r="L133" s="115" t="s">
        <v>504</v>
      </c>
      <c r="M133" s="115" t="s">
        <v>728</v>
      </c>
      <c r="N133" s="115" t="s">
        <v>141</v>
      </c>
      <c r="O133" s="115" t="s">
        <v>20</v>
      </c>
      <c r="P133" s="115" t="s">
        <v>544</v>
      </c>
      <c r="Q133" s="115" t="s">
        <v>507</v>
      </c>
      <c r="R133" s="115"/>
      <c r="S133" s="115"/>
      <c r="T133" s="115"/>
      <c r="U133" s="115"/>
      <c r="V133" s="116"/>
      <c r="W133" s="116"/>
      <c r="X133" s="116"/>
      <c r="Y133" s="116"/>
      <c r="Z133" s="116"/>
      <c r="AA133" s="116"/>
      <c r="AB133" s="116"/>
      <c r="AC133" s="116"/>
      <c r="AD133" s="116"/>
      <c r="AE133" s="116"/>
    </row>
    <row r="134" spans="1:31" s="107" customFormat="1" ht="12.75" customHeight="1">
      <c r="A134" s="117" t="s">
        <v>506</v>
      </c>
      <c r="B134" s="117" t="s">
        <v>911</v>
      </c>
      <c r="C134" s="117" t="s">
        <v>911</v>
      </c>
      <c r="D134" s="117" t="s">
        <v>778</v>
      </c>
      <c r="E134" s="117" t="s">
        <v>778</v>
      </c>
      <c r="F134" s="117" t="s">
        <v>543</v>
      </c>
      <c r="G134" s="117" t="s">
        <v>19</v>
      </c>
      <c r="H134" s="117" t="s">
        <v>141</v>
      </c>
      <c r="I134" s="117" t="s">
        <v>777</v>
      </c>
      <c r="J134" s="117" t="s">
        <v>778</v>
      </c>
      <c r="K134" s="117" t="s">
        <v>523</v>
      </c>
      <c r="L134" s="117" t="s">
        <v>541</v>
      </c>
      <c r="M134" s="117" t="s">
        <v>729</v>
      </c>
      <c r="N134" s="117" t="s">
        <v>615</v>
      </c>
      <c r="O134" s="117" t="s">
        <v>524</v>
      </c>
      <c r="P134" s="117" t="s">
        <v>145</v>
      </c>
      <c r="Q134" s="117" t="s">
        <v>508</v>
      </c>
      <c r="R134" s="117"/>
      <c r="S134" s="117"/>
      <c r="T134" s="117"/>
      <c r="U134" s="117"/>
      <c r="V134" s="118"/>
      <c r="W134" s="118"/>
      <c r="X134" s="118"/>
      <c r="Y134" s="118"/>
      <c r="Z134" s="118"/>
      <c r="AA134" s="118"/>
      <c r="AB134" s="118"/>
      <c r="AC134" s="118"/>
      <c r="AD134" s="118"/>
      <c r="AE134" s="118"/>
    </row>
    <row r="135" spans="1:31" s="107" customFormat="1" ht="12.75" customHeight="1">
      <c r="A135" s="115" t="s">
        <v>376</v>
      </c>
      <c r="B135" s="115" t="s">
        <v>948</v>
      </c>
      <c r="C135" s="115" t="s">
        <v>948</v>
      </c>
      <c r="D135" s="115" t="s">
        <v>543</v>
      </c>
      <c r="E135" s="115" t="s">
        <v>543</v>
      </c>
      <c r="F135" s="115" t="s">
        <v>568</v>
      </c>
      <c r="G135" s="115" t="s">
        <v>20</v>
      </c>
      <c r="H135" s="115" t="s">
        <v>615</v>
      </c>
      <c r="I135" s="115" t="s">
        <v>778</v>
      </c>
      <c r="J135" s="115" t="s">
        <v>543</v>
      </c>
      <c r="K135" s="115" t="s">
        <v>777</v>
      </c>
      <c r="L135" s="115" t="s">
        <v>542</v>
      </c>
      <c r="M135" s="115" t="s">
        <v>730</v>
      </c>
      <c r="N135" s="115" t="s">
        <v>523</v>
      </c>
      <c r="O135" s="115" t="s">
        <v>505</v>
      </c>
      <c r="P135" s="115" t="s">
        <v>507</v>
      </c>
      <c r="Q135" s="115" t="s">
        <v>469</v>
      </c>
      <c r="R135" s="115"/>
      <c r="S135" s="115"/>
      <c r="T135" s="115"/>
      <c r="U135" s="115"/>
      <c r="V135" s="116"/>
      <c r="W135" s="116"/>
      <c r="X135" s="116"/>
      <c r="Y135" s="116"/>
      <c r="Z135" s="116"/>
      <c r="AA135" s="116"/>
      <c r="AB135" s="116"/>
      <c r="AC135" s="116"/>
      <c r="AD135" s="116"/>
      <c r="AE135" s="116"/>
    </row>
    <row r="136" spans="1:31" s="107" customFormat="1" ht="12.75" customHeight="1">
      <c r="A136" s="117" t="s">
        <v>949</v>
      </c>
      <c r="B136" s="117" t="s">
        <v>901</v>
      </c>
      <c r="C136" s="117" t="s">
        <v>901</v>
      </c>
      <c r="D136" s="117" t="s">
        <v>910</v>
      </c>
      <c r="E136" s="117" t="s">
        <v>910</v>
      </c>
      <c r="F136" s="117" t="s">
        <v>901</v>
      </c>
      <c r="G136" s="117" t="s">
        <v>505</v>
      </c>
      <c r="H136" s="117" t="s">
        <v>523</v>
      </c>
      <c r="I136" s="117" t="s">
        <v>543</v>
      </c>
      <c r="J136" s="117" t="s">
        <v>568</v>
      </c>
      <c r="K136" s="117" t="s">
        <v>778</v>
      </c>
      <c r="L136" s="117" t="s">
        <v>141</v>
      </c>
      <c r="M136" s="117" t="s">
        <v>731</v>
      </c>
      <c r="N136" s="117" t="s">
        <v>777</v>
      </c>
      <c r="O136" s="117" t="s">
        <v>569</v>
      </c>
      <c r="P136" s="117" t="s">
        <v>508</v>
      </c>
      <c r="Q136" s="117" t="s">
        <v>146</v>
      </c>
      <c r="R136" s="117"/>
      <c r="S136" s="117"/>
      <c r="T136" s="117"/>
      <c r="U136" s="117"/>
      <c r="V136" s="118"/>
      <c r="W136" s="118"/>
      <c r="X136" s="118"/>
      <c r="Y136" s="118"/>
      <c r="Z136" s="118"/>
      <c r="AA136" s="118"/>
      <c r="AB136" s="118"/>
      <c r="AC136" s="118"/>
      <c r="AD136" s="118"/>
      <c r="AE136" s="118"/>
    </row>
    <row r="137" spans="1:31" s="107" customFormat="1" ht="12.75" customHeight="1">
      <c r="A137" s="115" t="s">
        <v>912</v>
      </c>
      <c r="B137" s="115" t="s">
        <v>568</v>
      </c>
      <c r="C137" s="115" t="s">
        <v>568</v>
      </c>
      <c r="D137" s="115" t="s">
        <v>911</v>
      </c>
      <c r="E137" s="115" t="s">
        <v>911</v>
      </c>
      <c r="F137" s="115" t="s">
        <v>19</v>
      </c>
      <c r="G137" s="115" t="s">
        <v>506</v>
      </c>
      <c r="H137" s="115" t="s">
        <v>777</v>
      </c>
      <c r="I137" s="115" t="s">
        <v>568</v>
      </c>
      <c r="J137" s="115" t="s">
        <v>19</v>
      </c>
      <c r="K137" s="115" t="s">
        <v>543</v>
      </c>
      <c r="L137" s="115" t="s">
        <v>615</v>
      </c>
      <c r="M137" s="115" t="s">
        <v>777</v>
      </c>
      <c r="N137" s="115" t="s">
        <v>543</v>
      </c>
      <c r="O137" s="115" t="s">
        <v>506</v>
      </c>
      <c r="P137" s="115" t="s">
        <v>557</v>
      </c>
      <c r="Q137" s="115" t="s">
        <v>510</v>
      </c>
      <c r="R137" s="115"/>
      <c r="S137" s="115"/>
      <c r="T137" s="115"/>
      <c r="U137" s="115"/>
      <c r="V137" s="116"/>
      <c r="W137" s="116"/>
      <c r="X137" s="116"/>
      <c r="Y137" s="116"/>
      <c r="Z137" s="116"/>
      <c r="AA137" s="116"/>
      <c r="AB137" s="116"/>
      <c r="AC137" s="116"/>
      <c r="AD137" s="116"/>
      <c r="AE137" s="116"/>
    </row>
    <row r="138" spans="1:31" s="107" customFormat="1" ht="12.75" customHeight="1">
      <c r="A138" s="117" t="s">
        <v>1044</v>
      </c>
      <c r="B138" s="117" t="s">
        <v>19</v>
      </c>
      <c r="C138" s="117" t="s">
        <v>19</v>
      </c>
      <c r="D138" s="117" t="s">
        <v>901</v>
      </c>
      <c r="E138" s="117" t="s">
        <v>901</v>
      </c>
      <c r="F138" s="117" t="s">
        <v>20</v>
      </c>
      <c r="G138" s="117" t="s">
        <v>376</v>
      </c>
      <c r="H138" s="117" t="s">
        <v>778</v>
      </c>
      <c r="I138" s="117" t="s">
        <v>19</v>
      </c>
      <c r="J138" s="117" t="s">
        <v>20</v>
      </c>
      <c r="K138" s="117" t="s">
        <v>18</v>
      </c>
      <c r="L138" s="117" t="s">
        <v>523</v>
      </c>
      <c r="M138" s="117" t="s">
        <v>732</v>
      </c>
      <c r="N138" s="117" t="s">
        <v>568</v>
      </c>
      <c r="O138" s="117" t="s">
        <v>376</v>
      </c>
      <c r="P138" s="117" t="s">
        <v>469</v>
      </c>
      <c r="Q138" s="117" t="s">
        <v>511</v>
      </c>
      <c r="R138" s="117"/>
      <c r="S138" s="117"/>
      <c r="T138" s="117"/>
      <c r="U138" s="117"/>
      <c r="V138" s="118"/>
      <c r="W138" s="118"/>
      <c r="X138" s="118"/>
      <c r="Y138" s="118"/>
      <c r="Z138" s="118"/>
      <c r="AA138" s="118"/>
      <c r="AB138" s="118"/>
      <c r="AC138" s="118"/>
      <c r="AD138" s="118"/>
      <c r="AE138" s="118"/>
    </row>
    <row r="139" spans="1:31" s="107" customFormat="1" ht="12.75" customHeight="1">
      <c r="A139" s="115" t="s">
        <v>779</v>
      </c>
      <c r="B139" s="115" t="s">
        <v>20</v>
      </c>
      <c r="C139" s="115" t="s">
        <v>20</v>
      </c>
      <c r="D139" s="115" t="s">
        <v>568</v>
      </c>
      <c r="E139" s="115" t="s">
        <v>568</v>
      </c>
      <c r="F139" s="115" t="s">
        <v>505</v>
      </c>
      <c r="G139" s="115" t="s">
        <v>779</v>
      </c>
      <c r="H139" s="115" t="s">
        <v>543</v>
      </c>
      <c r="I139" s="115" t="s">
        <v>20</v>
      </c>
      <c r="J139" s="115" t="s">
        <v>505</v>
      </c>
      <c r="K139" s="115" t="s">
        <v>568</v>
      </c>
      <c r="L139" s="115" t="s">
        <v>777</v>
      </c>
      <c r="M139" s="115" t="s">
        <v>733</v>
      </c>
      <c r="N139" s="115" t="s">
        <v>20</v>
      </c>
      <c r="O139" s="115" t="s">
        <v>160</v>
      </c>
      <c r="P139" s="115" t="s">
        <v>146</v>
      </c>
      <c r="Q139" s="115"/>
      <c r="R139" s="115"/>
      <c r="S139" s="115"/>
      <c r="T139" s="115"/>
      <c r="U139" s="115"/>
      <c r="V139" s="116"/>
      <c r="W139" s="116"/>
      <c r="X139" s="116"/>
      <c r="Y139" s="116"/>
      <c r="Z139" s="116"/>
      <c r="AA139" s="116"/>
      <c r="AB139" s="116"/>
      <c r="AC139" s="116"/>
      <c r="AD139" s="116"/>
      <c r="AE139" s="116"/>
    </row>
    <row r="140" spans="1:31" s="107" customFormat="1" ht="12.75" customHeight="1">
      <c r="A140" s="117" t="s">
        <v>616</v>
      </c>
      <c r="B140" s="117" t="s">
        <v>505</v>
      </c>
      <c r="C140" s="117" t="s">
        <v>505</v>
      </c>
      <c r="D140" s="117" t="s">
        <v>19</v>
      </c>
      <c r="E140" s="117" t="s">
        <v>19</v>
      </c>
      <c r="F140" s="117" t="s">
        <v>506</v>
      </c>
      <c r="G140" s="117" t="s">
        <v>616</v>
      </c>
      <c r="H140" s="117" t="s">
        <v>568</v>
      </c>
      <c r="I140" s="117" t="s">
        <v>505</v>
      </c>
      <c r="J140" s="117" t="s">
        <v>569</v>
      </c>
      <c r="K140" s="117" t="s">
        <v>19</v>
      </c>
      <c r="L140" s="117" t="s">
        <v>778</v>
      </c>
      <c r="M140" s="117" t="s">
        <v>735</v>
      </c>
      <c r="N140" s="117" t="s">
        <v>524</v>
      </c>
      <c r="O140" s="117" t="s">
        <v>544</v>
      </c>
      <c r="P140" s="117" t="s">
        <v>510</v>
      </c>
      <c r="Q140" s="117"/>
      <c r="R140" s="117"/>
      <c r="S140" s="117"/>
      <c r="T140" s="117"/>
      <c r="U140" s="117"/>
      <c r="V140" s="118"/>
      <c r="W140" s="118"/>
      <c r="X140" s="118"/>
      <c r="Y140" s="118"/>
      <c r="Z140" s="118"/>
      <c r="AA140" s="118"/>
      <c r="AB140" s="118"/>
      <c r="AC140" s="118"/>
      <c r="AD140" s="118"/>
      <c r="AE140" s="118"/>
    </row>
    <row r="141" spans="1:31" s="107" customFormat="1" ht="12.75" customHeight="1">
      <c r="A141" s="115" t="s">
        <v>620</v>
      </c>
      <c r="B141" s="115" t="s">
        <v>506</v>
      </c>
      <c r="C141" s="115" t="s">
        <v>506</v>
      </c>
      <c r="D141" s="115" t="s">
        <v>20</v>
      </c>
      <c r="E141" s="115" t="s">
        <v>20</v>
      </c>
      <c r="F141" s="115" t="s">
        <v>376</v>
      </c>
      <c r="G141" s="115" t="s">
        <v>544</v>
      </c>
      <c r="H141" s="115" t="s">
        <v>19</v>
      </c>
      <c r="I141" s="115" t="s">
        <v>569</v>
      </c>
      <c r="J141" s="115" t="s">
        <v>506</v>
      </c>
      <c r="K141" s="115" t="s">
        <v>20</v>
      </c>
      <c r="L141" s="115" t="s">
        <v>543</v>
      </c>
      <c r="M141" s="115" t="s">
        <v>738</v>
      </c>
      <c r="N141" s="115" t="s">
        <v>505</v>
      </c>
      <c r="O141" s="115" t="s">
        <v>145</v>
      </c>
      <c r="P141" s="115" t="s">
        <v>511</v>
      </c>
      <c r="Q141" s="115"/>
      <c r="R141" s="115"/>
      <c r="S141" s="115"/>
      <c r="T141" s="115"/>
      <c r="U141" s="115"/>
      <c r="V141" s="116"/>
      <c r="W141" s="116"/>
      <c r="X141" s="116"/>
      <c r="Y141" s="116"/>
      <c r="Z141" s="116"/>
      <c r="AA141" s="116"/>
      <c r="AB141" s="116"/>
      <c r="AC141" s="116"/>
      <c r="AD141" s="116"/>
      <c r="AE141" s="116"/>
    </row>
    <row r="142" spans="1:31" s="107" customFormat="1" ht="12.75" customHeight="1">
      <c r="A142" s="117" t="s">
        <v>780</v>
      </c>
      <c r="B142" s="117" t="s">
        <v>376</v>
      </c>
      <c r="C142" s="117" t="s">
        <v>376</v>
      </c>
      <c r="D142" s="117" t="s">
        <v>505</v>
      </c>
      <c r="E142" s="117" t="s">
        <v>505</v>
      </c>
      <c r="F142" s="117" t="s">
        <v>779</v>
      </c>
      <c r="G142" s="117" t="s">
        <v>620</v>
      </c>
      <c r="H142" s="117" t="s">
        <v>20</v>
      </c>
      <c r="I142" s="117" t="s">
        <v>506</v>
      </c>
      <c r="J142" s="117" t="s">
        <v>376</v>
      </c>
      <c r="K142" s="117" t="s">
        <v>524</v>
      </c>
      <c r="L142" s="117" t="s">
        <v>568</v>
      </c>
      <c r="M142" s="117" t="s">
        <v>739</v>
      </c>
      <c r="N142" s="117" t="s">
        <v>569</v>
      </c>
      <c r="O142" s="117" t="s">
        <v>507</v>
      </c>
      <c r="P142" s="117"/>
      <c r="Q142" s="117"/>
      <c r="R142" s="117"/>
      <c r="S142" s="117"/>
      <c r="T142" s="117"/>
      <c r="U142" s="117"/>
      <c r="V142" s="118"/>
      <c r="W142" s="118"/>
      <c r="X142" s="118"/>
      <c r="Y142" s="118"/>
      <c r="Z142" s="118"/>
      <c r="AA142" s="118"/>
      <c r="AB142" s="118"/>
      <c r="AC142" s="118"/>
      <c r="AD142" s="118"/>
      <c r="AE142" s="118"/>
    </row>
    <row r="143" spans="1:31" s="107" customFormat="1" ht="12.75" customHeight="1">
      <c r="A143" s="115" t="s">
        <v>508</v>
      </c>
      <c r="B143" s="115" t="s">
        <v>949</v>
      </c>
      <c r="C143" s="115" t="s">
        <v>949</v>
      </c>
      <c r="D143" s="115" t="s">
        <v>506</v>
      </c>
      <c r="E143" s="115" t="s">
        <v>506</v>
      </c>
      <c r="F143" s="115" t="s">
        <v>616</v>
      </c>
      <c r="G143" s="115" t="s">
        <v>780</v>
      </c>
      <c r="H143" s="115" t="s">
        <v>505</v>
      </c>
      <c r="I143" s="115" t="s">
        <v>376</v>
      </c>
      <c r="J143" s="115" t="s">
        <v>779</v>
      </c>
      <c r="K143" s="115" t="s">
        <v>505</v>
      </c>
      <c r="L143" s="115" t="s">
        <v>19</v>
      </c>
      <c r="M143" s="115" t="s">
        <v>740</v>
      </c>
      <c r="N143" s="115" t="s">
        <v>506</v>
      </c>
      <c r="O143" s="115" t="s">
        <v>508</v>
      </c>
      <c r="P143" s="115"/>
      <c r="Q143" s="115"/>
      <c r="R143" s="115"/>
      <c r="S143" s="115"/>
      <c r="T143" s="115"/>
      <c r="U143" s="115"/>
      <c r="V143" s="116"/>
      <c r="W143" s="116"/>
      <c r="X143" s="116"/>
      <c r="Y143" s="116"/>
      <c r="Z143" s="116"/>
      <c r="AA143" s="116"/>
      <c r="AB143" s="116"/>
      <c r="AC143" s="116"/>
      <c r="AD143" s="116"/>
      <c r="AE143" s="116"/>
    </row>
    <row r="144" spans="1:31" s="107" customFormat="1" ht="12.75" customHeight="1">
      <c r="A144" s="117" t="s">
        <v>932</v>
      </c>
      <c r="B144" s="117" t="s">
        <v>912</v>
      </c>
      <c r="C144" s="117" t="s">
        <v>912</v>
      </c>
      <c r="D144" s="117" t="s">
        <v>376</v>
      </c>
      <c r="E144" s="117" t="s">
        <v>376</v>
      </c>
      <c r="F144" s="117" t="s">
        <v>544</v>
      </c>
      <c r="G144" s="117" t="s">
        <v>508</v>
      </c>
      <c r="H144" s="117" t="s">
        <v>569</v>
      </c>
      <c r="I144" s="117" t="s">
        <v>779</v>
      </c>
      <c r="J144" s="117" t="s">
        <v>616</v>
      </c>
      <c r="K144" s="117" t="s">
        <v>569</v>
      </c>
      <c r="L144" s="117" t="s">
        <v>20</v>
      </c>
      <c r="M144" s="117" t="s">
        <v>741</v>
      </c>
      <c r="N144" s="117" t="s">
        <v>376</v>
      </c>
      <c r="O144" s="117" t="s">
        <v>377</v>
      </c>
      <c r="P144" s="117"/>
      <c r="Q144" s="117"/>
      <c r="R144" s="117"/>
      <c r="S144" s="117"/>
      <c r="T144" s="117"/>
      <c r="U144" s="117"/>
      <c r="V144" s="118"/>
      <c r="W144" s="118"/>
      <c r="X144" s="118"/>
      <c r="Y144" s="118"/>
      <c r="Z144" s="118"/>
      <c r="AA144" s="118"/>
      <c r="AB144" s="118"/>
      <c r="AC144" s="118"/>
      <c r="AD144" s="118"/>
      <c r="AE144" s="118"/>
    </row>
    <row r="145" spans="1:31" s="107" customFormat="1" ht="12.75" customHeight="1">
      <c r="A145" s="115" t="s">
        <v>950</v>
      </c>
      <c r="B145" s="115" t="s">
        <v>779</v>
      </c>
      <c r="C145" s="115" t="s">
        <v>779</v>
      </c>
      <c r="D145" s="115" t="s">
        <v>912</v>
      </c>
      <c r="E145" s="115" t="s">
        <v>912</v>
      </c>
      <c r="F145" s="115" t="s">
        <v>620</v>
      </c>
      <c r="G145" s="115" t="s">
        <v>795</v>
      </c>
      <c r="H145" s="115" t="s">
        <v>506</v>
      </c>
      <c r="I145" s="115" t="s">
        <v>616</v>
      </c>
      <c r="J145" s="115" t="s">
        <v>544</v>
      </c>
      <c r="K145" s="115" t="s">
        <v>506</v>
      </c>
      <c r="L145" s="115" t="s">
        <v>524</v>
      </c>
      <c r="M145" s="115" t="s">
        <v>742</v>
      </c>
      <c r="N145" s="115" t="s">
        <v>616</v>
      </c>
      <c r="O145" s="115" t="s">
        <v>571</v>
      </c>
      <c r="P145" s="115"/>
      <c r="Q145" s="115"/>
      <c r="R145" s="115"/>
      <c r="S145" s="115"/>
      <c r="T145" s="115"/>
      <c r="U145" s="115"/>
      <c r="V145" s="116"/>
      <c r="W145" s="116"/>
      <c r="X145" s="116"/>
      <c r="Y145" s="116"/>
      <c r="Z145" s="116"/>
      <c r="AA145" s="116"/>
      <c r="AB145" s="116"/>
      <c r="AC145" s="116"/>
      <c r="AD145" s="116"/>
      <c r="AE145" s="116"/>
    </row>
    <row r="146" spans="1:31" s="107" customFormat="1" ht="12.75" customHeight="1">
      <c r="A146" s="117" t="s">
        <v>557</v>
      </c>
      <c r="B146" s="117" t="s">
        <v>616</v>
      </c>
      <c r="C146" s="117" t="s">
        <v>616</v>
      </c>
      <c r="D146" s="117" t="s">
        <v>779</v>
      </c>
      <c r="E146" s="117" t="s">
        <v>779</v>
      </c>
      <c r="F146" s="117" t="s">
        <v>780</v>
      </c>
      <c r="G146" s="117" t="s">
        <v>875</v>
      </c>
      <c r="H146" s="117" t="s">
        <v>376</v>
      </c>
      <c r="I146" s="117" t="s">
        <v>544</v>
      </c>
      <c r="J146" s="117" t="s">
        <v>620</v>
      </c>
      <c r="K146" s="117" t="s">
        <v>376</v>
      </c>
      <c r="L146" s="117" t="s">
        <v>505</v>
      </c>
      <c r="M146" s="117" t="s">
        <v>743</v>
      </c>
      <c r="N146" s="117" t="s">
        <v>544</v>
      </c>
      <c r="O146" s="117" t="s">
        <v>557</v>
      </c>
      <c r="P146" s="117"/>
      <c r="Q146" s="117"/>
      <c r="R146" s="117"/>
      <c r="S146" s="117"/>
      <c r="T146" s="117"/>
      <c r="U146" s="117"/>
      <c r="V146" s="118"/>
      <c r="W146" s="118"/>
      <c r="X146" s="118"/>
      <c r="Y146" s="118"/>
      <c r="Z146" s="118"/>
      <c r="AA146" s="118"/>
      <c r="AB146" s="118"/>
      <c r="AC146" s="118"/>
      <c r="AD146" s="118"/>
      <c r="AE146" s="118"/>
    </row>
    <row r="147" spans="1:31" s="107" customFormat="1" ht="12.75" customHeight="1">
      <c r="A147" s="115" t="s">
        <v>469</v>
      </c>
      <c r="B147" s="115" t="s">
        <v>620</v>
      </c>
      <c r="C147" s="115" t="s">
        <v>620</v>
      </c>
      <c r="D147" s="115" t="s">
        <v>616</v>
      </c>
      <c r="E147" s="115" t="s">
        <v>616</v>
      </c>
      <c r="F147" s="115" t="s">
        <v>508</v>
      </c>
      <c r="G147" s="115" t="s">
        <v>557</v>
      </c>
      <c r="H147" s="115" t="s">
        <v>779</v>
      </c>
      <c r="I147" s="115" t="s">
        <v>620</v>
      </c>
      <c r="J147" s="115" t="s">
        <v>780</v>
      </c>
      <c r="K147" s="115" t="s">
        <v>616</v>
      </c>
      <c r="L147" s="115" t="s">
        <v>569</v>
      </c>
      <c r="M147" s="115" t="s">
        <v>744</v>
      </c>
      <c r="N147" s="115" t="s">
        <v>145</v>
      </c>
      <c r="O147" s="115" t="s">
        <v>469</v>
      </c>
      <c r="P147" s="115"/>
      <c r="Q147" s="115"/>
      <c r="R147" s="115"/>
      <c r="S147" s="115"/>
      <c r="T147" s="115"/>
      <c r="U147" s="115"/>
      <c r="V147" s="116"/>
      <c r="W147" s="116"/>
      <c r="X147" s="116"/>
      <c r="Y147" s="116"/>
      <c r="Z147" s="116"/>
      <c r="AA147" s="116"/>
      <c r="AB147" s="116"/>
      <c r="AC147" s="116"/>
      <c r="AD147" s="116"/>
      <c r="AE147" s="116"/>
    </row>
    <row r="148" spans="1:31" s="107" customFormat="1" ht="12.75" customHeight="1">
      <c r="A148" s="117" t="s">
        <v>621</v>
      </c>
      <c r="B148" s="117" t="s">
        <v>780</v>
      </c>
      <c r="C148" s="117" t="s">
        <v>780</v>
      </c>
      <c r="D148" s="117" t="s">
        <v>544</v>
      </c>
      <c r="E148" s="117" t="s">
        <v>544</v>
      </c>
      <c r="F148" s="117" t="s">
        <v>795</v>
      </c>
      <c r="G148" s="117" t="s">
        <v>469</v>
      </c>
      <c r="H148" s="117" t="s">
        <v>616</v>
      </c>
      <c r="I148" s="117" t="s">
        <v>780</v>
      </c>
      <c r="J148" s="117" t="s">
        <v>508</v>
      </c>
      <c r="K148" s="117" t="s">
        <v>544</v>
      </c>
      <c r="L148" s="117" t="s">
        <v>506</v>
      </c>
      <c r="M148" s="117" t="s">
        <v>745</v>
      </c>
      <c r="N148" s="117" t="s">
        <v>507</v>
      </c>
      <c r="O148" s="117" t="s">
        <v>146</v>
      </c>
      <c r="P148" s="117"/>
      <c r="Q148" s="117"/>
      <c r="R148" s="117"/>
      <c r="S148" s="117"/>
      <c r="T148" s="117"/>
      <c r="U148" s="117"/>
      <c r="V148" s="118"/>
      <c r="W148" s="118"/>
      <c r="X148" s="118"/>
      <c r="Y148" s="118"/>
      <c r="Z148" s="118"/>
      <c r="AA148" s="118"/>
      <c r="AB148" s="118"/>
      <c r="AC148" s="118"/>
      <c r="AD148" s="118"/>
      <c r="AE148" s="118"/>
    </row>
    <row r="149" spans="1:31" s="107" customFormat="1" ht="12.75" customHeight="1">
      <c r="A149" s="115" t="s">
        <v>572</v>
      </c>
      <c r="B149" s="115" t="s">
        <v>508</v>
      </c>
      <c r="C149" s="115" t="s">
        <v>508</v>
      </c>
      <c r="D149" s="115" t="s">
        <v>620</v>
      </c>
      <c r="E149" s="115" t="s">
        <v>620</v>
      </c>
      <c r="F149" s="115" t="s">
        <v>875</v>
      </c>
      <c r="G149" s="115" t="s">
        <v>621</v>
      </c>
      <c r="H149" s="115" t="s">
        <v>544</v>
      </c>
      <c r="I149" s="115" t="s">
        <v>508</v>
      </c>
      <c r="J149" s="115" t="s">
        <v>795</v>
      </c>
      <c r="K149" s="115" t="s">
        <v>620</v>
      </c>
      <c r="L149" s="115" t="s">
        <v>376</v>
      </c>
      <c r="M149" s="115" t="s">
        <v>746</v>
      </c>
      <c r="N149" s="115" t="s">
        <v>508</v>
      </c>
      <c r="O149" s="115" t="s">
        <v>510</v>
      </c>
      <c r="P149" s="115"/>
      <c r="Q149" s="115"/>
      <c r="R149" s="115"/>
      <c r="S149" s="115"/>
      <c r="T149" s="115"/>
      <c r="U149" s="115"/>
      <c r="V149" s="116"/>
      <c r="W149" s="116"/>
      <c r="X149" s="116"/>
      <c r="Y149" s="116"/>
      <c r="Z149" s="116"/>
      <c r="AA149" s="116"/>
      <c r="AB149" s="116"/>
      <c r="AC149" s="116"/>
      <c r="AD149" s="116"/>
      <c r="AE149" s="116"/>
    </row>
    <row r="150" spans="1:31" s="107" customFormat="1" ht="12.75" customHeight="1">
      <c r="A150" s="117" t="s">
        <v>511</v>
      </c>
      <c r="B150" s="117" t="s">
        <v>932</v>
      </c>
      <c r="C150" s="117" t="s">
        <v>932</v>
      </c>
      <c r="D150" s="117" t="s">
        <v>780</v>
      </c>
      <c r="E150" s="117" t="s">
        <v>780</v>
      </c>
      <c r="F150" s="117" t="s">
        <v>557</v>
      </c>
      <c r="G150" s="117" t="s">
        <v>510</v>
      </c>
      <c r="H150" s="117" t="s">
        <v>620</v>
      </c>
      <c r="I150" s="117" t="s">
        <v>795</v>
      </c>
      <c r="J150" s="117" t="s">
        <v>557</v>
      </c>
      <c r="K150" s="117" t="s">
        <v>780</v>
      </c>
      <c r="L150" s="117" t="s">
        <v>779</v>
      </c>
      <c r="M150" s="117" t="s">
        <v>747</v>
      </c>
      <c r="N150" s="117" t="s">
        <v>377</v>
      </c>
      <c r="O150" s="117" t="s">
        <v>572</v>
      </c>
      <c r="P150" s="117"/>
      <c r="Q150" s="117"/>
      <c r="R150" s="117"/>
      <c r="S150" s="117"/>
      <c r="T150" s="117"/>
      <c r="U150" s="117"/>
      <c r="V150" s="118"/>
      <c r="W150" s="118"/>
      <c r="X150" s="118"/>
      <c r="Y150" s="118"/>
      <c r="Z150" s="118"/>
      <c r="AA150" s="118"/>
      <c r="AB150" s="118"/>
      <c r="AC150" s="118"/>
      <c r="AD150" s="118"/>
      <c r="AE150" s="118"/>
    </row>
    <row r="151" spans="1:31" s="107" customFormat="1" ht="12.75" customHeight="1">
      <c r="A151" s="115"/>
      <c r="B151" s="115" t="s">
        <v>950</v>
      </c>
      <c r="C151" s="115" t="s">
        <v>950</v>
      </c>
      <c r="D151" s="115" t="s">
        <v>508</v>
      </c>
      <c r="E151" s="115" t="s">
        <v>508</v>
      </c>
      <c r="F151" s="115" t="s">
        <v>469</v>
      </c>
      <c r="G151" s="115" t="s">
        <v>572</v>
      </c>
      <c r="H151" s="115" t="s">
        <v>780</v>
      </c>
      <c r="I151" s="115" t="s">
        <v>557</v>
      </c>
      <c r="J151" s="115" t="s">
        <v>469</v>
      </c>
      <c r="K151" s="115" t="s">
        <v>508</v>
      </c>
      <c r="L151" s="115" t="s">
        <v>616</v>
      </c>
      <c r="M151" s="115" t="s">
        <v>748</v>
      </c>
      <c r="N151" s="115" t="s">
        <v>571</v>
      </c>
      <c r="O151" s="115" t="s">
        <v>511</v>
      </c>
      <c r="P151" s="115"/>
      <c r="Q151" s="115"/>
      <c r="R151" s="115"/>
      <c r="S151" s="115"/>
      <c r="T151" s="115"/>
      <c r="U151" s="115"/>
      <c r="V151" s="116"/>
      <c r="W151" s="116"/>
      <c r="X151" s="116"/>
      <c r="Y151" s="116"/>
      <c r="Z151" s="116"/>
      <c r="AA151" s="116"/>
      <c r="AB151" s="116"/>
      <c r="AC151" s="116"/>
      <c r="AD151" s="116"/>
      <c r="AE151" s="116"/>
    </row>
    <row r="152" spans="1:31" s="107" customFormat="1" ht="12.75" customHeight="1">
      <c r="A152" s="117"/>
      <c r="B152" s="117" t="s">
        <v>795</v>
      </c>
      <c r="C152" s="117" t="s">
        <v>795</v>
      </c>
      <c r="D152" s="117" t="s">
        <v>932</v>
      </c>
      <c r="E152" s="117" t="s">
        <v>795</v>
      </c>
      <c r="F152" s="117" t="s">
        <v>621</v>
      </c>
      <c r="G152" s="117" t="s">
        <v>796</v>
      </c>
      <c r="H152" s="117" t="s">
        <v>508</v>
      </c>
      <c r="I152" s="117" t="s">
        <v>469</v>
      </c>
      <c r="J152" s="117" t="s">
        <v>146</v>
      </c>
      <c r="K152" s="117" t="s">
        <v>795</v>
      </c>
      <c r="L152" s="117" t="s">
        <v>544</v>
      </c>
      <c r="M152" s="117" t="s">
        <v>749</v>
      </c>
      <c r="N152" s="117" t="s">
        <v>557</v>
      </c>
      <c r="O152" s="117"/>
      <c r="P152" s="117"/>
      <c r="Q152" s="117"/>
      <c r="R152" s="117"/>
      <c r="S152" s="117"/>
      <c r="T152" s="117"/>
      <c r="U152" s="117"/>
      <c r="V152" s="118"/>
      <c r="W152" s="118"/>
      <c r="X152" s="118"/>
      <c r="Y152" s="118"/>
      <c r="Z152" s="118"/>
      <c r="AA152" s="118"/>
      <c r="AB152" s="118"/>
      <c r="AC152" s="118"/>
      <c r="AD152" s="118"/>
      <c r="AE152" s="118"/>
    </row>
    <row r="153" spans="1:31" s="107" customFormat="1" ht="12.75" customHeight="1">
      <c r="A153" s="115"/>
      <c r="B153" s="115" t="s">
        <v>875</v>
      </c>
      <c r="C153" s="115" t="s">
        <v>875</v>
      </c>
      <c r="D153" s="115" t="s">
        <v>795</v>
      </c>
      <c r="E153" s="115" t="s">
        <v>875</v>
      </c>
      <c r="F153" s="115" t="s">
        <v>510</v>
      </c>
      <c r="G153" s="115" t="s">
        <v>511</v>
      </c>
      <c r="H153" s="115" t="s">
        <v>795</v>
      </c>
      <c r="I153" s="115" t="s">
        <v>146</v>
      </c>
      <c r="J153" s="115" t="s">
        <v>621</v>
      </c>
      <c r="K153" s="115" t="s">
        <v>557</v>
      </c>
      <c r="L153" s="115" t="s">
        <v>145</v>
      </c>
      <c r="M153" s="115" t="s">
        <v>750</v>
      </c>
      <c r="N153" s="115" t="s">
        <v>469</v>
      </c>
      <c r="O153" s="115"/>
      <c r="P153" s="115"/>
      <c r="Q153" s="115"/>
      <c r="R153" s="115"/>
      <c r="S153" s="115"/>
      <c r="T153" s="115"/>
      <c r="U153" s="115"/>
      <c r="V153" s="116"/>
      <c r="W153" s="116"/>
      <c r="X153" s="116"/>
      <c r="Y153" s="116"/>
      <c r="Z153" s="116"/>
      <c r="AA153" s="116"/>
      <c r="AB153" s="116"/>
      <c r="AC153" s="116"/>
      <c r="AD153" s="116"/>
      <c r="AE153" s="116"/>
    </row>
    <row r="154" spans="1:31" s="107" customFormat="1" ht="12.75" customHeight="1">
      <c r="A154" s="117"/>
      <c r="B154" s="117" t="s">
        <v>557</v>
      </c>
      <c r="C154" s="117" t="s">
        <v>557</v>
      </c>
      <c r="D154" s="117" t="s">
        <v>875</v>
      </c>
      <c r="E154" s="117" t="s">
        <v>557</v>
      </c>
      <c r="F154" s="117" t="s">
        <v>572</v>
      </c>
      <c r="G154" s="117"/>
      <c r="H154" s="117" t="s">
        <v>557</v>
      </c>
      <c r="I154" s="117" t="s">
        <v>621</v>
      </c>
      <c r="J154" s="117" t="s">
        <v>510</v>
      </c>
      <c r="K154" s="117" t="s">
        <v>469</v>
      </c>
      <c r="L154" s="117" t="s">
        <v>620</v>
      </c>
      <c r="M154" s="117" t="s">
        <v>751</v>
      </c>
      <c r="N154" s="117" t="s">
        <v>146</v>
      </c>
      <c r="O154" s="117"/>
      <c r="P154" s="117"/>
      <c r="Q154" s="117"/>
      <c r="R154" s="117"/>
      <c r="S154" s="117"/>
      <c r="T154" s="117"/>
      <c r="U154" s="117"/>
      <c r="V154" s="118"/>
      <c r="W154" s="118"/>
      <c r="X154" s="118"/>
      <c r="Y154" s="118"/>
      <c r="Z154" s="118"/>
      <c r="AA154" s="118"/>
      <c r="AB154" s="118"/>
      <c r="AC154" s="118"/>
      <c r="AD154" s="118"/>
      <c r="AE154" s="118"/>
    </row>
    <row r="155" spans="1:31" s="107" customFormat="1" ht="12.75" customHeight="1">
      <c r="A155" s="115"/>
      <c r="B155" s="115" t="s">
        <v>469</v>
      </c>
      <c r="C155" s="115" t="s">
        <v>469</v>
      </c>
      <c r="D155" s="115" t="s">
        <v>557</v>
      </c>
      <c r="E155" s="115" t="s">
        <v>469</v>
      </c>
      <c r="F155" s="115" t="s">
        <v>796</v>
      </c>
      <c r="G155" s="115"/>
      <c r="H155" s="115" t="s">
        <v>469</v>
      </c>
      <c r="I155" s="115" t="s">
        <v>510</v>
      </c>
      <c r="J155" s="115" t="s">
        <v>572</v>
      </c>
      <c r="K155" s="115" t="s">
        <v>146</v>
      </c>
      <c r="L155" s="115" t="s">
        <v>780</v>
      </c>
      <c r="M155" s="115" t="s">
        <v>752</v>
      </c>
      <c r="N155" s="115" t="s">
        <v>510</v>
      </c>
      <c r="O155" s="115"/>
      <c r="P155" s="115"/>
      <c r="Q155" s="115"/>
      <c r="R155" s="115"/>
      <c r="S155" s="115"/>
      <c r="T155" s="115"/>
      <c r="U155" s="115"/>
      <c r="V155" s="116"/>
      <c r="W155" s="116"/>
      <c r="X155" s="116"/>
      <c r="Y155" s="116"/>
      <c r="Z155" s="116"/>
      <c r="AA155" s="116"/>
      <c r="AB155" s="116"/>
      <c r="AC155" s="116"/>
      <c r="AD155" s="116"/>
      <c r="AE155" s="116"/>
    </row>
    <row r="156" spans="1:31" s="107" customFormat="1" ht="12.75" customHeight="1">
      <c r="A156" s="117"/>
      <c r="B156" s="117" t="s">
        <v>621</v>
      </c>
      <c r="C156" s="117" t="s">
        <v>621</v>
      </c>
      <c r="D156" s="117" t="s">
        <v>469</v>
      </c>
      <c r="E156" s="117" t="s">
        <v>621</v>
      </c>
      <c r="F156" s="117" t="s">
        <v>511</v>
      </c>
      <c r="G156" s="117"/>
      <c r="H156" s="117" t="s">
        <v>146</v>
      </c>
      <c r="I156" s="117" t="s">
        <v>572</v>
      </c>
      <c r="J156" s="117" t="s">
        <v>796</v>
      </c>
      <c r="K156" s="117" t="s">
        <v>621</v>
      </c>
      <c r="L156" s="117" t="s">
        <v>508</v>
      </c>
      <c r="M156" s="117" t="s">
        <v>753</v>
      </c>
      <c r="N156" s="117" t="s">
        <v>572</v>
      </c>
      <c r="O156" s="117"/>
      <c r="P156" s="117"/>
      <c r="Q156" s="117"/>
      <c r="R156" s="117"/>
      <c r="S156" s="117"/>
      <c r="T156" s="117"/>
      <c r="U156" s="117"/>
      <c r="V156" s="118"/>
      <c r="W156" s="118"/>
      <c r="X156" s="118"/>
      <c r="Y156" s="118"/>
      <c r="Z156" s="118"/>
      <c r="AA156" s="118"/>
      <c r="AB156" s="118"/>
      <c r="AC156" s="118"/>
      <c r="AD156" s="118"/>
      <c r="AE156" s="118"/>
    </row>
    <row r="157" spans="1:31" s="107" customFormat="1" ht="12.75" customHeight="1">
      <c r="A157" s="115"/>
      <c r="B157" s="115" t="s">
        <v>572</v>
      </c>
      <c r="C157" s="115" t="s">
        <v>572</v>
      </c>
      <c r="D157" s="115" t="s">
        <v>621</v>
      </c>
      <c r="E157" s="115" t="s">
        <v>572</v>
      </c>
      <c r="F157" s="115"/>
      <c r="G157" s="115"/>
      <c r="H157" s="115" t="s">
        <v>621</v>
      </c>
      <c r="I157" s="115" t="s">
        <v>796</v>
      </c>
      <c r="J157" s="115" t="s">
        <v>511</v>
      </c>
      <c r="K157" s="115" t="s">
        <v>510</v>
      </c>
      <c r="L157" s="115" t="s">
        <v>781</v>
      </c>
      <c r="M157" s="115" t="s">
        <v>754</v>
      </c>
      <c r="N157" s="115" t="s">
        <v>511</v>
      </c>
      <c r="O157" s="115"/>
      <c r="P157" s="115"/>
      <c r="Q157" s="115"/>
      <c r="R157" s="115"/>
      <c r="S157" s="115"/>
      <c r="T157" s="115"/>
      <c r="U157" s="115"/>
      <c r="V157" s="116"/>
      <c r="W157" s="116"/>
      <c r="X157" s="116"/>
      <c r="Y157" s="116"/>
      <c r="Z157" s="116"/>
      <c r="AA157" s="116"/>
      <c r="AB157" s="116"/>
      <c r="AC157" s="116"/>
      <c r="AD157" s="116"/>
      <c r="AE157" s="116"/>
    </row>
    <row r="158" spans="1:31" s="107" customFormat="1" ht="12.75" customHeight="1">
      <c r="A158" s="117"/>
      <c r="B158" s="117" t="s">
        <v>511</v>
      </c>
      <c r="C158" s="117" t="s">
        <v>511</v>
      </c>
      <c r="D158" s="117" t="s">
        <v>572</v>
      </c>
      <c r="E158" s="117" t="s">
        <v>796</v>
      </c>
      <c r="F158" s="117"/>
      <c r="G158" s="117"/>
      <c r="H158" s="117" t="s">
        <v>510</v>
      </c>
      <c r="I158" s="117" t="s">
        <v>511</v>
      </c>
      <c r="J158" s="117"/>
      <c r="K158" s="117" t="s">
        <v>572</v>
      </c>
      <c r="L158" s="117" t="s">
        <v>571</v>
      </c>
      <c r="M158" s="117" t="s">
        <v>755</v>
      </c>
      <c r="N158" s="117"/>
      <c r="O158" s="117"/>
      <c r="P158" s="117"/>
      <c r="Q158" s="117"/>
      <c r="R158" s="117"/>
      <c r="S158" s="117"/>
      <c r="T158" s="117"/>
      <c r="U158" s="117"/>
      <c r="V158" s="118"/>
      <c r="W158" s="118"/>
      <c r="X158" s="118"/>
      <c r="Y158" s="118"/>
      <c r="Z158" s="118"/>
      <c r="AA158" s="118"/>
      <c r="AB158" s="118"/>
      <c r="AC158" s="118"/>
      <c r="AD158" s="118"/>
      <c r="AE158" s="118"/>
    </row>
    <row r="159" spans="1:31" s="107" customFormat="1" ht="12.75" customHeight="1">
      <c r="A159" s="115"/>
      <c r="B159" s="115"/>
      <c r="C159" s="115"/>
      <c r="D159" s="115" t="s">
        <v>796</v>
      </c>
      <c r="E159" s="115" t="s">
        <v>511</v>
      </c>
      <c r="F159" s="115"/>
      <c r="G159" s="115"/>
      <c r="H159" s="115" t="s">
        <v>572</v>
      </c>
      <c r="I159" s="115"/>
      <c r="J159" s="115"/>
      <c r="K159" s="115" t="s">
        <v>796</v>
      </c>
      <c r="L159" s="115" t="s">
        <v>557</v>
      </c>
      <c r="M159" s="115" t="s">
        <v>756</v>
      </c>
      <c r="N159" s="115"/>
      <c r="O159" s="115"/>
      <c r="P159" s="115"/>
      <c r="Q159" s="115"/>
      <c r="R159" s="115"/>
      <c r="S159" s="115"/>
      <c r="T159" s="115"/>
      <c r="U159" s="115"/>
      <c r="V159" s="116"/>
      <c r="W159" s="116"/>
      <c r="X159" s="116"/>
      <c r="Y159" s="116"/>
      <c r="Z159" s="116"/>
      <c r="AA159" s="116"/>
      <c r="AB159" s="116"/>
      <c r="AC159" s="116"/>
      <c r="AD159" s="116"/>
      <c r="AE159" s="116"/>
    </row>
    <row r="160" spans="1:31" s="107" customFormat="1" ht="12.75" customHeight="1">
      <c r="A160" s="117"/>
      <c r="B160" s="117"/>
      <c r="C160" s="117"/>
      <c r="D160" s="117" t="s">
        <v>511</v>
      </c>
      <c r="E160" s="117"/>
      <c r="F160" s="117"/>
      <c r="G160" s="117"/>
      <c r="H160" s="117" t="s">
        <v>796</v>
      </c>
      <c r="I160" s="117"/>
      <c r="J160" s="117"/>
      <c r="K160" s="117" t="s">
        <v>511</v>
      </c>
      <c r="L160" s="117" t="s">
        <v>469</v>
      </c>
      <c r="M160" s="117" t="s">
        <v>763</v>
      </c>
      <c r="N160" s="117"/>
      <c r="O160" s="117"/>
      <c r="P160" s="117"/>
      <c r="Q160" s="117"/>
      <c r="R160" s="117"/>
      <c r="S160" s="117"/>
      <c r="T160" s="117"/>
      <c r="U160" s="117"/>
      <c r="V160" s="118"/>
      <c r="W160" s="118"/>
      <c r="X160" s="118"/>
      <c r="Y160" s="118"/>
      <c r="Z160" s="118"/>
      <c r="AA160" s="118"/>
      <c r="AB160" s="118"/>
      <c r="AC160" s="118"/>
      <c r="AD160" s="118"/>
      <c r="AE160" s="118"/>
    </row>
    <row r="161" spans="1:31" s="107" customFormat="1" ht="12.75" customHeight="1">
      <c r="A161" s="115"/>
      <c r="B161" s="115"/>
      <c r="C161" s="115"/>
      <c r="D161" s="115"/>
      <c r="E161" s="115"/>
      <c r="F161" s="115"/>
      <c r="G161" s="115"/>
      <c r="H161" s="115" t="s">
        <v>511</v>
      </c>
      <c r="I161" s="115"/>
      <c r="J161" s="115"/>
      <c r="K161" s="115"/>
      <c r="L161" s="115" t="s">
        <v>146</v>
      </c>
      <c r="M161" s="115" t="s">
        <v>752</v>
      </c>
      <c r="N161" s="115"/>
      <c r="O161" s="115"/>
      <c r="P161" s="115"/>
      <c r="Q161" s="115"/>
      <c r="R161" s="115"/>
      <c r="S161" s="115"/>
      <c r="T161" s="115"/>
      <c r="U161" s="115"/>
      <c r="V161" s="116"/>
      <c r="W161" s="116"/>
      <c r="X161" s="116"/>
      <c r="Y161" s="116"/>
      <c r="Z161" s="116"/>
      <c r="AA161" s="116"/>
      <c r="AB161" s="116"/>
      <c r="AC161" s="116"/>
      <c r="AD161" s="116"/>
      <c r="AE161" s="116"/>
    </row>
    <row r="162" spans="1:31" s="107" customFormat="1" ht="12.75" customHeight="1">
      <c r="A162" s="117"/>
      <c r="B162" s="117"/>
      <c r="C162" s="117"/>
      <c r="D162" s="117"/>
      <c r="E162" s="117"/>
      <c r="F162" s="117"/>
      <c r="G162" s="117"/>
      <c r="H162" s="117"/>
      <c r="I162" s="117"/>
      <c r="J162" s="117"/>
      <c r="K162" s="117"/>
      <c r="L162" s="117" t="s">
        <v>621</v>
      </c>
      <c r="M162" s="117" t="s">
        <v>753</v>
      </c>
      <c r="N162" s="117"/>
      <c r="O162" s="117"/>
      <c r="P162" s="117"/>
      <c r="Q162" s="117"/>
      <c r="R162" s="117"/>
      <c r="S162" s="117"/>
      <c r="T162" s="117"/>
      <c r="U162" s="117"/>
      <c r="V162" s="118"/>
      <c r="W162" s="118"/>
      <c r="X162" s="118"/>
      <c r="Y162" s="118"/>
      <c r="Z162" s="118"/>
      <c r="AA162" s="118"/>
      <c r="AB162" s="118"/>
      <c r="AC162" s="118"/>
      <c r="AD162" s="118"/>
      <c r="AE162" s="118"/>
    </row>
    <row r="163" spans="1:31" s="107" customFormat="1" ht="12.75" customHeight="1">
      <c r="A163" s="115"/>
      <c r="B163" s="115"/>
      <c r="C163" s="115"/>
      <c r="D163" s="115"/>
      <c r="E163" s="115"/>
      <c r="F163" s="115"/>
      <c r="G163" s="115"/>
      <c r="H163" s="115"/>
      <c r="I163" s="115"/>
      <c r="J163" s="115"/>
      <c r="K163" s="115"/>
      <c r="L163" s="115" t="s">
        <v>510</v>
      </c>
      <c r="M163" s="115" t="s">
        <v>754</v>
      </c>
      <c r="N163" s="115"/>
      <c r="O163" s="115"/>
      <c r="P163" s="115"/>
      <c r="Q163" s="115"/>
      <c r="R163" s="115"/>
      <c r="S163" s="115"/>
      <c r="T163" s="115"/>
      <c r="U163" s="115"/>
      <c r="V163" s="116"/>
      <c r="W163" s="116"/>
      <c r="X163" s="116"/>
      <c r="Y163" s="116"/>
      <c r="Z163" s="116"/>
      <c r="AA163" s="116"/>
      <c r="AB163" s="116"/>
      <c r="AC163" s="116"/>
      <c r="AD163" s="116"/>
      <c r="AE163" s="116"/>
    </row>
    <row r="164" spans="1:31" s="107" customFormat="1" ht="12.75" customHeight="1">
      <c r="A164" s="117"/>
      <c r="B164" s="117"/>
      <c r="C164" s="117"/>
      <c r="D164" s="117"/>
      <c r="E164" s="117"/>
      <c r="F164" s="117"/>
      <c r="G164" s="117"/>
      <c r="H164" s="117"/>
      <c r="I164" s="117"/>
      <c r="J164" s="117"/>
      <c r="K164" s="117"/>
      <c r="L164" s="117" t="s">
        <v>572</v>
      </c>
      <c r="M164" s="117" t="s">
        <v>755</v>
      </c>
      <c r="N164" s="117"/>
      <c r="O164" s="117"/>
      <c r="P164" s="117"/>
      <c r="Q164" s="117"/>
      <c r="R164" s="117"/>
      <c r="S164" s="117"/>
      <c r="T164" s="117"/>
      <c r="U164" s="117"/>
      <c r="V164" s="118"/>
      <c r="W164" s="118"/>
      <c r="X164" s="118"/>
      <c r="Y164" s="118"/>
      <c r="Z164" s="118"/>
      <c r="AA164" s="118"/>
      <c r="AB164" s="118"/>
      <c r="AC164" s="118"/>
      <c r="AD164" s="118"/>
      <c r="AE164" s="118"/>
    </row>
    <row r="165" spans="1:31" s="107" customFormat="1" ht="12.75" customHeight="1">
      <c r="A165" s="115"/>
      <c r="B165" s="115"/>
      <c r="C165" s="115"/>
      <c r="D165" s="115"/>
      <c r="E165" s="115"/>
      <c r="F165" s="115"/>
      <c r="G165" s="115"/>
      <c r="H165" s="115"/>
      <c r="I165" s="115"/>
      <c r="J165" s="115"/>
      <c r="K165" s="115"/>
      <c r="L165" s="115" t="s">
        <v>511</v>
      </c>
      <c r="M165" s="115" t="s">
        <v>756</v>
      </c>
      <c r="N165" s="115"/>
      <c r="O165" s="115"/>
      <c r="P165" s="115"/>
      <c r="Q165" s="115"/>
      <c r="R165" s="115"/>
      <c r="S165" s="115"/>
      <c r="T165" s="115"/>
      <c r="U165" s="115"/>
      <c r="V165" s="116"/>
      <c r="W165" s="116"/>
      <c r="X165" s="116"/>
      <c r="Y165" s="116"/>
      <c r="Z165" s="116"/>
      <c r="AA165" s="116"/>
      <c r="AB165" s="116"/>
      <c r="AC165" s="116"/>
      <c r="AD165" s="116"/>
      <c r="AE165" s="116"/>
    </row>
    <row r="166" spans="1:31" s="107" customFormat="1" ht="12.75" customHeight="1">
      <c r="A166" s="117"/>
      <c r="B166" s="117"/>
      <c r="C166" s="117"/>
      <c r="D166" s="117"/>
      <c r="E166" s="117"/>
      <c r="F166" s="117"/>
      <c r="G166" s="117"/>
      <c r="H166" s="117"/>
      <c r="I166" s="117"/>
      <c r="J166" s="117"/>
      <c r="K166" s="117"/>
      <c r="L166" s="117"/>
      <c r="M166" s="117" t="s">
        <v>763</v>
      </c>
      <c r="N166" s="117"/>
      <c r="O166" s="117"/>
      <c r="P166" s="117"/>
      <c r="Q166" s="117"/>
      <c r="R166" s="117"/>
      <c r="S166" s="117"/>
      <c r="T166" s="117"/>
      <c r="U166" s="117"/>
      <c r="V166" s="118"/>
      <c r="W166" s="118"/>
      <c r="X166" s="118"/>
      <c r="Y166" s="118"/>
      <c r="Z166" s="118"/>
      <c r="AA166" s="118"/>
      <c r="AB166" s="118"/>
      <c r="AC166" s="118"/>
      <c r="AD166" s="118"/>
      <c r="AE166" s="118"/>
    </row>
    <row r="167" spans="1:31" s="107" customFormat="1" ht="12.75" customHeight="1">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6"/>
      <c r="W167" s="116"/>
      <c r="X167" s="116"/>
      <c r="Y167" s="116"/>
      <c r="Z167" s="116"/>
      <c r="AA167" s="116"/>
      <c r="AB167" s="116"/>
      <c r="AC167" s="116"/>
      <c r="AD167" s="116"/>
      <c r="AE167" s="116"/>
    </row>
    <row r="168" spans="1:31" s="107" customFormat="1" ht="12.75" customHeight="1">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8"/>
      <c r="W168" s="118"/>
      <c r="X168" s="118"/>
      <c r="Y168" s="118"/>
      <c r="Z168" s="118"/>
      <c r="AA168" s="118"/>
      <c r="AB168" s="118"/>
      <c r="AC168" s="118"/>
      <c r="AD168" s="118"/>
      <c r="AE168" s="118"/>
    </row>
    <row r="169" spans="1:31" s="107" customFormat="1" ht="12.75" customHeight="1">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6"/>
      <c r="W169" s="116"/>
      <c r="X169" s="116"/>
      <c r="Y169" s="116"/>
      <c r="Z169" s="116"/>
      <c r="AA169" s="116"/>
      <c r="AB169" s="116"/>
      <c r="AC169" s="116"/>
      <c r="AD169" s="116"/>
      <c r="AE169" s="116"/>
    </row>
    <row r="170" spans="1:31" s="107" customFormat="1" ht="12.75" customHeight="1">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8"/>
      <c r="W170" s="118"/>
      <c r="X170" s="118"/>
      <c r="Y170" s="118"/>
      <c r="Z170" s="118"/>
      <c r="AA170" s="118"/>
      <c r="AB170" s="118"/>
      <c r="AC170" s="118"/>
      <c r="AD170" s="118"/>
      <c r="AE170" s="118"/>
    </row>
  </sheetData>
  <sortState ref="A26:A161">
    <sortCondition ref="A25"/>
  </sortState>
  <mergeCells count="19">
    <mergeCell ref="A14:E14"/>
    <mergeCell ref="A19:E19"/>
    <mergeCell ref="A16:E16"/>
    <mergeCell ref="A3:E3"/>
    <mergeCell ref="A4:E4"/>
    <mergeCell ref="A5:E5"/>
    <mergeCell ref="A6:E6"/>
    <mergeCell ref="A8:E8"/>
    <mergeCell ref="A13:E13"/>
    <mergeCell ref="A12:E12"/>
    <mergeCell ref="A10:E10"/>
    <mergeCell ref="A9:E9"/>
    <mergeCell ref="A7:E7"/>
    <mergeCell ref="A11:E11"/>
    <mergeCell ref="A20:E20"/>
    <mergeCell ref="A21:E21"/>
    <mergeCell ref="A17:E17"/>
    <mergeCell ref="A18:E18"/>
    <mergeCell ref="A15:E15"/>
  </mergeCells>
  <phoneticPr fontId="36" type="noConversion"/>
  <hyperlinks>
    <hyperlink ref="A1" location="Indholdsfortegnelse!A1" display="Indholdsfortegnelse"/>
    <hyperlink ref="A12" location="'4d. Noter (TDC)'!A1" display="[9] Se note om TDC"/>
    <hyperlink ref="A12:E12" location="'4d. Noter (TDC)'!A1" display="[9] Se note om TDC"/>
    <hyperlink ref="C1" location="'4b. Historiske tal'!A1" display="Historiske tal"/>
  </hyperlinks>
  <pageMargins left="0.75" right="0.75" top="1" bottom="1"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dimension ref="A1:L20"/>
  <sheetViews>
    <sheetView showGridLines="0" zoomScaleNormal="100" workbookViewId="0">
      <selection activeCell="G32" sqref="G32"/>
    </sheetView>
  </sheetViews>
  <sheetFormatPr defaultColWidth="9.28515625" defaultRowHeight="12.75"/>
  <cols>
    <col min="1" max="2" width="25" style="9" customWidth="1"/>
    <col min="3" max="7" width="25" style="10" customWidth="1"/>
    <col min="8" max="12" width="25" style="9" customWidth="1"/>
    <col min="13" max="16384" width="9.28515625" style="9"/>
  </cols>
  <sheetData>
    <row r="1" spans="1:12" s="107" customFormat="1">
      <c r="A1" s="77" t="s">
        <v>57</v>
      </c>
      <c r="B1" s="77" t="s">
        <v>59</v>
      </c>
      <c r="C1" s="77" t="s">
        <v>58</v>
      </c>
      <c r="D1" s="97"/>
      <c r="E1" s="119"/>
      <c r="F1" s="119"/>
      <c r="G1" s="119"/>
    </row>
    <row r="2" spans="1:12" s="79" customFormat="1" ht="14.25" customHeight="1" thickBot="1">
      <c r="A2" s="80" t="s">
        <v>438</v>
      </c>
      <c r="B2" s="120"/>
      <c r="C2" s="80"/>
      <c r="D2" s="80"/>
      <c r="E2" s="80"/>
      <c r="F2" s="80"/>
      <c r="G2" s="80"/>
    </row>
    <row r="3" spans="1:12" s="107" customFormat="1" ht="36" customHeight="1" thickBot="1">
      <c r="A3" s="278" t="s">
        <v>971</v>
      </c>
      <c r="B3" s="279"/>
      <c r="C3" s="279"/>
      <c r="D3" s="280"/>
      <c r="E3" s="123"/>
      <c r="F3" s="124"/>
      <c r="G3" s="124"/>
      <c r="H3" s="124"/>
      <c r="I3" s="124"/>
      <c r="J3" s="124"/>
      <c r="K3" s="124"/>
      <c r="L3" s="124"/>
    </row>
    <row r="4" spans="1:12" s="107" customFormat="1" ht="12.75" customHeight="1">
      <c r="A4" s="125"/>
      <c r="B4" s="125"/>
      <c r="C4" s="125"/>
      <c r="D4" s="125"/>
      <c r="E4" s="125"/>
      <c r="F4" s="125"/>
      <c r="G4" s="125"/>
      <c r="H4" s="125"/>
      <c r="I4" s="125"/>
      <c r="J4" s="125"/>
      <c r="K4" s="125"/>
      <c r="L4" s="125"/>
    </row>
    <row r="5" spans="1:12" s="107" customFormat="1" ht="12.75" customHeight="1">
      <c r="A5" s="124"/>
      <c r="B5" s="124"/>
      <c r="C5" s="124"/>
      <c r="D5" s="124"/>
      <c r="E5" s="124"/>
      <c r="F5" s="124"/>
      <c r="G5" s="124"/>
      <c r="H5" s="124"/>
      <c r="I5" s="124"/>
      <c r="J5" s="124"/>
      <c r="K5" s="124"/>
      <c r="L5" s="124"/>
    </row>
    <row r="6" spans="1:12" s="107" customFormat="1" ht="15.75" customHeight="1">
      <c r="A6" s="337" t="s">
        <v>456</v>
      </c>
      <c r="B6" s="337"/>
      <c r="C6" s="337"/>
      <c r="D6" s="337"/>
      <c r="E6" s="337"/>
      <c r="F6" s="337"/>
      <c r="G6" s="337"/>
      <c r="H6" s="337"/>
      <c r="I6" s="337"/>
      <c r="J6" s="337"/>
      <c r="K6" s="337"/>
      <c r="L6" s="337"/>
    </row>
    <row r="7" spans="1:12" s="107" customFormat="1" ht="15.75" customHeight="1">
      <c r="A7" s="339"/>
      <c r="B7" s="341"/>
      <c r="C7" s="341"/>
      <c r="D7" s="341"/>
      <c r="E7" s="341"/>
      <c r="F7" s="341"/>
      <c r="G7" s="341"/>
      <c r="H7" s="341"/>
      <c r="I7" s="341"/>
      <c r="J7" s="341"/>
      <c r="K7" s="341"/>
      <c r="L7" s="341"/>
    </row>
    <row r="8" spans="1:12" s="107" customFormat="1" ht="12.75" customHeight="1">
      <c r="A8" s="111"/>
      <c r="B8" s="111"/>
      <c r="C8" s="111"/>
      <c r="D8" s="111"/>
      <c r="E8" s="111"/>
      <c r="F8" s="111"/>
      <c r="G8" s="111"/>
      <c r="H8" s="111"/>
      <c r="I8" s="111"/>
      <c r="J8" s="111"/>
      <c r="K8" s="111"/>
      <c r="L8" s="111"/>
    </row>
    <row r="9" spans="1:12" s="107" customFormat="1" ht="12.75" customHeight="1">
      <c r="A9" s="113" t="s">
        <v>402</v>
      </c>
      <c r="B9" s="113" t="s">
        <v>372</v>
      </c>
      <c r="C9" s="113" t="s">
        <v>358</v>
      </c>
      <c r="D9" s="113" t="s">
        <v>308</v>
      </c>
      <c r="E9" s="113" t="s">
        <v>232</v>
      </c>
      <c r="F9" s="113" t="s">
        <v>222</v>
      </c>
      <c r="G9" s="113" t="s">
        <v>16</v>
      </c>
      <c r="H9" s="113" t="s">
        <v>15</v>
      </c>
      <c r="I9" s="113" t="s">
        <v>14</v>
      </c>
      <c r="J9" s="113" t="s">
        <v>25</v>
      </c>
      <c r="K9" s="113" t="s">
        <v>26</v>
      </c>
      <c r="L9" s="113" t="s">
        <v>24</v>
      </c>
    </row>
    <row r="10" spans="1:12" s="107" customFormat="1" ht="12.75" customHeight="1">
      <c r="A10" s="115" t="s">
        <v>40</v>
      </c>
      <c r="B10" s="115" t="s">
        <v>234</v>
      </c>
      <c r="C10" s="115" t="s">
        <v>234</v>
      </c>
      <c r="D10" s="115" t="s">
        <v>234</v>
      </c>
      <c r="E10" s="115" t="s">
        <v>234</v>
      </c>
      <c r="F10" s="115" t="s">
        <v>234</v>
      </c>
      <c r="G10" s="115" t="s">
        <v>234</v>
      </c>
      <c r="H10" s="115" t="s">
        <v>234</v>
      </c>
      <c r="I10" s="115" t="s">
        <v>234</v>
      </c>
      <c r="J10" s="115" t="s">
        <v>431</v>
      </c>
      <c r="K10" s="115" t="s">
        <v>36</v>
      </c>
      <c r="L10" s="115" t="s">
        <v>197</v>
      </c>
    </row>
    <row r="11" spans="1:12" s="107" customFormat="1" ht="12.75" customHeight="1">
      <c r="A11" s="117"/>
      <c r="B11" s="117" t="s">
        <v>36</v>
      </c>
      <c r="C11" s="117" t="s">
        <v>36</v>
      </c>
      <c r="D11" s="117" t="s">
        <v>36</v>
      </c>
      <c r="E11" s="117" t="s">
        <v>36</v>
      </c>
      <c r="F11" s="117" t="s">
        <v>36</v>
      </c>
      <c r="G11" s="117" t="s">
        <v>433</v>
      </c>
      <c r="H11" s="117" t="s">
        <v>433</v>
      </c>
      <c r="I11" s="117" t="s">
        <v>433</v>
      </c>
      <c r="J11" s="117" t="s">
        <v>432</v>
      </c>
      <c r="K11" s="117" t="s">
        <v>103</v>
      </c>
      <c r="L11" s="117" t="s">
        <v>103</v>
      </c>
    </row>
    <row r="12" spans="1:12" s="107" customFormat="1" ht="12.75" customHeight="1">
      <c r="A12" s="115"/>
      <c r="B12" s="115" t="s">
        <v>55</v>
      </c>
      <c r="C12" s="115" t="s">
        <v>103</v>
      </c>
      <c r="D12" s="115" t="s">
        <v>103</v>
      </c>
      <c r="E12" s="115" t="s">
        <v>37</v>
      </c>
      <c r="F12" s="115" t="s">
        <v>37</v>
      </c>
      <c r="G12" s="115" t="s">
        <v>36</v>
      </c>
      <c r="H12" s="115" t="s">
        <v>36</v>
      </c>
      <c r="I12" s="115" t="s">
        <v>36</v>
      </c>
      <c r="J12" s="115" t="s">
        <v>434</v>
      </c>
      <c r="K12" s="115"/>
      <c r="L12" s="115"/>
    </row>
    <row r="13" spans="1:12" s="107" customFormat="1" ht="12.75" customHeight="1">
      <c r="A13" s="117"/>
      <c r="B13" s="117"/>
      <c r="C13" s="117" t="s">
        <v>55</v>
      </c>
      <c r="D13" s="117" t="s">
        <v>55</v>
      </c>
      <c r="E13" s="117" t="s">
        <v>103</v>
      </c>
      <c r="F13" s="117" t="s">
        <v>103</v>
      </c>
      <c r="G13" s="117" t="s">
        <v>10</v>
      </c>
      <c r="H13" s="117" t="s">
        <v>10</v>
      </c>
      <c r="I13" s="117" t="s">
        <v>103</v>
      </c>
      <c r="J13" s="117" t="s">
        <v>433</v>
      </c>
      <c r="K13" s="117"/>
      <c r="L13" s="117"/>
    </row>
    <row r="14" spans="1:12" s="107" customFormat="1" ht="12.75" customHeight="1">
      <c r="A14" s="115"/>
      <c r="B14" s="115"/>
      <c r="C14" s="115"/>
      <c r="D14" s="115"/>
      <c r="E14" s="115" t="s">
        <v>55</v>
      </c>
      <c r="F14" s="115" t="s">
        <v>55</v>
      </c>
      <c r="G14" s="115" t="s">
        <v>103</v>
      </c>
      <c r="H14" s="115" t="s">
        <v>103</v>
      </c>
      <c r="I14" s="115" t="s">
        <v>55</v>
      </c>
      <c r="J14" s="115" t="s">
        <v>36</v>
      </c>
      <c r="K14" s="115"/>
      <c r="L14" s="115"/>
    </row>
    <row r="15" spans="1:12" s="107" customFormat="1" ht="12.75" customHeight="1">
      <c r="A15" s="117"/>
      <c r="B15" s="117"/>
      <c r="C15" s="117"/>
      <c r="D15" s="117"/>
      <c r="E15" s="117"/>
      <c r="F15" s="117"/>
      <c r="G15" s="117" t="s">
        <v>55</v>
      </c>
      <c r="H15" s="117" t="s">
        <v>55</v>
      </c>
      <c r="I15" s="117"/>
      <c r="J15" s="117" t="s">
        <v>103</v>
      </c>
      <c r="K15" s="117"/>
      <c r="L15" s="117"/>
    </row>
    <row r="16" spans="1:12" s="107" customFormat="1" ht="12.75" customHeight="1">
      <c r="A16" s="115"/>
      <c r="B16" s="115"/>
      <c r="C16" s="115"/>
      <c r="D16" s="115"/>
      <c r="E16" s="115"/>
      <c r="F16" s="115"/>
      <c r="G16" s="115"/>
      <c r="H16" s="115"/>
      <c r="I16" s="115"/>
      <c r="J16" s="115" t="s">
        <v>55</v>
      </c>
      <c r="K16" s="115"/>
      <c r="L16" s="115"/>
    </row>
    <row r="17" spans="1:12" s="107" customFormat="1" ht="12.75" customHeight="1">
      <c r="A17" s="117"/>
      <c r="B17" s="117"/>
      <c r="C17" s="117"/>
      <c r="D17" s="117"/>
      <c r="E17" s="117"/>
      <c r="F17" s="117"/>
      <c r="G17" s="117"/>
      <c r="H17" s="117"/>
      <c r="I17" s="117"/>
      <c r="J17" s="117"/>
      <c r="K17" s="117"/>
      <c r="L17" s="117"/>
    </row>
    <row r="18" spans="1:12" s="107" customFormat="1" ht="12.75" customHeight="1">
      <c r="A18" s="115"/>
      <c r="B18" s="115"/>
      <c r="C18" s="115"/>
      <c r="D18" s="115"/>
      <c r="E18" s="115"/>
      <c r="F18" s="115"/>
      <c r="G18" s="115"/>
      <c r="H18" s="115"/>
      <c r="I18" s="115"/>
      <c r="J18" s="115"/>
      <c r="K18" s="115"/>
      <c r="L18" s="115"/>
    </row>
    <row r="19" spans="1:12" s="107" customFormat="1" ht="12.75" customHeight="1">
      <c r="A19" s="117"/>
      <c r="B19" s="117"/>
      <c r="C19" s="117"/>
      <c r="D19" s="117"/>
      <c r="E19" s="117"/>
      <c r="F19" s="117"/>
      <c r="G19" s="117"/>
      <c r="H19" s="117"/>
      <c r="I19" s="117"/>
      <c r="J19" s="117"/>
      <c r="K19" s="117"/>
      <c r="L19" s="117"/>
    </row>
    <row r="20" spans="1:12">
      <c r="A20" s="17"/>
      <c r="B20" s="17"/>
      <c r="C20" s="17"/>
      <c r="D20" s="17"/>
      <c r="E20" s="17"/>
      <c r="F20" s="17"/>
      <c r="G20" s="17"/>
      <c r="H20" s="17"/>
      <c r="I20" s="17"/>
      <c r="J20" s="17"/>
      <c r="K20" s="17"/>
      <c r="L20" s="17"/>
    </row>
  </sheetData>
  <mergeCells count="1">
    <mergeCell ref="A3:D3"/>
  </mergeCells>
  <phoneticPr fontId="37" type="noConversion"/>
  <hyperlinks>
    <hyperlink ref="A1" location="Indholdsfortegnelse!A1" display="Indholdsfortegnelse"/>
    <hyperlink ref="B1" location="'4a. Historiske tal 2005-2012'!A1" display="Tabel"/>
    <hyperlink ref="C1" location="'4b. Historiske tal'!A1" display="Historiske tal"/>
  </hyperlinks>
  <pageMargins left="0.75" right="0.75" top="1" bottom="1" header="0" footer="0"/>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tabColor rgb="FF92D050"/>
  </sheetPr>
  <dimension ref="A1:CA35"/>
  <sheetViews>
    <sheetView showGridLines="0" zoomScaleNormal="100" workbookViewId="0">
      <selection activeCell="A35" sqref="A35"/>
    </sheetView>
  </sheetViews>
  <sheetFormatPr defaultColWidth="9.28515625" defaultRowHeight="12.75"/>
  <cols>
    <col min="1" max="1" width="29" style="3" customWidth="1"/>
    <col min="2" max="2" width="11.7109375" style="3" customWidth="1"/>
    <col min="3" max="3" width="1.7109375" style="3" customWidth="1"/>
    <col min="4" max="4" width="11.7109375" style="3" customWidth="1"/>
    <col min="5" max="5" width="1.7109375" style="83" customWidth="1"/>
    <col min="6" max="6" width="11.7109375" style="3" customWidth="1"/>
    <col min="7" max="7" width="1.7109375" style="83" customWidth="1"/>
    <col min="8" max="8" width="11.7109375" style="3" customWidth="1"/>
    <col min="9" max="9" width="1.7109375" style="3" customWidth="1"/>
    <col min="10" max="10" width="11.7109375" style="3" customWidth="1"/>
    <col min="11" max="11" width="1.7109375" style="3" customWidth="1"/>
    <col min="12" max="12" width="11.7109375" style="3" customWidth="1"/>
    <col min="13" max="13" width="1.7109375" style="3" customWidth="1"/>
    <col min="14" max="14" width="11.7109375" style="3" customWidth="1"/>
    <col min="15" max="15" width="1.7109375" style="3" customWidth="1"/>
    <col min="16" max="16" width="11.7109375" style="3" customWidth="1"/>
    <col min="17" max="17" width="1.7109375" style="3" customWidth="1"/>
    <col min="18" max="18" width="11.7109375" style="3" customWidth="1"/>
    <col min="19" max="19" width="1.7109375" style="3" customWidth="1"/>
    <col min="20" max="20" width="11.7109375" style="3" customWidth="1"/>
    <col min="21" max="21" width="1.7109375" style="3" customWidth="1"/>
    <col min="22" max="22" width="11.7109375" style="3" customWidth="1"/>
    <col min="23" max="23" width="1.7109375" style="3" customWidth="1"/>
    <col min="24" max="24" width="12.42578125" style="3" customWidth="1"/>
    <col min="25" max="25" width="1.7109375" style="3" customWidth="1"/>
    <col min="26" max="26" width="12.42578125" style="3" customWidth="1"/>
    <col min="27" max="27" width="1.7109375" style="3" customWidth="1"/>
    <col min="28" max="28" width="11.7109375" style="3" customWidth="1"/>
    <col min="29" max="29" width="1.7109375" style="3" customWidth="1"/>
    <col min="30" max="30" width="11.7109375" style="3" customWidth="1"/>
    <col min="31" max="31" width="1.7109375" style="3" customWidth="1"/>
    <col min="32" max="32" width="11.7109375" style="3" customWidth="1"/>
    <col min="33" max="33" width="1.7109375" style="3" customWidth="1"/>
    <col min="34" max="34" width="11.7109375" style="3" customWidth="1"/>
    <col min="35" max="35" width="1.7109375" style="3" customWidth="1"/>
    <col min="36" max="36" width="11.7109375" style="3" customWidth="1"/>
    <col min="37" max="37" width="1.7109375" style="3" customWidth="1"/>
    <col min="38" max="38" width="11.7109375" style="3" customWidth="1"/>
    <col min="39" max="39" width="1.7109375" style="3" customWidth="1"/>
    <col min="40" max="40" width="11.7109375" style="3" customWidth="1"/>
    <col min="41" max="41" width="1.7109375" style="3" customWidth="1"/>
    <col min="42" max="42" width="11.7109375" style="3" customWidth="1"/>
    <col min="43" max="43" width="1.7109375" style="3" customWidth="1"/>
    <col min="44" max="44" width="11.7109375" style="3" customWidth="1"/>
    <col min="45" max="45" width="1.7109375" style="3" customWidth="1"/>
    <col min="46" max="46" width="11.7109375" style="3" customWidth="1"/>
    <col min="47" max="47" width="1.7109375" style="3" customWidth="1"/>
    <col min="48" max="48" width="11.7109375" style="3" customWidth="1"/>
    <col min="49" max="49" width="1.7109375" style="3" customWidth="1"/>
    <col min="50" max="50" width="11.7109375" style="3" customWidth="1"/>
    <col min="51" max="51" width="1.7109375" style="3" customWidth="1"/>
    <col min="52" max="52" width="11.7109375" style="3" customWidth="1"/>
    <col min="53" max="53" width="1.7109375" style="3" customWidth="1"/>
    <col min="54" max="54" width="11.7109375" style="3" customWidth="1"/>
    <col min="55" max="55" width="1.7109375" style="3" customWidth="1"/>
    <col min="56" max="56" width="11.7109375" style="19" customWidth="1"/>
    <col min="57" max="57" width="1.7109375" style="19" customWidth="1"/>
    <col min="58" max="58" width="11.7109375" style="3" customWidth="1"/>
    <col min="59" max="59" width="1.7109375" style="3" customWidth="1"/>
    <col min="60" max="60" width="11.7109375" style="19" customWidth="1"/>
    <col min="61" max="61" width="1.7109375" style="19" customWidth="1"/>
    <col min="62" max="62" width="11.7109375" style="3" customWidth="1"/>
    <col min="63" max="63" width="1.7109375" style="3" customWidth="1"/>
    <col min="64" max="64" width="11.7109375" style="19" customWidth="1"/>
    <col min="65" max="65" width="1.7109375" style="19" customWidth="1"/>
    <col min="66" max="66" width="11.7109375" style="3" customWidth="1"/>
    <col min="67" max="67" width="1.7109375" style="3" customWidth="1"/>
    <col min="68" max="68" width="11.7109375" style="19" customWidth="1"/>
    <col min="69" max="69" width="1.7109375" style="19" customWidth="1"/>
    <col min="70" max="70" width="11.7109375" style="3" customWidth="1"/>
    <col min="71" max="71" width="1.7109375" style="3" customWidth="1"/>
    <col min="72" max="72" width="11.7109375" style="19" customWidth="1"/>
    <col min="73" max="73" width="1.7109375" style="19" customWidth="1"/>
    <col min="74" max="74" width="11.7109375" style="3" customWidth="1"/>
    <col min="75" max="75" width="1.7109375" style="3" customWidth="1"/>
    <col min="76" max="76" width="11.7109375" style="19" customWidth="1"/>
    <col min="77" max="77" width="1.7109375" style="19" customWidth="1"/>
    <col min="78" max="78" width="11.7109375" style="3" customWidth="1"/>
    <col min="79" max="79" width="1.7109375" style="3" customWidth="1"/>
    <col min="80" max="16384" width="9.28515625" style="3"/>
  </cols>
  <sheetData>
    <row r="1" spans="1:79" s="82" customFormat="1">
      <c r="A1" s="77" t="s">
        <v>57</v>
      </c>
      <c r="B1" s="77" t="s">
        <v>192</v>
      </c>
      <c r="C1" s="78"/>
      <c r="D1" s="77"/>
      <c r="E1" s="144"/>
      <c r="F1" s="77"/>
      <c r="G1" s="144"/>
      <c r="H1" s="77"/>
      <c r="I1" s="78"/>
      <c r="J1" s="77"/>
      <c r="K1" s="78"/>
      <c r="L1" s="77"/>
      <c r="M1" s="78"/>
      <c r="O1" s="78"/>
      <c r="P1" s="78"/>
      <c r="Q1" s="78"/>
      <c r="S1" s="78"/>
      <c r="U1" s="78"/>
      <c r="W1" s="78"/>
      <c r="X1" s="78"/>
      <c r="Y1" s="78"/>
      <c r="AA1" s="78"/>
      <c r="AB1" s="77"/>
      <c r="AC1" s="78"/>
      <c r="AE1" s="78"/>
      <c r="AG1" s="78"/>
      <c r="AI1" s="78"/>
      <c r="AK1" s="78"/>
      <c r="AM1" s="78"/>
      <c r="AO1" s="78"/>
      <c r="AQ1" s="78"/>
      <c r="AS1" s="78"/>
      <c r="AU1" s="78"/>
      <c r="BD1" s="97"/>
      <c r="BE1" s="97"/>
      <c r="BH1" s="97"/>
      <c r="BI1" s="97"/>
      <c r="BL1" s="97"/>
      <c r="BM1" s="97"/>
      <c r="BP1" s="97"/>
      <c r="BQ1" s="97"/>
      <c r="BT1" s="97"/>
      <c r="BU1" s="97"/>
      <c r="BX1" s="97"/>
      <c r="BY1" s="97"/>
    </row>
    <row r="2" spans="1:79" s="82" customFormat="1" ht="14.25" customHeight="1">
      <c r="A2" s="79" t="s">
        <v>51</v>
      </c>
      <c r="B2" s="79"/>
      <c r="C2" s="79"/>
      <c r="D2" s="79"/>
      <c r="E2" s="145"/>
      <c r="F2" s="79"/>
      <c r="G2" s="145"/>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BD2" s="97"/>
      <c r="BE2" s="97"/>
      <c r="BH2" s="97"/>
      <c r="BI2" s="97"/>
      <c r="BL2" s="97"/>
      <c r="BM2" s="97"/>
      <c r="BP2" s="97"/>
      <c r="BQ2" s="97"/>
      <c r="BT2" s="97"/>
      <c r="BU2" s="97"/>
      <c r="BX2" s="97"/>
      <c r="BY2" s="97"/>
    </row>
    <row r="3" spans="1:79" s="82" customFormat="1" ht="15.75" customHeight="1">
      <c r="A3" s="337" t="s">
        <v>214</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38"/>
      <c r="AW3" s="338"/>
      <c r="AX3" s="338"/>
      <c r="AY3" s="338"/>
      <c r="AZ3" s="338"/>
      <c r="BA3" s="338"/>
      <c r="BB3" s="338"/>
      <c r="BC3" s="338"/>
      <c r="BD3" s="338"/>
      <c r="BE3" s="338"/>
      <c r="BF3" s="338"/>
      <c r="BG3" s="338"/>
      <c r="BH3" s="338"/>
      <c r="BI3" s="338"/>
      <c r="BJ3" s="338"/>
      <c r="BK3" s="338"/>
      <c r="BL3" s="338"/>
      <c r="BM3" s="338"/>
      <c r="BN3" s="338"/>
      <c r="BO3" s="338"/>
      <c r="BP3" s="338"/>
      <c r="BQ3" s="338"/>
      <c r="BR3" s="338"/>
      <c r="BS3" s="338"/>
      <c r="BT3" s="338"/>
      <c r="BU3" s="338"/>
      <c r="BV3" s="338"/>
      <c r="BW3" s="338"/>
      <c r="BX3" s="338"/>
      <c r="BY3" s="338"/>
      <c r="BZ3" s="338"/>
      <c r="CA3" s="338"/>
    </row>
    <row r="4" spans="1:79" s="82" customFormat="1" ht="15.75" customHeight="1">
      <c r="A4" s="339" t="s">
        <v>333</v>
      </c>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38"/>
      <c r="AW4" s="338"/>
      <c r="AX4" s="338"/>
      <c r="AY4" s="338"/>
      <c r="AZ4" s="338"/>
      <c r="BA4" s="338"/>
      <c r="BB4" s="338"/>
      <c r="BC4" s="338"/>
      <c r="BD4" s="338"/>
      <c r="BE4" s="338"/>
      <c r="BF4" s="338"/>
      <c r="BG4" s="338"/>
      <c r="BH4" s="338"/>
      <c r="BI4" s="338"/>
      <c r="BJ4" s="338"/>
      <c r="BK4" s="338"/>
      <c r="BL4" s="338"/>
      <c r="BM4" s="338"/>
      <c r="BN4" s="338"/>
      <c r="BO4" s="338"/>
      <c r="BP4" s="338"/>
      <c r="BQ4" s="338"/>
      <c r="BR4" s="338"/>
      <c r="BS4" s="338"/>
      <c r="BT4" s="338"/>
      <c r="BU4" s="338"/>
      <c r="BV4" s="338"/>
      <c r="BW4" s="338"/>
      <c r="BX4" s="338"/>
      <c r="BY4" s="338"/>
      <c r="BZ4" s="338"/>
      <c r="CA4" s="338"/>
    </row>
    <row r="5" spans="1:79" s="82" customFormat="1" ht="12.75" customHeight="1">
      <c r="A5" s="92"/>
      <c r="B5" s="93" t="s">
        <v>814</v>
      </c>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4"/>
      <c r="AI5" s="93"/>
      <c r="AJ5" s="94"/>
      <c r="AK5" s="94"/>
      <c r="AL5" s="94"/>
      <c r="AM5" s="94"/>
      <c r="AN5" s="94"/>
      <c r="AO5" s="94"/>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row>
    <row r="6" spans="1:79" s="82" customFormat="1" ht="12.75" customHeight="1">
      <c r="A6" s="95" t="s">
        <v>815</v>
      </c>
      <c r="B6" s="96"/>
      <c r="C6" s="95"/>
      <c r="D6" s="96" t="s">
        <v>984</v>
      </c>
      <c r="E6" s="95"/>
      <c r="F6" s="96" t="s">
        <v>937</v>
      </c>
      <c r="G6" s="95"/>
      <c r="H6" s="96" t="s">
        <v>926</v>
      </c>
      <c r="I6" s="95"/>
      <c r="J6" s="96" t="s">
        <v>893</v>
      </c>
      <c r="K6" s="95"/>
      <c r="L6" s="96" t="s">
        <v>887</v>
      </c>
      <c r="M6" s="95"/>
      <c r="N6" s="96" t="s">
        <v>866</v>
      </c>
      <c r="O6" s="95"/>
      <c r="P6" s="96" t="s">
        <v>862</v>
      </c>
      <c r="Q6" s="95"/>
      <c r="R6" s="96" t="s">
        <v>849</v>
      </c>
      <c r="S6" s="95"/>
      <c r="T6" s="96" t="s">
        <v>847</v>
      </c>
      <c r="U6" s="95"/>
      <c r="V6" s="96" t="s">
        <v>785</v>
      </c>
      <c r="W6" s="95"/>
      <c r="X6" s="96" t="s">
        <v>767</v>
      </c>
      <c r="Y6" s="95"/>
      <c r="Z6" s="96" t="s">
        <v>617</v>
      </c>
      <c r="AA6" s="95"/>
      <c r="AB6" s="96" t="s">
        <v>581</v>
      </c>
      <c r="AC6" s="95"/>
      <c r="AD6" s="96" t="s">
        <v>562</v>
      </c>
      <c r="AE6" s="95"/>
      <c r="AF6" s="96" t="s">
        <v>550</v>
      </c>
      <c r="AG6" s="95"/>
      <c r="AH6" s="96" t="s">
        <v>527</v>
      </c>
      <c r="AI6" s="95"/>
      <c r="AJ6" s="96" t="s">
        <v>513</v>
      </c>
      <c r="AK6" s="95"/>
      <c r="AL6" s="96" t="s">
        <v>489</v>
      </c>
      <c r="AM6" s="95"/>
      <c r="AN6" s="96" t="s">
        <v>478</v>
      </c>
      <c r="AO6" s="95"/>
      <c r="AP6" s="96" t="s">
        <v>457</v>
      </c>
      <c r="AQ6" s="95"/>
      <c r="AR6" s="96" t="s">
        <v>402</v>
      </c>
      <c r="AS6" s="95"/>
      <c r="AT6" s="96" t="s">
        <v>372</v>
      </c>
      <c r="AU6" s="95"/>
      <c r="AV6" s="96" t="s">
        <v>358</v>
      </c>
      <c r="AW6" s="95"/>
      <c r="AX6" s="96" t="s">
        <v>308</v>
      </c>
      <c r="AY6" s="95"/>
      <c r="AZ6" s="96" t="s">
        <v>232</v>
      </c>
      <c r="BA6" s="95"/>
      <c r="BB6" s="96" t="s">
        <v>222</v>
      </c>
      <c r="BC6" s="95"/>
      <c r="BD6" s="96" t="s">
        <v>16</v>
      </c>
      <c r="BE6" s="95"/>
      <c r="BF6" s="96" t="s">
        <v>15</v>
      </c>
      <c r="BG6" s="95"/>
      <c r="BH6" s="96" t="s">
        <v>14</v>
      </c>
      <c r="BI6" s="95"/>
      <c r="BJ6" s="96" t="s">
        <v>25</v>
      </c>
      <c r="BK6" s="95"/>
      <c r="BL6" s="96" t="s">
        <v>26</v>
      </c>
      <c r="BM6" s="95"/>
      <c r="BN6" s="96" t="s">
        <v>24</v>
      </c>
      <c r="BO6" s="95"/>
      <c r="BP6" s="96" t="s">
        <v>196</v>
      </c>
      <c r="BQ6" s="95"/>
      <c r="BR6" s="96" t="s">
        <v>30</v>
      </c>
      <c r="BS6" s="95"/>
      <c r="BT6" s="96" t="s">
        <v>31</v>
      </c>
      <c r="BU6" s="95"/>
      <c r="BV6" s="96" t="s">
        <v>32</v>
      </c>
      <c r="BW6" s="95"/>
      <c r="BX6" s="96" t="s">
        <v>34</v>
      </c>
      <c r="BY6" s="95"/>
      <c r="BZ6" s="96" t="s">
        <v>33</v>
      </c>
      <c r="CA6" s="95"/>
    </row>
    <row r="7" spans="1:79" s="235" customFormat="1" ht="12.75" customHeight="1">
      <c r="A7" s="233" t="s">
        <v>177</v>
      </c>
      <c r="B7" s="234" t="s">
        <v>195</v>
      </c>
      <c r="C7" s="233"/>
      <c r="D7" s="234" t="s">
        <v>195</v>
      </c>
      <c r="E7" s="233"/>
      <c r="F7" s="234" t="s">
        <v>195</v>
      </c>
      <c r="G7" s="233"/>
      <c r="H7" s="234" t="s">
        <v>195</v>
      </c>
      <c r="I7" s="233"/>
      <c r="J7" s="234" t="s">
        <v>195</v>
      </c>
      <c r="K7" s="233"/>
      <c r="L7" s="234" t="s">
        <v>195</v>
      </c>
      <c r="M7" s="233"/>
      <c r="N7" s="234" t="s">
        <v>195</v>
      </c>
      <c r="O7" s="233"/>
      <c r="P7" s="234" t="s">
        <v>195</v>
      </c>
      <c r="Q7" s="233"/>
      <c r="R7" s="234" t="s">
        <v>195</v>
      </c>
      <c r="S7" s="233"/>
      <c r="T7" s="234" t="s">
        <v>195</v>
      </c>
      <c r="U7" s="233"/>
      <c r="V7" s="234" t="s">
        <v>195</v>
      </c>
      <c r="W7" s="233"/>
      <c r="X7" s="234" t="s">
        <v>195</v>
      </c>
      <c r="Y7" s="233"/>
      <c r="Z7" s="234" t="s">
        <v>195</v>
      </c>
      <c r="AA7" s="233"/>
      <c r="AB7" s="234" t="s">
        <v>195</v>
      </c>
      <c r="AC7" s="233"/>
      <c r="AD7" s="234" t="s">
        <v>195</v>
      </c>
      <c r="AE7" s="233"/>
      <c r="AF7" s="234" t="s">
        <v>195</v>
      </c>
      <c r="AG7" s="233"/>
      <c r="AH7" s="234" t="s">
        <v>195</v>
      </c>
      <c r="AI7" s="233"/>
      <c r="AJ7" s="234" t="s">
        <v>195</v>
      </c>
      <c r="AK7" s="233"/>
      <c r="AL7" s="234" t="s">
        <v>195</v>
      </c>
      <c r="AM7" s="233"/>
      <c r="AN7" s="234" t="s">
        <v>195</v>
      </c>
      <c r="AO7" s="233"/>
      <c r="AP7" s="234" t="s">
        <v>195</v>
      </c>
      <c r="AQ7" s="233"/>
      <c r="AR7" s="234" t="s">
        <v>195</v>
      </c>
      <c r="AS7" s="233"/>
      <c r="AT7" s="234">
        <v>2622</v>
      </c>
      <c r="AU7" s="233"/>
      <c r="AV7" s="234">
        <v>4676</v>
      </c>
      <c r="AW7" s="233"/>
      <c r="AX7" s="234">
        <v>3965</v>
      </c>
      <c r="AY7" s="233"/>
      <c r="AZ7" s="234">
        <v>5042</v>
      </c>
      <c r="BA7" s="233"/>
      <c r="BB7" s="234">
        <v>6759</v>
      </c>
      <c r="BC7" s="233"/>
      <c r="BD7" s="234">
        <v>10148</v>
      </c>
      <c r="BE7" s="233"/>
      <c r="BF7" s="234">
        <v>11267</v>
      </c>
      <c r="BG7" s="233"/>
      <c r="BH7" s="234">
        <v>13906</v>
      </c>
      <c r="BI7" s="233"/>
      <c r="BJ7" s="234">
        <v>18574</v>
      </c>
      <c r="BK7" s="233"/>
      <c r="BL7" s="234">
        <v>20497</v>
      </c>
      <c r="BM7" s="233"/>
      <c r="BN7" s="234">
        <v>27359</v>
      </c>
      <c r="BO7" s="233"/>
      <c r="BP7" s="234"/>
      <c r="BQ7" s="233"/>
      <c r="BR7" s="234"/>
      <c r="BS7" s="233"/>
      <c r="BT7" s="234"/>
      <c r="BU7" s="233"/>
      <c r="BV7" s="234"/>
      <c r="BW7" s="233"/>
      <c r="BX7" s="234"/>
      <c r="BY7" s="233"/>
      <c r="BZ7" s="234"/>
      <c r="CA7" s="233"/>
    </row>
    <row r="8" spans="1:79" s="235" customFormat="1" ht="12.75" customHeight="1">
      <c r="A8" s="236" t="s">
        <v>178</v>
      </c>
      <c r="B8" s="237" t="s">
        <v>195</v>
      </c>
      <c r="C8" s="236"/>
      <c r="D8" s="237" t="s">
        <v>195</v>
      </c>
      <c r="E8" s="236"/>
      <c r="F8" s="237" t="s">
        <v>195</v>
      </c>
      <c r="G8" s="236"/>
      <c r="H8" s="237" t="s">
        <v>195</v>
      </c>
      <c r="I8" s="236"/>
      <c r="J8" s="237" t="s">
        <v>195</v>
      </c>
      <c r="K8" s="236"/>
      <c r="L8" s="237" t="s">
        <v>195</v>
      </c>
      <c r="M8" s="236"/>
      <c r="N8" s="237" t="s">
        <v>195</v>
      </c>
      <c r="O8" s="236"/>
      <c r="P8" s="237" t="s">
        <v>195</v>
      </c>
      <c r="Q8" s="236"/>
      <c r="R8" s="237" t="s">
        <v>195</v>
      </c>
      <c r="S8" s="236"/>
      <c r="T8" s="237" t="s">
        <v>195</v>
      </c>
      <c r="U8" s="236"/>
      <c r="V8" s="237" t="s">
        <v>195</v>
      </c>
      <c r="W8" s="236"/>
      <c r="X8" s="237" t="s">
        <v>195</v>
      </c>
      <c r="Y8" s="236"/>
      <c r="Z8" s="237" t="s">
        <v>195</v>
      </c>
      <c r="AA8" s="236"/>
      <c r="AB8" s="237" t="s">
        <v>195</v>
      </c>
      <c r="AC8" s="236"/>
      <c r="AD8" s="237" t="s">
        <v>195</v>
      </c>
      <c r="AE8" s="236"/>
      <c r="AF8" s="237" t="s">
        <v>195</v>
      </c>
      <c r="AG8" s="236"/>
      <c r="AH8" s="237" t="s">
        <v>195</v>
      </c>
      <c r="AI8" s="236"/>
      <c r="AJ8" s="237" t="s">
        <v>195</v>
      </c>
      <c r="AK8" s="236"/>
      <c r="AL8" s="237" t="s">
        <v>195</v>
      </c>
      <c r="AM8" s="236"/>
      <c r="AN8" s="237" t="s">
        <v>195</v>
      </c>
      <c r="AO8" s="236"/>
      <c r="AP8" s="237" t="s">
        <v>195</v>
      </c>
      <c r="AQ8" s="236"/>
      <c r="AR8" s="237" t="s">
        <v>195</v>
      </c>
      <c r="AS8" s="236"/>
      <c r="AT8" s="237">
        <v>45657</v>
      </c>
      <c r="AU8" s="236"/>
      <c r="AV8" s="237">
        <v>55233</v>
      </c>
      <c r="AW8" s="236"/>
      <c r="AX8" s="237">
        <v>63364</v>
      </c>
      <c r="AY8" s="236"/>
      <c r="AZ8" s="237">
        <v>60262</v>
      </c>
      <c r="BA8" s="236"/>
      <c r="BB8" s="237">
        <v>65932</v>
      </c>
      <c r="BC8" s="236"/>
      <c r="BD8" s="237">
        <v>75680</v>
      </c>
      <c r="BE8" s="236"/>
      <c r="BF8" s="237">
        <v>100188</v>
      </c>
      <c r="BG8" s="236"/>
      <c r="BH8" s="237">
        <v>108325</v>
      </c>
      <c r="BI8" s="236"/>
      <c r="BJ8" s="237">
        <v>141119</v>
      </c>
      <c r="BK8" s="236"/>
      <c r="BL8" s="237">
        <v>194845</v>
      </c>
      <c r="BM8" s="236"/>
      <c r="BN8" s="237">
        <v>311279</v>
      </c>
      <c r="BO8" s="236"/>
      <c r="BP8" s="237"/>
      <c r="BQ8" s="236"/>
      <c r="BR8" s="237"/>
      <c r="BS8" s="236"/>
      <c r="BT8" s="237"/>
      <c r="BU8" s="236"/>
      <c r="BV8" s="237"/>
      <c r="BW8" s="236"/>
      <c r="BX8" s="237"/>
      <c r="BY8" s="236"/>
      <c r="BZ8" s="237"/>
      <c r="CA8" s="236"/>
    </row>
    <row r="9" spans="1:79" s="235" customFormat="1" ht="12.75" customHeight="1">
      <c r="A9" s="233" t="s">
        <v>179</v>
      </c>
      <c r="B9" s="234" t="s">
        <v>195</v>
      </c>
      <c r="C9" s="233"/>
      <c r="D9" s="234" t="s">
        <v>195</v>
      </c>
      <c r="E9" s="233"/>
      <c r="F9" s="234" t="s">
        <v>195</v>
      </c>
      <c r="G9" s="233"/>
      <c r="H9" s="234" t="s">
        <v>195</v>
      </c>
      <c r="I9" s="233"/>
      <c r="J9" s="234" t="s">
        <v>195</v>
      </c>
      <c r="K9" s="233"/>
      <c r="L9" s="234" t="s">
        <v>195</v>
      </c>
      <c r="M9" s="233"/>
      <c r="N9" s="234" t="s">
        <v>195</v>
      </c>
      <c r="O9" s="233"/>
      <c r="P9" s="234" t="s">
        <v>195</v>
      </c>
      <c r="Q9" s="233"/>
      <c r="R9" s="234" t="s">
        <v>195</v>
      </c>
      <c r="S9" s="233"/>
      <c r="T9" s="234" t="s">
        <v>195</v>
      </c>
      <c r="U9" s="233"/>
      <c r="V9" s="234" t="s">
        <v>195</v>
      </c>
      <c r="W9" s="233"/>
      <c r="X9" s="234" t="s">
        <v>195</v>
      </c>
      <c r="Y9" s="233"/>
      <c r="Z9" s="234" t="s">
        <v>195</v>
      </c>
      <c r="AA9" s="233"/>
      <c r="AB9" s="234" t="s">
        <v>195</v>
      </c>
      <c r="AC9" s="233"/>
      <c r="AD9" s="234" t="s">
        <v>195</v>
      </c>
      <c r="AE9" s="233"/>
      <c r="AF9" s="234" t="s">
        <v>195</v>
      </c>
      <c r="AG9" s="233"/>
      <c r="AH9" s="234" t="s">
        <v>195</v>
      </c>
      <c r="AI9" s="233"/>
      <c r="AJ9" s="234" t="s">
        <v>195</v>
      </c>
      <c r="AK9" s="233"/>
      <c r="AL9" s="234" t="s">
        <v>195</v>
      </c>
      <c r="AM9" s="233"/>
      <c r="AN9" s="234" t="s">
        <v>195</v>
      </c>
      <c r="AO9" s="233"/>
      <c r="AP9" s="234" t="s">
        <v>195</v>
      </c>
      <c r="AQ9" s="233"/>
      <c r="AR9" s="234" t="s">
        <v>195</v>
      </c>
      <c r="AS9" s="233"/>
      <c r="AT9" s="234">
        <v>62942</v>
      </c>
      <c r="AU9" s="233"/>
      <c r="AV9" s="234">
        <v>69677</v>
      </c>
      <c r="AW9" s="233"/>
      <c r="AX9" s="234">
        <v>78186</v>
      </c>
      <c r="AY9" s="233"/>
      <c r="AZ9" s="234">
        <v>96333</v>
      </c>
      <c r="BA9" s="233"/>
      <c r="BB9" s="234">
        <v>113928</v>
      </c>
      <c r="BC9" s="233"/>
      <c r="BD9" s="234">
        <v>154776</v>
      </c>
      <c r="BE9" s="233"/>
      <c r="BF9" s="234">
        <v>182240</v>
      </c>
      <c r="BG9" s="233"/>
      <c r="BH9" s="234">
        <v>229938</v>
      </c>
      <c r="BI9" s="233"/>
      <c r="BJ9" s="234">
        <v>323171</v>
      </c>
      <c r="BK9" s="233"/>
      <c r="BL9" s="234">
        <v>348868</v>
      </c>
      <c r="BM9" s="233"/>
      <c r="BN9" s="234">
        <v>566307</v>
      </c>
      <c r="BO9" s="233"/>
      <c r="BP9" s="234"/>
      <c r="BQ9" s="233"/>
      <c r="BR9" s="234"/>
      <c r="BS9" s="233"/>
      <c r="BT9" s="234"/>
      <c r="BU9" s="233"/>
      <c r="BV9" s="234"/>
      <c r="BW9" s="233"/>
      <c r="BX9" s="234"/>
      <c r="BY9" s="233"/>
      <c r="BZ9" s="234"/>
      <c r="CA9" s="233"/>
    </row>
    <row r="10" spans="1:79" s="235" customFormat="1" ht="12.75" customHeight="1">
      <c r="A10" s="236" t="s">
        <v>408</v>
      </c>
      <c r="B10" s="237" t="s">
        <v>1026</v>
      </c>
      <c r="C10" s="236"/>
      <c r="D10" s="237">
        <v>8728</v>
      </c>
      <c r="E10" s="236"/>
      <c r="F10" s="237">
        <v>6561</v>
      </c>
      <c r="G10" s="236"/>
      <c r="H10" s="237">
        <v>7717</v>
      </c>
      <c r="I10" s="236"/>
      <c r="J10" s="237">
        <v>7358</v>
      </c>
      <c r="K10" s="236"/>
      <c r="L10" s="237">
        <v>8017</v>
      </c>
      <c r="M10" s="236"/>
      <c r="N10" s="237">
        <v>8200</v>
      </c>
      <c r="O10" s="236"/>
      <c r="P10" s="237">
        <v>8561</v>
      </c>
      <c r="Q10" s="236"/>
      <c r="R10" s="237">
        <v>8550</v>
      </c>
      <c r="S10" s="236"/>
      <c r="T10" s="237">
        <v>9098</v>
      </c>
      <c r="U10" s="236"/>
      <c r="V10" s="237">
        <v>9666</v>
      </c>
      <c r="W10" s="236"/>
      <c r="X10" s="237">
        <v>10547</v>
      </c>
      <c r="Y10" s="236"/>
      <c r="Z10" s="237">
        <v>11677</v>
      </c>
      <c r="AA10" s="236"/>
      <c r="AB10" s="237">
        <v>13524</v>
      </c>
      <c r="AC10" s="236"/>
      <c r="AD10" s="237">
        <v>14205</v>
      </c>
      <c r="AE10" s="236"/>
      <c r="AF10" s="237">
        <v>14557</v>
      </c>
      <c r="AG10" s="236"/>
      <c r="AH10" s="237">
        <v>34831</v>
      </c>
      <c r="AI10" s="236"/>
      <c r="AJ10" s="237">
        <v>36832</v>
      </c>
      <c r="AK10" s="236"/>
      <c r="AL10" s="237">
        <v>38547</v>
      </c>
      <c r="AM10" s="236"/>
      <c r="AN10" s="237">
        <v>39787</v>
      </c>
      <c r="AO10" s="236"/>
      <c r="AP10" s="237">
        <v>42527</v>
      </c>
      <c r="AQ10" s="236"/>
      <c r="AR10" s="237">
        <v>47642</v>
      </c>
      <c r="AS10" s="236"/>
      <c r="AT10" s="237" t="s">
        <v>195</v>
      </c>
      <c r="AU10" s="236"/>
      <c r="AV10" s="237" t="s">
        <v>195</v>
      </c>
      <c r="AW10" s="236"/>
      <c r="AX10" s="237" t="s">
        <v>195</v>
      </c>
      <c r="AY10" s="236"/>
      <c r="AZ10" s="237" t="s">
        <v>195</v>
      </c>
      <c r="BA10" s="236"/>
      <c r="BB10" s="237" t="s">
        <v>195</v>
      </c>
      <c r="BC10" s="236"/>
      <c r="BD10" s="237" t="s">
        <v>195</v>
      </c>
      <c r="BE10" s="236"/>
      <c r="BF10" s="237" t="s">
        <v>195</v>
      </c>
      <c r="BG10" s="236"/>
      <c r="BH10" s="237" t="s">
        <v>195</v>
      </c>
      <c r="BI10" s="236"/>
      <c r="BJ10" s="237" t="s">
        <v>195</v>
      </c>
      <c r="BK10" s="236"/>
      <c r="BL10" s="237" t="s">
        <v>195</v>
      </c>
      <c r="BM10" s="236"/>
      <c r="BN10" s="237" t="s">
        <v>195</v>
      </c>
      <c r="BO10" s="236"/>
      <c r="BP10" s="237"/>
      <c r="BQ10" s="236"/>
      <c r="BR10" s="237"/>
      <c r="BS10" s="236"/>
      <c r="BT10" s="237"/>
      <c r="BU10" s="236"/>
      <c r="BV10" s="237"/>
      <c r="BW10" s="236"/>
      <c r="BX10" s="237"/>
      <c r="BY10" s="236"/>
      <c r="BZ10" s="237"/>
      <c r="CA10" s="236"/>
    </row>
    <row r="11" spans="1:79" s="235" customFormat="1" ht="12.75" customHeight="1">
      <c r="A11" s="233" t="s">
        <v>407</v>
      </c>
      <c r="B11" s="234" t="s">
        <v>1026</v>
      </c>
      <c r="C11" s="233"/>
      <c r="D11" s="234">
        <v>27461</v>
      </c>
      <c r="E11" s="233"/>
      <c r="F11" s="234">
        <v>35326</v>
      </c>
      <c r="G11" s="233"/>
      <c r="H11" s="234">
        <v>41566</v>
      </c>
      <c r="I11" s="233"/>
      <c r="J11" s="234">
        <v>54193</v>
      </c>
      <c r="K11" s="233"/>
      <c r="L11" s="234">
        <v>62069</v>
      </c>
      <c r="M11" s="233"/>
      <c r="N11" s="234">
        <v>63860</v>
      </c>
      <c r="O11" s="233"/>
      <c r="P11" s="234">
        <v>71671</v>
      </c>
      <c r="Q11" s="233"/>
      <c r="R11" s="234">
        <v>80079</v>
      </c>
      <c r="S11" s="233"/>
      <c r="T11" s="234">
        <v>93804.000469999999</v>
      </c>
      <c r="U11" s="233"/>
      <c r="V11" s="234">
        <v>101036</v>
      </c>
      <c r="W11" s="233"/>
      <c r="X11" s="234">
        <v>115340</v>
      </c>
      <c r="Y11" s="233"/>
      <c r="Z11" s="234">
        <v>122527</v>
      </c>
      <c r="AA11" s="233"/>
      <c r="AB11" s="234">
        <v>134204</v>
      </c>
      <c r="AC11" s="233"/>
      <c r="AD11" s="234">
        <v>151512.95151059027</v>
      </c>
      <c r="AE11" s="233"/>
      <c r="AF11" s="234">
        <v>171564.653859507</v>
      </c>
      <c r="AG11" s="233"/>
      <c r="AH11" s="234">
        <v>171396</v>
      </c>
      <c r="AI11" s="233"/>
      <c r="AJ11" s="234">
        <v>191372</v>
      </c>
      <c r="AK11" s="233"/>
      <c r="AL11" s="234">
        <v>231675.6131983012</v>
      </c>
      <c r="AM11" s="233"/>
      <c r="AN11" s="234">
        <v>263202</v>
      </c>
      <c r="AO11" s="233"/>
      <c r="AP11" s="234">
        <v>304436</v>
      </c>
      <c r="AQ11" s="233"/>
      <c r="AR11" s="234">
        <v>333943</v>
      </c>
      <c r="AS11" s="233"/>
      <c r="AT11" s="234" t="s">
        <v>195</v>
      </c>
      <c r="AU11" s="233"/>
      <c r="AV11" s="234" t="s">
        <v>195</v>
      </c>
      <c r="AW11" s="233"/>
      <c r="AX11" s="234" t="s">
        <v>195</v>
      </c>
      <c r="AY11" s="233"/>
      <c r="AZ11" s="234" t="s">
        <v>195</v>
      </c>
      <c r="BA11" s="233"/>
      <c r="BB11" s="234" t="s">
        <v>195</v>
      </c>
      <c r="BC11" s="233"/>
      <c r="BD11" s="234" t="s">
        <v>195</v>
      </c>
      <c r="BE11" s="233"/>
      <c r="BF11" s="234" t="s">
        <v>195</v>
      </c>
      <c r="BG11" s="233"/>
      <c r="BH11" s="234" t="s">
        <v>195</v>
      </c>
      <c r="BI11" s="233"/>
      <c r="BJ11" s="234" t="s">
        <v>195</v>
      </c>
      <c r="BK11" s="233"/>
      <c r="BL11" s="234" t="s">
        <v>195</v>
      </c>
      <c r="BM11" s="233"/>
      <c r="BN11" s="234" t="s">
        <v>195</v>
      </c>
      <c r="BO11" s="233"/>
      <c r="BP11" s="234"/>
      <c r="BQ11" s="233"/>
      <c r="BR11" s="234"/>
      <c r="BS11" s="233"/>
      <c r="BT11" s="234"/>
      <c r="BU11" s="233"/>
      <c r="BV11" s="234"/>
      <c r="BW11" s="233"/>
      <c r="BX11" s="234"/>
      <c r="BY11" s="233"/>
      <c r="BZ11" s="234"/>
      <c r="CA11" s="233"/>
    </row>
    <row r="12" spans="1:79" s="235" customFormat="1" ht="12.75" customHeight="1">
      <c r="A12" s="236" t="s">
        <v>180</v>
      </c>
      <c r="B12" s="237" t="s">
        <v>195</v>
      </c>
      <c r="C12" s="236"/>
      <c r="D12" s="237" t="s">
        <v>195</v>
      </c>
      <c r="E12" s="236"/>
      <c r="F12" s="237" t="s">
        <v>195</v>
      </c>
      <c r="G12" s="236"/>
      <c r="H12" s="237" t="s">
        <v>195</v>
      </c>
      <c r="I12" s="236"/>
      <c r="J12" s="237" t="s">
        <v>195</v>
      </c>
      <c r="K12" s="236"/>
      <c r="L12" s="237" t="s">
        <v>195</v>
      </c>
      <c r="M12" s="236"/>
      <c r="N12" s="237" t="s">
        <v>195</v>
      </c>
      <c r="O12" s="236"/>
      <c r="P12" s="237" t="s">
        <v>195</v>
      </c>
      <c r="Q12" s="236"/>
      <c r="R12" s="237" t="s">
        <v>195</v>
      </c>
      <c r="S12" s="236"/>
      <c r="T12" s="237" t="s">
        <v>195</v>
      </c>
      <c r="U12" s="236"/>
      <c r="V12" s="237" t="s">
        <v>195</v>
      </c>
      <c r="W12" s="236"/>
      <c r="X12" s="237" t="s">
        <v>195</v>
      </c>
      <c r="Y12" s="236"/>
      <c r="Z12" s="237" t="s">
        <v>195</v>
      </c>
      <c r="AA12" s="236"/>
      <c r="AB12" s="237" t="s">
        <v>195</v>
      </c>
      <c r="AC12" s="236"/>
      <c r="AD12" s="237" t="s">
        <v>195</v>
      </c>
      <c r="AE12" s="236"/>
      <c r="AF12" s="237" t="s">
        <v>195</v>
      </c>
      <c r="AG12" s="236"/>
      <c r="AH12" s="237" t="s">
        <v>195</v>
      </c>
      <c r="AI12" s="236"/>
      <c r="AJ12" s="237" t="s">
        <v>195</v>
      </c>
      <c r="AK12" s="236"/>
      <c r="AL12" s="237" t="s">
        <v>195</v>
      </c>
      <c r="AM12" s="236"/>
      <c r="AN12" s="237" t="s">
        <v>195</v>
      </c>
      <c r="AO12" s="236"/>
      <c r="AP12" s="237" t="s">
        <v>195</v>
      </c>
      <c r="AQ12" s="236"/>
      <c r="AR12" s="237" t="s">
        <v>195</v>
      </c>
      <c r="AS12" s="236"/>
      <c r="AT12" s="237">
        <v>309919</v>
      </c>
      <c r="AU12" s="236"/>
      <c r="AV12" s="237">
        <v>420014</v>
      </c>
      <c r="AW12" s="236"/>
      <c r="AX12" s="237">
        <v>467372</v>
      </c>
      <c r="AY12" s="236"/>
      <c r="AZ12" s="237">
        <v>571042</v>
      </c>
      <c r="BA12" s="236"/>
      <c r="BB12" s="237">
        <v>735223</v>
      </c>
      <c r="BC12" s="236"/>
      <c r="BD12" s="237">
        <v>870693</v>
      </c>
      <c r="BE12" s="236"/>
      <c r="BF12" s="237">
        <v>914679</v>
      </c>
      <c r="BG12" s="236"/>
      <c r="BH12" s="237">
        <v>970661</v>
      </c>
      <c r="BI12" s="236"/>
      <c r="BJ12" s="237">
        <v>986915</v>
      </c>
      <c r="BK12" s="236"/>
      <c r="BL12" s="237">
        <v>1085280</v>
      </c>
      <c r="BM12" s="236"/>
      <c r="BN12" s="237">
        <v>885024</v>
      </c>
      <c r="BO12" s="236"/>
      <c r="BP12" s="237"/>
      <c r="BQ12" s="236"/>
      <c r="BR12" s="237"/>
      <c r="BS12" s="236"/>
      <c r="BT12" s="237"/>
      <c r="BU12" s="236"/>
      <c r="BV12" s="237"/>
      <c r="BW12" s="236"/>
      <c r="BX12" s="237"/>
      <c r="BY12" s="236"/>
      <c r="BZ12" s="237"/>
      <c r="CA12" s="236"/>
    </row>
    <row r="13" spans="1:79" s="235" customFormat="1" ht="12.75" customHeight="1">
      <c r="A13" s="233" t="s">
        <v>181</v>
      </c>
      <c r="B13" s="234" t="s">
        <v>195</v>
      </c>
      <c r="C13" s="233"/>
      <c r="D13" s="234" t="s">
        <v>195</v>
      </c>
      <c r="E13" s="233"/>
      <c r="F13" s="234" t="s">
        <v>195</v>
      </c>
      <c r="G13" s="233"/>
      <c r="H13" s="234" t="s">
        <v>195</v>
      </c>
      <c r="I13" s="233"/>
      <c r="J13" s="234" t="s">
        <v>195</v>
      </c>
      <c r="K13" s="233"/>
      <c r="L13" s="234" t="s">
        <v>195</v>
      </c>
      <c r="M13" s="233"/>
      <c r="N13" s="234" t="s">
        <v>195</v>
      </c>
      <c r="O13" s="233"/>
      <c r="P13" s="234" t="s">
        <v>195</v>
      </c>
      <c r="Q13" s="233"/>
      <c r="R13" s="234" t="s">
        <v>195</v>
      </c>
      <c r="S13" s="233"/>
      <c r="T13" s="234" t="s">
        <v>195</v>
      </c>
      <c r="U13" s="233"/>
      <c r="V13" s="234" t="s">
        <v>195</v>
      </c>
      <c r="W13" s="233"/>
      <c r="X13" s="234" t="s">
        <v>195</v>
      </c>
      <c r="Y13" s="233"/>
      <c r="Z13" s="234" t="s">
        <v>195</v>
      </c>
      <c r="AA13" s="233"/>
      <c r="AB13" s="234" t="s">
        <v>195</v>
      </c>
      <c r="AC13" s="233"/>
      <c r="AD13" s="234" t="s">
        <v>195</v>
      </c>
      <c r="AE13" s="233"/>
      <c r="AF13" s="234" t="s">
        <v>195</v>
      </c>
      <c r="AG13" s="233"/>
      <c r="AH13" s="234" t="s">
        <v>195</v>
      </c>
      <c r="AI13" s="233"/>
      <c r="AJ13" s="234" t="s">
        <v>195</v>
      </c>
      <c r="AK13" s="233"/>
      <c r="AL13" s="234" t="s">
        <v>195</v>
      </c>
      <c r="AM13" s="233"/>
      <c r="AN13" s="234" t="s">
        <v>195</v>
      </c>
      <c r="AO13" s="233"/>
      <c r="AP13" s="234" t="s">
        <v>195</v>
      </c>
      <c r="AQ13" s="233"/>
      <c r="AR13" s="234" t="s">
        <v>195</v>
      </c>
      <c r="AS13" s="233"/>
      <c r="AT13" s="234" t="s">
        <v>195</v>
      </c>
      <c r="AU13" s="233"/>
      <c r="AV13" s="234" t="s">
        <v>195</v>
      </c>
      <c r="AW13" s="233"/>
      <c r="AX13" s="234" t="s">
        <v>195</v>
      </c>
      <c r="AY13" s="233"/>
      <c r="AZ13" s="234" t="s">
        <v>195</v>
      </c>
      <c r="BA13" s="233"/>
      <c r="BB13" s="234" t="s">
        <v>195</v>
      </c>
      <c r="BC13" s="233"/>
      <c r="BD13" s="234" t="s">
        <v>195</v>
      </c>
      <c r="BE13" s="233"/>
      <c r="BF13" s="234" t="s">
        <v>195</v>
      </c>
      <c r="BG13" s="233"/>
      <c r="BH13" s="234">
        <v>484011</v>
      </c>
      <c r="BI13" s="233"/>
      <c r="BJ13" s="234">
        <v>344924</v>
      </c>
      <c r="BK13" s="233"/>
      <c r="BL13" s="234">
        <v>224853</v>
      </c>
      <c r="BM13" s="233"/>
      <c r="BN13" s="234">
        <v>113054</v>
      </c>
      <c r="BO13" s="233"/>
      <c r="BP13" s="234"/>
      <c r="BQ13" s="233"/>
      <c r="BR13" s="234"/>
      <c r="BS13" s="233"/>
      <c r="BT13" s="234"/>
      <c r="BU13" s="233"/>
      <c r="BV13" s="234"/>
      <c r="BW13" s="233"/>
      <c r="BX13" s="234"/>
      <c r="BY13" s="233"/>
      <c r="BZ13" s="234"/>
      <c r="CA13" s="233"/>
    </row>
    <row r="14" spans="1:79" s="235" customFormat="1" ht="12.75" customHeight="1">
      <c r="A14" s="236" t="s">
        <v>182</v>
      </c>
      <c r="B14" s="237" t="s">
        <v>1026</v>
      </c>
      <c r="C14" s="236"/>
      <c r="D14" s="237">
        <v>165462</v>
      </c>
      <c r="E14" s="236"/>
      <c r="F14" s="237">
        <v>203214</v>
      </c>
      <c r="G14" s="236"/>
      <c r="H14" s="237">
        <v>241486</v>
      </c>
      <c r="I14" s="236"/>
      <c r="J14" s="237">
        <v>283535</v>
      </c>
      <c r="K14" s="236"/>
      <c r="L14" s="237">
        <v>332299</v>
      </c>
      <c r="M14" s="236"/>
      <c r="N14" s="237">
        <v>371327</v>
      </c>
      <c r="O14" s="236"/>
      <c r="P14" s="237">
        <v>427288</v>
      </c>
      <c r="Q14" s="236"/>
      <c r="R14" s="237">
        <v>484795</v>
      </c>
      <c r="S14" s="236"/>
      <c r="T14" s="237">
        <v>557434.00176000001</v>
      </c>
      <c r="U14" s="236"/>
      <c r="V14" s="237">
        <v>602268</v>
      </c>
      <c r="W14" s="236"/>
      <c r="X14" s="237">
        <v>654567.99896</v>
      </c>
      <c r="Y14" s="236"/>
      <c r="Z14" s="237">
        <v>694723</v>
      </c>
      <c r="AA14" s="236"/>
      <c r="AB14" s="237">
        <v>764729</v>
      </c>
      <c r="AC14" s="236"/>
      <c r="AD14" s="237">
        <v>797448.41554671538</v>
      </c>
      <c r="AE14" s="236"/>
      <c r="AF14" s="237">
        <v>861338.22601550748</v>
      </c>
      <c r="AG14" s="236"/>
      <c r="AH14" s="237">
        <v>1017719</v>
      </c>
      <c r="AI14" s="236"/>
      <c r="AJ14" s="237">
        <v>1081102</v>
      </c>
      <c r="AK14" s="236"/>
      <c r="AL14" s="237">
        <v>1113490.5586409671</v>
      </c>
      <c r="AM14" s="236"/>
      <c r="AN14" s="237">
        <v>1347128</v>
      </c>
      <c r="AO14" s="236"/>
      <c r="AP14" s="237">
        <v>1329828</v>
      </c>
      <c r="AQ14" s="236"/>
      <c r="AR14" s="237">
        <v>1321488</v>
      </c>
      <c r="AS14" s="236"/>
      <c r="AT14" s="237">
        <v>1325308</v>
      </c>
      <c r="AU14" s="236"/>
      <c r="AV14" s="237">
        <v>1310239</v>
      </c>
      <c r="AW14" s="236"/>
      <c r="AX14" s="237">
        <v>1261758</v>
      </c>
      <c r="AY14" s="236"/>
      <c r="AZ14" s="237">
        <v>1197306</v>
      </c>
      <c r="BA14" s="236"/>
      <c r="BB14" s="237">
        <v>1007631</v>
      </c>
      <c r="BC14" s="236"/>
      <c r="BD14" s="237">
        <v>905591</v>
      </c>
      <c r="BE14" s="236"/>
      <c r="BF14" s="237">
        <v>811830</v>
      </c>
      <c r="BG14" s="236"/>
      <c r="BH14" s="237" t="s">
        <v>195</v>
      </c>
      <c r="BI14" s="236"/>
      <c r="BJ14" s="237" t="s">
        <v>195</v>
      </c>
      <c r="BK14" s="236"/>
      <c r="BL14" s="237" t="s">
        <v>195</v>
      </c>
      <c r="BM14" s="236"/>
      <c r="BN14" s="237" t="s">
        <v>195</v>
      </c>
      <c r="BO14" s="236"/>
      <c r="BP14" s="237"/>
      <c r="BQ14" s="236"/>
      <c r="BR14" s="237"/>
      <c r="BS14" s="236"/>
      <c r="BT14" s="237"/>
      <c r="BU14" s="236"/>
      <c r="BV14" s="237"/>
      <c r="BW14" s="236"/>
      <c r="BX14" s="237"/>
      <c r="BY14" s="236"/>
      <c r="BZ14" s="237"/>
      <c r="CA14" s="236"/>
    </row>
    <row r="15" spans="1:79" s="100" customFormat="1" ht="12.75" customHeight="1">
      <c r="A15" s="98" t="s">
        <v>995</v>
      </c>
      <c r="B15" s="99">
        <v>170779</v>
      </c>
      <c r="C15" s="98"/>
      <c r="D15" s="99" t="s">
        <v>195</v>
      </c>
      <c r="E15" s="98"/>
      <c r="F15" s="99" t="s">
        <v>195</v>
      </c>
      <c r="G15" s="98"/>
      <c r="H15" s="99" t="s">
        <v>195</v>
      </c>
      <c r="I15" s="98"/>
      <c r="J15" s="99" t="s">
        <v>195</v>
      </c>
      <c r="K15" s="98"/>
      <c r="L15" s="99" t="s">
        <v>195</v>
      </c>
      <c r="M15" s="98"/>
      <c r="N15" s="99" t="s">
        <v>195</v>
      </c>
      <c r="O15" s="98"/>
      <c r="P15" s="99" t="s">
        <v>195</v>
      </c>
      <c r="Q15" s="98"/>
      <c r="R15" s="99" t="s">
        <v>195</v>
      </c>
      <c r="S15" s="98"/>
      <c r="T15" s="99" t="s">
        <v>195</v>
      </c>
      <c r="U15" s="98"/>
      <c r="V15" s="99" t="s">
        <v>195</v>
      </c>
      <c r="W15" s="98"/>
      <c r="X15" s="99" t="s">
        <v>195</v>
      </c>
      <c r="Y15" s="98"/>
      <c r="Z15" s="99" t="s">
        <v>195</v>
      </c>
      <c r="AA15" s="98"/>
      <c r="AB15" s="99" t="s">
        <v>195</v>
      </c>
      <c r="AC15" s="98"/>
      <c r="AD15" s="99" t="s">
        <v>195</v>
      </c>
      <c r="AE15" s="98"/>
      <c r="AF15" s="99" t="s">
        <v>195</v>
      </c>
      <c r="AG15" s="98"/>
      <c r="AH15" s="99" t="s">
        <v>195</v>
      </c>
      <c r="AI15" s="98"/>
      <c r="AJ15" s="99" t="s">
        <v>195</v>
      </c>
      <c r="AK15" s="98"/>
      <c r="AL15" s="99" t="s">
        <v>195</v>
      </c>
      <c r="AM15" s="98"/>
      <c r="AN15" s="99" t="s">
        <v>195</v>
      </c>
      <c r="AO15" s="98"/>
      <c r="AP15" s="99" t="s">
        <v>195</v>
      </c>
      <c r="AQ15" s="98"/>
      <c r="AR15" s="99" t="s">
        <v>195</v>
      </c>
      <c r="AS15" s="98"/>
      <c r="AT15" s="99" t="s">
        <v>195</v>
      </c>
      <c r="AU15" s="98"/>
      <c r="AV15" s="99" t="s">
        <v>195</v>
      </c>
      <c r="AW15" s="98"/>
      <c r="AX15" s="99" t="s">
        <v>195</v>
      </c>
      <c r="AY15" s="98"/>
      <c r="AZ15" s="99" t="s">
        <v>195</v>
      </c>
      <c r="BA15" s="98"/>
      <c r="BB15" s="99" t="s">
        <v>195</v>
      </c>
      <c r="BC15" s="98"/>
      <c r="BD15" s="99" t="s">
        <v>195</v>
      </c>
      <c r="BE15" s="98"/>
      <c r="BF15" s="99" t="s">
        <v>195</v>
      </c>
      <c r="BG15" s="98"/>
      <c r="BH15" s="99" t="s">
        <v>195</v>
      </c>
      <c r="BI15" s="98"/>
      <c r="BJ15" s="99" t="s">
        <v>195</v>
      </c>
      <c r="BK15" s="98"/>
      <c r="BL15" s="99" t="s">
        <v>195</v>
      </c>
      <c r="BM15" s="98"/>
      <c r="BN15" s="99" t="s">
        <v>195</v>
      </c>
      <c r="BO15" s="98"/>
      <c r="BP15" s="99"/>
      <c r="BQ15" s="98"/>
      <c r="BR15" s="99"/>
      <c r="BS15" s="98"/>
      <c r="BT15" s="99"/>
      <c r="BU15" s="98"/>
      <c r="BV15" s="99"/>
      <c r="BW15" s="98"/>
      <c r="BX15" s="99"/>
      <c r="BY15" s="98"/>
      <c r="BZ15" s="99"/>
      <c r="CA15" s="98"/>
    </row>
    <row r="16" spans="1:79" s="235" customFormat="1" ht="12.75" customHeight="1">
      <c r="A16" s="236" t="s">
        <v>183</v>
      </c>
      <c r="B16" s="237" t="s">
        <v>195</v>
      </c>
      <c r="C16" s="236"/>
      <c r="D16" s="237" t="s">
        <v>195</v>
      </c>
      <c r="E16" s="236"/>
      <c r="F16" s="237" t="s">
        <v>195</v>
      </c>
      <c r="G16" s="236"/>
      <c r="H16" s="237" t="s">
        <v>195</v>
      </c>
      <c r="I16" s="236"/>
      <c r="J16" s="237" t="s">
        <v>195</v>
      </c>
      <c r="K16" s="236"/>
      <c r="L16" s="237" t="s">
        <v>195</v>
      </c>
      <c r="M16" s="236"/>
      <c r="N16" s="237" t="s">
        <v>195</v>
      </c>
      <c r="O16" s="236"/>
      <c r="P16" s="237" t="s">
        <v>195</v>
      </c>
      <c r="Q16" s="236"/>
      <c r="R16" s="237" t="s">
        <v>195</v>
      </c>
      <c r="S16" s="236"/>
      <c r="T16" s="237" t="s">
        <v>195</v>
      </c>
      <c r="U16" s="236"/>
      <c r="V16" s="237" t="s">
        <v>195</v>
      </c>
      <c r="W16" s="236"/>
      <c r="X16" s="237" t="s">
        <v>195</v>
      </c>
      <c r="Y16" s="236"/>
      <c r="Z16" s="237" t="s">
        <v>195</v>
      </c>
      <c r="AA16" s="236"/>
      <c r="AB16" s="237" t="s">
        <v>195</v>
      </c>
      <c r="AC16" s="236"/>
      <c r="AD16" s="237" t="s">
        <v>195</v>
      </c>
      <c r="AE16" s="236"/>
      <c r="AF16" s="237" t="s">
        <v>195</v>
      </c>
      <c r="AG16" s="236"/>
      <c r="AH16" s="237" t="s">
        <v>195</v>
      </c>
      <c r="AI16" s="236"/>
      <c r="AJ16" s="237" t="s">
        <v>195</v>
      </c>
      <c r="AK16" s="236"/>
      <c r="AL16" s="237" t="s">
        <v>195</v>
      </c>
      <c r="AM16" s="236"/>
      <c r="AN16" s="237" t="s">
        <v>195</v>
      </c>
      <c r="AO16" s="236"/>
      <c r="AP16" s="237" t="s">
        <v>195</v>
      </c>
      <c r="AQ16" s="236"/>
      <c r="AR16" s="237" t="s">
        <v>195</v>
      </c>
      <c r="AS16" s="236"/>
      <c r="AT16" s="237" t="s">
        <v>195</v>
      </c>
      <c r="AU16" s="236"/>
      <c r="AV16" s="237" t="s">
        <v>195</v>
      </c>
      <c r="AW16" s="236"/>
      <c r="AX16" s="237" t="s">
        <v>195</v>
      </c>
      <c r="AY16" s="236"/>
      <c r="AZ16" s="237" t="s">
        <v>195</v>
      </c>
      <c r="BA16" s="236"/>
      <c r="BB16" s="237" t="s">
        <v>195</v>
      </c>
      <c r="BC16" s="236"/>
      <c r="BD16" s="237" t="s">
        <v>195</v>
      </c>
      <c r="BE16" s="236"/>
      <c r="BF16" s="237" t="s">
        <v>195</v>
      </c>
      <c r="BG16" s="236"/>
      <c r="BH16" s="237">
        <v>203328</v>
      </c>
      <c r="BI16" s="236"/>
      <c r="BJ16" s="237">
        <v>183645</v>
      </c>
      <c r="BK16" s="236"/>
      <c r="BL16" s="237">
        <v>116616</v>
      </c>
      <c r="BM16" s="236"/>
      <c r="BN16" s="237">
        <v>59239</v>
      </c>
      <c r="BO16" s="236"/>
      <c r="BP16" s="237"/>
      <c r="BQ16" s="236"/>
      <c r="BR16" s="237"/>
      <c r="BS16" s="236"/>
      <c r="BT16" s="237"/>
      <c r="BU16" s="236"/>
      <c r="BV16" s="237"/>
      <c r="BW16" s="236"/>
      <c r="BX16" s="237"/>
      <c r="BY16" s="236"/>
      <c r="BZ16" s="237"/>
      <c r="CA16" s="236"/>
    </row>
    <row r="17" spans="1:79" s="100" customFormat="1" ht="12.75" customHeight="1">
      <c r="A17" s="98" t="s">
        <v>184</v>
      </c>
      <c r="B17" s="99">
        <v>48245</v>
      </c>
      <c r="C17" s="98"/>
      <c r="D17" s="99">
        <v>54372</v>
      </c>
      <c r="E17" s="98" t="s">
        <v>370</v>
      </c>
      <c r="F17" s="99">
        <v>69105</v>
      </c>
      <c r="G17" s="98" t="s">
        <v>370</v>
      </c>
      <c r="H17" s="99">
        <v>98654</v>
      </c>
      <c r="I17" s="98" t="s">
        <v>370</v>
      </c>
      <c r="J17" s="99">
        <v>117649</v>
      </c>
      <c r="K17" s="98" t="s">
        <v>370</v>
      </c>
      <c r="L17" s="99">
        <v>155717</v>
      </c>
      <c r="M17" s="98"/>
      <c r="N17" s="99">
        <v>167464</v>
      </c>
      <c r="O17" s="98"/>
      <c r="P17" s="99">
        <v>179317</v>
      </c>
      <c r="Q17" s="98"/>
      <c r="R17" s="99">
        <v>204016</v>
      </c>
      <c r="S17" s="98"/>
      <c r="T17" s="99">
        <v>214660.00059000001</v>
      </c>
      <c r="U17" s="98"/>
      <c r="V17" s="99">
        <v>213859</v>
      </c>
      <c r="W17" s="98"/>
      <c r="X17" s="99">
        <v>218894</v>
      </c>
      <c r="Y17" s="98"/>
      <c r="Z17" s="99">
        <v>203107</v>
      </c>
      <c r="AA17" s="98"/>
      <c r="AB17" s="99">
        <v>205743</v>
      </c>
      <c r="AC17" s="98"/>
      <c r="AD17" s="99">
        <v>222027.08773250188</v>
      </c>
      <c r="AE17" s="98"/>
      <c r="AF17" s="99">
        <v>202772.19407475987</v>
      </c>
      <c r="AG17" s="98"/>
      <c r="AH17" s="99">
        <v>158251</v>
      </c>
      <c r="AI17" s="98"/>
      <c r="AJ17" s="99">
        <v>214512</v>
      </c>
      <c r="AK17" s="98"/>
      <c r="AL17" s="99">
        <v>205995.04540999673</v>
      </c>
      <c r="AM17" s="98"/>
      <c r="AN17" s="99">
        <v>301931</v>
      </c>
      <c r="AO17" s="98"/>
      <c r="AP17" s="99">
        <v>311534</v>
      </c>
      <c r="AQ17" s="98"/>
      <c r="AR17" s="99">
        <v>323667</v>
      </c>
      <c r="AS17" s="98"/>
      <c r="AT17" s="99">
        <v>329869</v>
      </c>
      <c r="AU17" s="98"/>
      <c r="AV17" s="99">
        <v>224710</v>
      </c>
      <c r="AW17" s="98"/>
      <c r="AX17" s="99">
        <v>194507</v>
      </c>
      <c r="AY17" s="98"/>
      <c r="AZ17" s="99">
        <v>156548</v>
      </c>
      <c r="BA17" s="98"/>
      <c r="BB17" s="99">
        <v>122409</v>
      </c>
      <c r="BC17" s="98"/>
      <c r="BD17" s="99">
        <v>45835</v>
      </c>
      <c r="BE17" s="98"/>
      <c r="BF17" s="99">
        <v>13574</v>
      </c>
      <c r="BG17" s="98"/>
      <c r="BH17" s="99" t="s">
        <v>195</v>
      </c>
      <c r="BI17" s="98"/>
      <c r="BJ17" s="99" t="s">
        <v>195</v>
      </c>
      <c r="BK17" s="98"/>
      <c r="BL17" s="99" t="s">
        <v>195</v>
      </c>
      <c r="BM17" s="98"/>
      <c r="BN17" s="99" t="s">
        <v>195</v>
      </c>
      <c r="BO17" s="98"/>
      <c r="BP17" s="99"/>
      <c r="BQ17" s="98"/>
      <c r="BR17" s="99"/>
      <c r="BS17" s="98"/>
      <c r="BT17" s="99"/>
      <c r="BU17" s="98"/>
      <c r="BV17" s="99"/>
      <c r="BW17" s="98"/>
      <c r="BX17" s="99"/>
      <c r="BY17" s="98"/>
      <c r="BZ17" s="99"/>
      <c r="CA17" s="98"/>
    </row>
    <row r="18" spans="1:79" s="100" customFormat="1" ht="12.75" customHeight="1">
      <c r="A18" s="101" t="s">
        <v>185</v>
      </c>
      <c r="B18" s="102">
        <v>127921</v>
      </c>
      <c r="C18" s="101"/>
      <c r="D18" s="102">
        <v>143535</v>
      </c>
      <c r="E18" s="101"/>
      <c r="F18" s="102">
        <v>159869</v>
      </c>
      <c r="G18" s="101"/>
      <c r="H18" s="102">
        <v>180566</v>
      </c>
      <c r="I18" s="101"/>
      <c r="J18" s="102">
        <v>245973</v>
      </c>
      <c r="K18" s="101"/>
      <c r="L18" s="102">
        <v>282341</v>
      </c>
      <c r="M18" s="101"/>
      <c r="N18" s="102">
        <v>310139</v>
      </c>
      <c r="O18" s="101"/>
      <c r="P18" s="102">
        <v>372042</v>
      </c>
      <c r="Q18" s="101"/>
      <c r="R18" s="102">
        <v>484022</v>
      </c>
      <c r="S18" s="101"/>
      <c r="T18" s="102">
        <v>558749.99949999992</v>
      </c>
      <c r="U18" s="101"/>
      <c r="V18" s="102">
        <v>577058.00014000002</v>
      </c>
      <c r="W18" s="101"/>
      <c r="X18" s="102">
        <v>569659</v>
      </c>
      <c r="Y18" s="101"/>
      <c r="Z18" s="102">
        <v>604595</v>
      </c>
      <c r="AA18" s="101"/>
      <c r="AB18" s="102">
        <v>581996</v>
      </c>
      <c r="AC18" s="101"/>
      <c r="AD18" s="102">
        <v>746196.82259910111</v>
      </c>
      <c r="AE18" s="101"/>
      <c r="AF18" s="102">
        <v>769042.94190487219</v>
      </c>
      <c r="AG18" s="101"/>
      <c r="AH18" s="102">
        <v>740092</v>
      </c>
      <c r="AI18" s="101"/>
      <c r="AJ18" s="102">
        <v>615231</v>
      </c>
      <c r="AK18" s="101"/>
      <c r="AL18" s="102">
        <v>562460.65860829793</v>
      </c>
      <c r="AM18" s="101"/>
      <c r="AN18" s="102">
        <v>314656</v>
      </c>
      <c r="AO18" s="101"/>
      <c r="AP18" s="102">
        <v>277804</v>
      </c>
      <c r="AQ18" s="101"/>
      <c r="AR18" s="102">
        <v>207542</v>
      </c>
      <c r="AS18" s="101"/>
      <c r="AT18" s="102">
        <v>116115</v>
      </c>
      <c r="AU18" s="101"/>
      <c r="AV18" s="102">
        <v>70353</v>
      </c>
      <c r="AW18" s="101"/>
      <c r="AX18" s="102">
        <v>58038</v>
      </c>
      <c r="AY18" s="101"/>
      <c r="AZ18" s="102">
        <v>45616</v>
      </c>
      <c r="BA18" s="101"/>
      <c r="BB18" s="102">
        <v>43091</v>
      </c>
      <c r="BC18" s="101"/>
      <c r="BD18" s="102">
        <v>41179</v>
      </c>
      <c r="BE18" s="101"/>
      <c r="BF18" s="102">
        <v>16503</v>
      </c>
      <c r="BG18" s="101"/>
      <c r="BH18" s="102">
        <v>11680</v>
      </c>
      <c r="BI18" s="101"/>
      <c r="BJ18" s="102">
        <v>6225</v>
      </c>
      <c r="BK18" s="101"/>
      <c r="BL18" s="102">
        <v>5251</v>
      </c>
      <c r="BM18" s="101"/>
      <c r="BN18" s="102">
        <v>9545</v>
      </c>
      <c r="BO18" s="101"/>
      <c r="BP18" s="102"/>
      <c r="BQ18" s="101"/>
      <c r="BR18" s="102"/>
      <c r="BS18" s="101"/>
      <c r="BT18" s="102"/>
      <c r="BU18" s="101"/>
      <c r="BV18" s="102"/>
      <c r="BW18" s="101"/>
      <c r="BX18" s="102"/>
      <c r="BY18" s="101"/>
      <c r="BZ18" s="102"/>
      <c r="CA18" s="101"/>
    </row>
    <row r="19" spans="1:79" s="235" customFormat="1" ht="12.75" customHeight="1">
      <c r="A19" s="233" t="s">
        <v>186</v>
      </c>
      <c r="B19" s="234" t="s">
        <v>195</v>
      </c>
      <c r="C19" s="233"/>
      <c r="D19" s="234" t="s">
        <v>195</v>
      </c>
      <c r="E19" s="233"/>
      <c r="F19" s="234" t="s">
        <v>195</v>
      </c>
      <c r="G19" s="233"/>
      <c r="H19" s="234" t="s">
        <v>195</v>
      </c>
      <c r="I19" s="233"/>
      <c r="J19" s="234" t="s">
        <v>195</v>
      </c>
      <c r="K19" s="233"/>
      <c r="L19" s="234" t="s">
        <v>195</v>
      </c>
      <c r="M19" s="233"/>
      <c r="N19" s="234" t="s">
        <v>195</v>
      </c>
      <c r="O19" s="233"/>
      <c r="P19" s="234" t="s">
        <v>195</v>
      </c>
      <c r="Q19" s="233"/>
      <c r="R19" s="234" t="s">
        <v>195</v>
      </c>
      <c r="S19" s="233"/>
      <c r="T19" s="234" t="s">
        <v>195</v>
      </c>
      <c r="U19" s="233"/>
      <c r="V19" s="234" t="s">
        <v>195</v>
      </c>
      <c r="W19" s="233"/>
      <c r="X19" s="234" t="s">
        <v>195</v>
      </c>
      <c r="Y19" s="233"/>
      <c r="Z19" s="234" t="s">
        <v>195</v>
      </c>
      <c r="AA19" s="233"/>
      <c r="AB19" s="234" t="s">
        <v>195</v>
      </c>
      <c r="AC19" s="233"/>
      <c r="AD19" s="234" t="s">
        <v>195</v>
      </c>
      <c r="AE19" s="233"/>
      <c r="AF19" s="234">
        <v>411550</v>
      </c>
      <c r="AG19" s="233"/>
      <c r="AH19" s="234">
        <v>311184</v>
      </c>
      <c r="AI19" s="233"/>
      <c r="AJ19" s="234">
        <v>265913</v>
      </c>
      <c r="AK19" s="233"/>
      <c r="AL19" s="234">
        <v>220486</v>
      </c>
      <c r="AM19" s="233"/>
      <c r="AN19" s="234">
        <v>75055</v>
      </c>
      <c r="AO19" s="233"/>
      <c r="AP19" s="234">
        <v>41898</v>
      </c>
      <c r="AQ19" s="233"/>
      <c r="AR19" s="234">
        <v>38119</v>
      </c>
      <c r="AS19" s="233"/>
      <c r="AT19" s="234">
        <v>34941</v>
      </c>
      <c r="AU19" s="233"/>
      <c r="AV19" s="234">
        <v>27984</v>
      </c>
      <c r="AW19" s="233"/>
      <c r="AX19" s="234">
        <v>16437</v>
      </c>
      <c r="AY19" s="233"/>
      <c r="AZ19" s="234">
        <v>16140</v>
      </c>
      <c r="BA19" s="233"/>
      <c r="BB19" s="234">
        <v>14159</v>
      </c>
      <c r="BC19" s="233"/>
      <c r="BD19" s="234">
        <v>16602</v>
      </c>
      <c r="BE19" s="233"/>
      <c r="BF19" s="234">
        <v>14256</v>
      </c>
      <c r="BG19" s="233"/>
      <c r="BH19" s="234">
        <v>13321</v>
      </c>
      <c r="BI19" s="233"/>
      <c r="BJ19" s="234">
        <v>13780</v>
      </c>
      <c r="BK19" s="233"/>
      <c r="BL19" s="234">
        <v>10494</v>
      </c>
      <c r="BM19" s="233"/>
      <c r="BN19" s="234">
        <v>16594</v>
      </c>
      <c r="BO19" s="233"/>
      <c r="BP19" s="234"/>
      <c r="BQ19" s="233"/>
      <c r="BR19" s="234"/>
      <c r="BS19" s="233"/>
      <c r="BT19" s="234"/>
      <c r="BU19" s="233"/>
      <c r="BV19" s="234"/>
      <c r="BW19" s="233"/>
      <c r="BX19" s="234"/>
      <c r="BY19" s="233"/>
      <c r="BZ19" s="234"/>
      <c r="CA19" s="233"/>
    </row>
    <row r="20" spans="1:79" s="100" customFormat="1" ht="12.75" customHeight="1">
      <c r="A20" s="101" t="s">
        <v>558</v>
      </c>
      <c r="B20" s="102">
        <v>628222</v>
      </c>
      <c r="C20" s="101"/>
      <c r="D20" s="102">
        <v>764482</v>
      </c>
      <c r="E20" s="101" t="s">
        <v>370</v>
      </c>
      <c r="F20" s="102">
        <v>849296</v>
      </c>
      <c r="G20" s="101" t="s">
        <v>370</v>
      </c>
      <c r="H20" s="102">
        <v>811318</v>
      </c>
      <c r="I20" s="101" t="s">
        <v>370</v>
      </c>
      <c r="J20" s="102">
        <v>803631</v>
      </c>
      <c r="K20" s="101" t="s">
        <v>370</v>
      </c>
      <c r="L20" s="102">
        <v>777602.8</v>
      </c>
      <c r="M20" s="101"/>
      <c r="N20" s="102">
        <v>744958</v>
      </c>
      <c r="O20" s="101"/>
      <c r="P20" s="102">
        <v>686318</v>
      </c>
      <c r="Q20" s="101"/>
      <c r="R20" s="102">
        <v>907970</v>
      </c>
      <c r="S20" s="101"/>
      <c r="T20" s="102">
        <v>846129.99938000005</v>
      </c>
      <c r="U20" s="101"/>
      <c r="V20" s="102">
        <v>823784.99995999993</v>
      </c>
      <c r="W20" s="101"/>
      <c r="X20" s="102">
        <v>771914</v>
      </c>
      <c r="Y20" s="101"/>
      <c r="Z20" s="102">
        <v>745819</v>
      </c>
      <c r="AA20" s="101"/>
      <c r="AB20" s="102">
        <v>690207</v>
      </c>
      <c r="AC20" s="101"/>
      <c r="AD20" s="102">
        <v>458957.50682141935</v>
      </c>
      <c r="AE20" s="101"/>
      <c r="AF20" s="102" t="s">
        <v>195</v>
      </c>
      <c r="AG20" s="101"/>
      <c r="AH20" s="102" t="s">
        <v>195</v>
      </c>
      <c r="AI20" s="101"/>
      <c r="AJ20" s="102" t="s">
        <v>195</v>
      </c>
      <c r="AK20" s="101"/>
      <c r="AL20" s="102" t="s">
        <v>195</v>
      </c>
      <c r="AM20" s="101"/>
      <c r="AN20" s="102" t="s">
        <v>195</v>
      </c>
      <c r="AO20" s="101"/>
      <c r="AP20" s="102" t="s">
        <v>195</v>
      </c>
      <c r="AQ20" s="101"/>
      <c r="AR20" s="102" t="s">
        <v>195</v>
      </c>
      <c r="AS20" s="101"/>
      <c r="AT20" s="102" t="s">
        <v>195</v>
      </c>
      <c r="AU20" s="101"/>
      <c r="AV20" s="102" t="s">
        <v>195</v>
      </c>
      <c r="AW20" s="101"/>
      <c r="AX20" s="102" t="s">
        <v>195</v>
      </c>
      <c r="AY20" s="101"/>
      <c r="AZ20" s="102" t="s">
        <v>195</v>
      </c>
      <c r="BA20" s="101"/>
      <c r="BB20" s="102" t="s">
        <v>195</v>
      </c>
      <c r="BC20" s="101"/>
      <c r="BD20" s="102" t="s">
        <v>195</v>
      </c>
      <c r="BE20" s="101"/>
      <c r="BF20" s="102" t="s">
        <v>195</v>
      </c>
      <c r="BG20" s="101"/>
      <c r="BH20" s="102" t="s">
        <v>195</v>
      </c>
      <c r="BI20" s="101"/>
      <c r="BJ20" s="102" t="s">
        <v>195</v>
      </c>
      <c r="BK20" s="101"/>
      <c r="BL20" s="102" t="s">
        <v>195</v>
      </c>
      <c r="BM20" s="101"/>
      <c r="BN20" s="102" t="s">
        <v>195</v>
      </c>
      <c r="BO20" s="101"/>
      <c r="BP20" s="102"/>
      <c r="BQ20" s="101"/>
      <c r="BR20" s="102"/>
      <c r="BS20" s="101"/>
      <c r="BT20" s="102"/>
      <c r="BU20" s="101"/>
      <c r="BV20" s="102"/>
      <c r="BW20" s="101"/>
      <c r="BX20" s="102"/>
      <c r="BY20" s="101"/>
      <c r="BZ20" s="102"/>
      <c r="CA20" s="101"/>
    </row>
    <row r="21" spans="1:79" s="100" customFormat="1" ht="12.75" customHeight="1">
      <c r="A21" s="98" t="s">
        <v>559</v>
      </c>
      <c r="B21" s="99">
        <v>511737</v>
      </c>
      <c r="C21" s="98"/>
      <c r="D21" s="99">
        <v>442323</v>
      </c>
      <c r="E21" s="98"/>
      <c r="F21" s="99">
        <v>383053</v>
      </c>
      <c r="G21" s="98"/>
      <c r="H21" s="99">
        <v>430568</v>
      </c>
      <c r="I21" s="98"/>
      <c r="J21" s="99">
        <v>410905</v>
      </c>
      <c r="K21" s="98"/>
      <c r="L21" s="99">
        <v>374495.8</v>
      </c>
      <c r="M21" s="98"/>
      <c r="N21" s="99">
        <v>403423</v>
      </c>
      <c r="O21" s="98"/>
      <c r="P21" s="99">
        <v>441172</v>
      </c>
      <c r="Q21" s="98"/>
      <c r="R21" s="99">
        <v>102492</v>
      </c>
      <c r="S21" s="98"/>
      <c r="T21" s="99">
        <v>113942.00044</v>
      </c>
      <c r="U21" s="98"/>
      <c r="V21" s="99">
        <v>104613.00005999999</v>
      </c>
      <c r="W21" s="98"/>
      <c r="X21" s="99">
        <v>90024</v>
      </c>
      <c r="Y21" s="98"/>
      <c r="Z21" s="99">
        <v>70201</v>
      </c>
      <c r="AA21" s="98"/>
      <c r="AB21" s="99">
        <v>52481</v>
      </c>
      <c r="AC21" s="98"/>
      <c r="AD21" s="99">
        <v>41829</v>
      </c>
      <c r="AE21" s="98"/>
      <c r="AF21" s="99" t="s">
        <v>195</v>
      </c>
      <c r="AG21" s="98"/>
      <c r="AH21" s="99" t="s">
        <v>195</v>
      </c>
      <c r="AI21" s="98"/>
      <c r="AJ21" s="99" t="s">
        <v>195</v>
      </c>
      <c r="AK21" s="98"/>
      <c r="AL21" s="99" t="s">
        <v>195</v>
      </c>
      <c r="AM21" s="98"/>
      <c r="AN21" s="99" t="s">
        <v>195</v>
      </c>
      <c r="AO21" s="98"/>
      <c r="AP21" s="99" t="s">
        <v>195</v>
      </c>
      <c r="AQ21" s="98"/>
      <c r="AR21" s="99" t="s">
        <v>195</v>
      </c>
      <c r="AS21" s="98"/>
      <c r="AT21" s="99" t="s">
        <v>195</v>
      </c>
      <c r="AU21" s="98"/>
      <c r="AV21" s="99" t="s">
        <v>195</v>
      </c>
      <c r="AW21" s="98"/>
      <c r="AX21" s="99" t="s">
        <v>195</v>
      </c>
      <c r="AY21" s="98"/>
      <c r="AZ21" s="99" t="s">
        <v>195</v>
      </c>
      <c r="BA21" s="98"/>
      <c r="BB21" s="99" t="s">
        <v>195</v>
      </c>
      <c r="BC21" s="98"/>
      <c r="BD21" s="99" t="s">
        <v>195</v>
      </c>
      <c r="BE21" s="98"/>
      <c r="BF21" s="99" t="s">
        <v>195</v>
      </c>
      <c r="BG21" s="98"/>
      <c r="BH21" s="99" t="s">
        <v>195</v>
      </c>
      <c r="BI21" s="98"/>
      <c r="BJ21" s="99" t="s">
        <v>195</v>
      </c>
      <c r="BK21" s="98"/>
      <c r="BL21" s="99" t="s">
        <v>195</v>
      </c>
      <c r="BM21" s="98"/>
      <c r="BN21" s="99" t="s">
        <v>195</v>
      </c>
      <c r="BO21" s="98"/>
      <c r="BP21" s="99"/>
      <c r="BQ21" s="98"/>
      <c r="BR21" s="99"/>
      <c r="BS21" s="98"/>
      <c r="BT21" s="99"/>
      <c r="BU21" s="98"/>
      <c r="BV21" s="99"/>
      <c r="BW21" s="98"/>
      <c r="BX21" s="99"/>
      <c r="BY21" s="98"/>
      <c r="BZ21" s="99"/>
      <c r="CA21" s="98"/>
    </row>
    <row r="22" spans="1:79" s="100" customFormat="1" ht="12.75" customHeight="1">
      <c r="A22" s="101" t="s">
        <v>560</v>
      </c>
      <c r="B22" s="102">
        <v>199434</v>
      </c>
      <c r="C22" s="101"/>
      <c r="D22" s="102">
        <v>167144</v>
      </c>
      <c r="E22" s="101" t="s">
        <v>370</v>
      </c>
      <c r="F22" s="102">
        <v>153313</v>
      </c>
      <c r="G22" s="101" t="s">
        <v>370</v>
      </c>
      <c r="H22" s="102">
        <v>132671</v>
      </c>
      <c r="I22" s="101" t="s">
        <v>370</v>
      </c>
      <c r="J22" s="102">
        <v>184638</v>
      </c>
      <c r="K22" s="101" t="s">
        <v>370</v>
      </c>
      <c r="L22" s="102">
        <v>206526</v>
      </c>
      <c r="M22" s="101"/>
      <c r="N22" s="102">
        <v>188538</v>
      </c>
      <c r="O22" s="101"/>
      <c r="P22" s="102">
        <v>161058</v>
      </c>
      <c r="Q22" s="101"/>
      <c r="R22" s="102">
        <v>146475</v>
      </c>
      <c r="S22" s="101"/>
      <c r="T22" s="102">
        <v>67249.000039999999</v>
      </c>
      <c r="U22" s="101"/>
      <c r="V22" s="102">
        <v>59205.999960000001</v>
      </c>
      <c r="W22" s="101"/>
      <c r="X22" s="102">
        <v>52648</v>
      </c>
      <c r="Y22" s="101"/>
      <c r="Z22" s="102">
        <v>32730</v>
      </c>
      <c r="AA22" s="101"/>
      <c r="AB22" s="102">
        <v>27357</v>
      </c>
      <c r="AC22" s="101"/>
      <c r="AD22" s="102">
        <v>21970</v>
      </c>
      <c r="AE22" s="101"/>
      <c r="AF22" s="102" t="s">
        <v>195</v>
      </c>
      <c r="AG22" s="101"/>
      <c r="AH22" s="102" t="s">
        <v>195</v>
      </c>
      <c r="AI22" s="101"/>
      <c r="AJ22" s="102" t="s">
        <v>195</v>
      </c>
      <c r="AK22" s="101"/>
      <c r="AL22" s="102" t="s">
        <v>195</v>
      </c>
      <c r="AM22" s="101"/>
      <c r="AN22" s="102" t="s">
        <v>195</v>
      </c>
      <c r="AO22" s="101"/>
      <c r="AP22" s="102" t="s">
        <v>195</v>
      </c>
      <c r="AQ22" s="101"/>
      <c r="AR22" s="102" t="s">
        <v>195</v>
      </c>
      <c r="AS22" s="101"/>
      <c r="AT22" s="102" t="s">
        <v>195</v>
      </c>
      <c r="AU22" s="101"/>
      <c r="AV22" s="102" t="s">
        <v>195</v>
      </c>
      <c r="AW22" s="101"/>
      <c r="AX22" s="102" t="s">
        <v>195</v>
      </c>
      <c r="AY22" s="101"/>
      <c r="AZ22" s="102" t="s">
        <v>195</v>
      </c>
      <c r="BA22" s="101"/>
      <c r="BB22" s="102" t="s">
        <v>195</v>
      </c>
      <c r="BC22" s="101"/>
      <c r="BD22" s="102" t="s">
        <v>195</v>
      </c>
      <c r="BE22" s="101"/>
      <c r="BF22" s="102" t="s">
        <v>195</v>
      </c>
      <c r="BG22" s="101"/>
      <c r="BH22" s="102" t="s">
        <v>195</v>
      </c>
      <c r="BI22" s="101"/>
      <c r="BJ22" s="102" t="s">
        <v>195</v>
      </c>
      <c r="BK22" s="101"/>
      <c r="BL22" s="102" t="s">
        <v>195</v>
      </c>
      <c r="BM22" s="101"/>
      <c r="BN22" s="102" t="s">
        <v>195</v>
      </c>
      <c r="BO22" s="101"/>
      <c r="BP22" s="102"/>
      <c r="BQ22" s="101"/>
      <c r="BR22" s="102"/>
      <c r="BS22" s="101"/>
      <c r="BT22" s="102"/>
      <c r="BU22" s="101"/>
      <c r="BV22" s="102"/>
      <c r="BW22" s="101"/>
      <c r="BX22" s="102"/>
      <c r="BY22" s="101"/>
      <c r="BZ22" s="102"/>
      <c r="CA22" s="101"/>
    </row>
    <row r="23" spans="1:79" s="235" customFormat="1" ht="12.75" customHeight="1">
      <c r="A23" s="233" t="s">
        <v>561</v>
      </c>
      <c r="B23" s="234" t="s">
        <v>1026</v>
      </c>
      <c r="C23" s="233"/>
      <c r="D23" s="234">
        <v>791717</v>
      </c>
      <c r="E23" s="233" t="s">
        <v>370</v>
      </c>
      <c r="F23" s="234">
        <v>749282</v>
      </c>
      <c r="G23" s="233" t="s">
        <v>370</v>
      </c>
      <c r="H23" s="234">
        <v>665714</v>
      </c>
      <c r="I23" s="233" t="s">
        <v>370</v>
      </c>
      <c r="J23" s="234">
        <v>520769</v>
      </c>
      <c r="K23" s="233" t="s">
        <v>370</v>
      </c>
      <c r="L23" s="234">
        <v>400178.4</v>
      </c>
      <c r="M23" s="233"/>
      <c r="N23" s="234">
        <v>326224</v>
      </c>
      <c r="O23" s="233"/>
      <c r="P23" s="234">
        <v>222412</v>
      </c>
      <c r="Q23" s="233"/>
      <c r="R23" s="234">
        <v>131707</v>
      </c>
      <c r="S23" s="233"/>
      <c r="T23" s="234">
        <v>55125.000140000004</v>
      </c>
      <c r="U23" s="233"/>
      <c r="V23" s="234">
        <v>37577.000079999998</v>
      </c>
      <c r="W23" s="233"/>
      <c r="X23" s="234">
        <v>23961</v>
      </c>
      <c r="Y23" s="233"/>
      <c r="Z23" s="234">
        <v>17620</v>
      </c>
      <c r="AA23" s="233"/>
      <c r="AB23" s="234">
        <v>12475</v>
      </c>
      <c r="AC23" s="233"/>
      <c r="AD23" s="234">
        <v>10824</v>
      </c>
      <c r="AE23" s="233"/>
      <c r="AF23" s="234" t="s">
        <v>195</v>
      </c>
      <c r="AG23" s="233"/>
      <c r="AH23" s="234" t="s">
        <v>195</v>
      </c>
      <c r="AI23" s="233"/>
      <c r="AJ23" s="234" t="s">
        <v>195</v>
      </c>
      <c r="AK23" s="233"/>
      <c r="AL23" s="234" t="s">
        <v>195</v>
      </c>
      <c r="AM23" s="233"/>
      <c r="AN23" s="234" t="s">
        <v>195</v>
      </c>
      <c r="AO23" s="233"/>
      <c r="AP23" s="234" t="s">
        <v>195</v>
      </c>
      <c r="AQ23" s="233"/>
      <c r="AR23" s="234" t="s">
        <v>195</v>
      </c>
      <c r="AS23" s="233"/>
      <c r="AT23" s="234" t="s">
        <v>195</v>
      </c>
      <c r="AU23" s="233"/>
      <c r="AV23" s="234" t="s">
        <v>195</v>
      </c>
      <c r="AW23" s="233"/>
      <c r="AX23" s="234" t="s">
        <v>195</v>
      </c>
      <c r="AY23" s="233"/>
      <c r="AZ23" s="234" t="s">
        <v>195</v>
      </c>
      <c r="BA23" s="233"/>
      <c r="BB23" s="234" t="s">
        <v>195</v>
      </c>
      <c r="BC23" s="233"/>
      <c r="BD23" s="234" t="s">
        <v>195</v>
      </c>
      <c r="BE23" s="233"/>
      <c r="BF23" s="234" t="s">
        <v>195</v>
      </c>
      <c r="BG23" s="233"/>
      <c r="BH23" s="234" t="s">
        <v>195</v>
      </c>
      <c r="BI23" s="233"/>
      <c r="BJ23" s="234" t="s">
        <v>195</v>
      </c>
      <c r="BK23" s="233"/>
      <c r="BL23" s="234" t="s">
        <v>195</v>
      </c>
      <c r="BM23" s="233"/>
      <c r="BN23" s="234" t="s">
        <v>195</v>
      </c>
      <c r="BO23" s="233"/>
      <c r="BP23" s="234"/>
      <c r="BQ23" s="233"/>
      <c r="BR23" s="234"/>
      <c r="BS23" s="233"/>
      <c r="BT23" s="234"/>
      <c r="BU23" s="233"/>
      <c r="BV23" s="234"/>
      <c r="BW23" s="233"/>
      <c r="BX23" s="234"/>
      <c r="BY23" s="233"/>
      <c r="BZ23" s="234"/>
      <c r="CA23" s="233"/>
    </row>
    <row r="24" spans="1:79" s="100" customFormat="1" ht="12.75" customHeight="1">
      <c r="A24" s="101" t="s">
        <v>996</v>
      </c>
      <c r="B24" s="102">
        <v>855194</v>
      </c>
      <c r="C24" s="101"/>
      <c r="D24" s="102" t="s">
        <v>195</v>
      </c>
      <c r="E24" s="101"/>
      <c r="F24" s="102" t="s">
        <v>195</v>
      </c>
      <c r="G24" s="101"/>
      <c r="H24" s="102" t="s">
        <v>195</v>
      </c>
      <c r="I24" s="101"/>
      <c r="J24" s="102" t="s">
        <v>195</v>
      </c>
      <c r="K24" s="101"/>
      <c r="L24" s="102" t="s">
        <v>195</v>
      </c>
      <c r="M24" s="101"/>
      <c r="N24" s="102" t="s">
        <v>195</v>
      </c>
      <c r="O24" s="101"/>
      <c r="P24" s="102" t="s">
        <v>195</v>
      </c>
      <c r="Q24" s="101"/>
      <c r="R24" s="102" t="s">
        <v>195</v>
      </c>
      <c r="S24" s="101"/>
      <c r="T24" s="102" t="s">
        <v>195</v>
      </c>
      <c r="U24" s="101"/>
      <c r="V24" s="102" t="s">
        <v>195</v>
      </c>
      <c r="W24" s="101"/>
      <c r="X24" s="102" t="s">
        <v>195</v>
      </c>
      <c r="Y24" s="101"/>
      <c r="Z24" s="102" t="s">
        <v>195</v>
      </c>
      <c r="AA24" s="101"/>
      <c r="AB24" s="102" t="s">
        <v>195</v>
      </c>
      <c r="AC24" s="101"/>
      <c r="AD24" s="102" t="s">
        <v>195</v>
      </c>
      <c r="AE24" s="101"/>
      <c r="AF24" s="102" t="s">
        <v>195</v>
      </c>
      <c r="AG24" s="101"/>
      <c r="AH24" s="102" t="s">
        <v>195</v>
      </c>
      <c r="AI24" s="101"/>
      <c r="AJ24" s="102" t="s">
        <v>195</v>
      </c>
      <c r="AK24" s="101"/>
      <c r="AL24" s="102" t="s">
        <v>195</v>
      </c>
      <c r="AM24" s="101"/>
      <c r="AN24" s="102" t="s">
        <v>195</v>
      </c>
      <c r="AO24" s="101"/>
      <c r="AP24" s="102" t="s">
        <v>195</v>
      </c>
      <c r="AQ24" s="101"/>
      <c r="AR24" s="102" t="s">
        <v>195</v>
      </c>
      <c r="AS24" s="101"/>
      <c r="AT24" s="102" t="s">
        <v>195</v>
      </c>
      <c r="AU24" s="101"/>
      <c r="AV24" s="102" t="s">
        <v>195</v>
      </c>
      <c r="AW24" s="101"/>
      <c r="AX24" s="102" t="s">
        <v>195</v>
      </c>
      <c r="AY24" s="101"/>
      <c r="AZ24" s="102" t="s">
        <v>195</v>
      </c>
      <c r="BA24" s="101"/>
      <c r="BB24" s="102" t="s">
        <v>195</v>
      </c>
      <c r="BC24" s="101"/>
      <c r="BD24" s="102" t="s">
        <v>195</v>
      </c>
      <c r="BE24" s="101"/>
      <c r="BF24" s="102" t="s">
        <v>195</v>
      </c>
      <c r="BG24" s="101"/>
      <c r="BH24" s="102" t="s">
        <v>195</v>
      </c>
      <c r="BI24" s="101"/>
      <c r="BJ24" s="102" t="s">
        <v>195</v>
      </c>
      <c r="BK24" s="101"/>
      <c r="BL24" s="102" t="s">
        <v>195</v>
      </c>
      <c r="BM24" s="101"/>
      <c r="BN24" s="102" t="s">
        <v>195</v>
      </c>
      <c r="BO24" s="101"/>
      <c r="BP24" s="102"/>
      <c r="BQ24" s="101"/>
      <c r="BR24" s="102"/>
      <c r="BS24" s="101"/>
      <c r="BT24" s="102"/>
      <c r="BU24" s="101"/>
      <c r="BV24" s="102"/>
      <c r="BW24" s="101"/>
      <c r="BX24" s="102"/>
      <c r="BY24" s="101"/>
      <c r="BZ24" s="102"/>
      <c r="CA24" s="101"/>
    </row>
    <row r="25" spans="1:79" s="100" customFormat="1" ht="12.75" customHeight="1">
      <c r="A25" s="98" t="s">
        <v>997</v>
      </c>
      <c r="B25" s="99">
        <v>650</v>
      </c>
      <c r="C25" s="98"/>
      <c r="D25" s="99" t="s">
        <v>195</v>
      </c>
      <c r="E25" s="98"/>
      <c r="F25" s="99" t="s">
        <v>195</v>
      </c>
      <c r="G25" s="98"/>
      <c r="H25" s="99" t="s">
        <v>195</v>
      </c>
      <c r="I25" s="98"/>
      <c r="J25" s="99" t="s">
        <v>195</v>
      </c>
      <c r="K25" s="98"/>
      <c r="L25" s="99" t="s">
        <v>195</v>
      </c>
      <c r="M25" s="98"/>
      <c r="N25" s="99" t="s">
        <v>195</v>
      </c>
      <c r="O25" s="98"/>
      <c r="P25" s="99" t="s">
        <v>195</v>
      </c>
      <c r="Q25" s="98"/>
      <c r="R25" s="99" t="s">
        <v>195</v>
      </c>
      <c r="S25" s="98"/>
      <c r="T25" s="99" t="s">
        <v>195</v>
      </c>
      <c r="U25" s="98"/>
      <c r="V25" s="99" t="s">
        <v>195</v>
      </c>
      <c r="W25" s="98"/>
      <c r="X25" s="99" t="s">
        <v>195</v>
      </c>
      <c r="Y25" s="98"/>
      <c r="Z25" s="99" t="s">
        <v>195</v>
      </c>
      <c r="AA25" s="98"/>
      <c r="AB25" s="99" t="s">
        <v>195</v>
      </c>
      <c r="AC25" s="98"/>
      <c r="AD25" s="99" t="s">
        <v>195</v>
      </c>
      <c r="AE25" s="98"/>
      <c r="AF25" s="99" t="s">
        <v>195</v>
      </c>
      <c r="AG25" s="98"/>
      <c r="AH25" s="99" t="s">
        <v>195</v>
      </c>
      <c r="AI25" s="98"/>
      <c r="AJ25" s="99" t="s">
        <v>195</v>
      </c>
      <c r="AK25" s="98"/>
      <c r="AL25" s="99" t="s">
        <v>195</v>
      </c>
      <c r="AM25" s="98"/>
      <c r="AN25" s="99" t="s">
        <v>195</v>
      </c>
      <c r="AO25" s="98"/>
      <c r="AP25" s="99" t="s">
        <v>195</v>
      </c>
      <c r="AQ25" s="98"/>
      <c r="AR25" s="99" t="s">
        <v>195</v>
      </c>
      <c r="AS25" s="98"/>
      <c r="AT25" s="99" t="s">
        <v>195</v>
      </c>
      <c r="AU25" s="98"/>
      <c r="AV25" s="99" t="s">
        <v>195</v>
      </c>
      <c r="AW25" s="98"/>
      <c r="AX25" s="99" t="s">
        <v>195</v>
      </c>
      <c r="AY25" s="98"/>
      <c r="AZ25" s="99" t="s">
        <v>195</v>
      </c>
      <c r="BA25" s="98"/>
      <c r="BB25" s="99" t="s">
        <v>195</v>
      </c>
      <c r="BC25" s="98"/>
      <c r="BD25" s="99" t="s">
        <v>195</v>
      </c>
      <c r="BE25" s="98"/>
      <c r="BF25" s="99" t="s">
        <v>195</v>
      </c>
      <c r="BG25" s="98"/>
      <c r="BH25" s="99" t="s">
        <v>195</v>
      </c>
      <c r="BI25" s="98"/>
      <c r="BJ25" s="99" t="s">
        <v>195</v>
      </c>
      <c r="BK25" s="98"/>
      <c r="BL25" s="99" t="s">
        <v>195</v>
      </c>
      <c r="BM25" s="98"/>
      <c r="BN25" s="99" t="s">
        <v>195</v>
      </c>
      <c r="BO25" s="98"/>
      <c r="BP25" s="99"/>
      <c r="BQ25" s="98"/>
      <c r="BR25" s="99"/>
      <c r="BS25" s="98"/>
      <c r="BT25" s="99"/>
      <c r="BU25" s="98"/>
      <c r="BV25" s="99"/>
      <c r="BW25" s="98"/>
      <c r="BX25" s="99"/>
      <c r="BY25" s="98"/>
      <c r="BZ25" s="99"/>
      <c r="CA25" s="98"/>
    </row>
    <row r="26" spans="1:79" s="100" customFormat="1" ht="12.75" customHeight="1">
      <c r="A26" s="101" t="s">
        <v>998</v>
      </c>
      <c r="B26" s="102">
        <v>1038</v>
      </c>
      <c r="C26" s="101"/>
      <c r="D26" s="102" t="s">
        <v>195</v>
      </c>
      <c r="E26" s="101"/>
      <c r="F26" s="102" t="s">
        <v>195</v>
      </c>
      <c r="G26" s="101"/>
      <c r="H26" s="102" t="s">
        <v>195</v>
      </c>
      <c r="I26" s="101"/>
      <c r="J26" s="102" t="s">
        <v>195</v>
      </c>
      <c r="K26" s="101"/>
      <c r="L26" s="102" t="s">
        <v>195</v>
      </c>
      <c r="M26" s="101"/>
      <c r="N26" s="102" t="s">
        <v>195</v>
      </c>
      <c r="O26" s="101"/>
      <c r="P26" s="102" t="s">
        <v>195</v>
      </c>
      <c r="Q26" s="101"/>
      <c r="R26" s="102" t="s">
        <v>195</v>
      </c>
      <c r="S26" s="101"/>
      <c r="T26" s="102" t="s">
        <v>195</v>
      </c>
      <c r="U26" s="101"/>
      <c r="V26" s="102" t="s">
        <v>195</v>
      </c>
      <c r="W26" s="101"/>
      <c r="X26" s="102" t="s">
        <v>195</v>
      </c>
      <c r="Y26" s="101"/>
      <c r="Z26" s="102" t="s">
        <v>195</v>
      </c>
      <c r="AA26" s="101"/>
      <c r="AB26" s="102" t="s">
        <v>195</v>
      </c>
      <c r="AC26" s="101"/>
      <c r="AD26" s="102" t="s">
        <v>195</v>
      </c>
      <c r="AE26" s="101"/>
      <c r="AF26" s="102" t="s">
        <v>195</v>
      </c>
      <c r="AG26" s="101"/>
      <c r="AH26" s="102" t="s">
        <v>195</v>
      </c>
      <c r="AI26" s="101"/>
      <c r="AJ26" s="102" t="s">
        <v>195</v>
      </c>
      <c r="AK26" s="101"/>
      <c r="AL26" s="102" t="s">
        <v>195</v>
      </c>
      <c r="AM26" s="101"/>
      <c r="AN26" s="102" t="s">
        <v>195</v>
      </c>
      <c r="AO26" s="101"/>
      <c r="AP26" s="102" t="s">
        <v>195</v>
      </c>
      <c r="AQ26" s="101"/>
      <c r="AR26" s="102" t="s">
        <v>195</v>
      </c>
      <c r="AS26" s="101"/>
      <c r="AT26" s="102" t="s">
        <v>195</v>
      </c>
      <c r="AU26" s="101"/>
      <c r="AV26" s="102" t="s">
        <v>195</v>
      </c>
      <c r="AW26" s="101"/>
      <c r="AX26" s="102" t="s">
        <v>195</v>
      </c>
      <c r="AY26" s="101"/>
      <c r="AZ26" s="102" t="s">
        <v>195</v>
      </c>
      <c r="BA26" s="101"/>
      <c r="BB26" s="102" t="s">
        <v>195</v>
      </c>
      <c r="BC26" s="101"/>
      <c r="BD26" s="102" t="s">
        <v>195</v>
      </c>
      <c r="BE26" s="101"/>
      <c r="BF26" s="102" t="s">
        <v>195</v>
      </c>
      <c r="BG26" s="101"/>
      <c r="BH26" s="102" t="s">
        <v>195</v>
      </c>
      <c r="BI26" s="101"/>
      <c r="BJ26" s="102" t="s">
        <v>195</v>
      </c>
      <c r="BK26" s="101"/>
      <c r="BL26" s="102" t="s">
        <v>195</v>
      </c>
      <c r="BM26" s="101"/>
      <c r="BN26" s="102" t="s">
        <v>195</v>
      </c>
      <c r="BO26" s="101"/>
      <c r="BP26" s="102"/>
      <c r="BQ26" s="101"/>
      <c r="BR26" s="102"/>
      <c r="BS26" s="101"/>
      <c r="BT26" s="102"/>
      <c r="BU26" s="101"/>
      <c r="BV26" s="102"/>
      <c r="BW26" s="101"/>
      <c r="BX26" s="102"/>
      <c r="BY26" s="101"/>
      <c r="BZ26" s="102"/>
      <c r="CA26" s="101"/>
    </row>
    <row r="27" spans="1:79" s="100" customFormat="1" ht="12.75" customHeight="1">
      <c r="A27" s="98" t="s">
        <v>828</v>
      </c>
      <c r="B27" s="99">
        <v>2543220</v>
      </c>
      <c r="C27" s="98"/>
      <c r="D27" s="99">
        <v>2565224</v>
      </c>
      <c r="E27" s="98" t="s">
        <v>370</v>
      </c>
      <c r="F27" s="99">
        <v>2609019</v>
      </c>
      <c r="G27" s="98" t="s">
        <v>370</v>
      </c>
      <c r="H27" s="99">
        <v>2610260</v>
      </c>
      <c r="I27" s="98" t="s">
        <v>370</v>
      </c>
      <c r="J27" s="99">
        <v>2628651</v>
      </c>
      <c r="K27" s="98" t="s">
        <v>370</v>
      </c>
      <c r="L27" s="99">
        <v>2599246</v>
      </c>
      <c r="M27" s="98"/>
      <c r="N27" s="99">
        <v>2584133</v>
      </c>
      <c r="O27" s="98"/>
      <c r="P27" s="99">
        <v>2569839</v>
      </c>
      <c r="Q27" s="98"/>
      <c r="R27" s="99">
        <v>2550106</v>
      </c>
      <c r="S27" s="98"/>
      <c r="T27" s="99">
        <v>2516192.00232</v>
      </c>
      <c r="U27" s="98"/>
      <c r="V27" s="99">
        <v>2529071.0002000001</v>
      </c>
      <c r="W27" s="98"/>
      <c r="X27" s="99">
        <v>2507554.99896</v>
      </c>
      <c r="Y27" s="98"/>
      <c r="Z27" s="99">
        <v>2502999</v>
      </c>
      <c r="AA27" s="98"/>
      <c r="AB27" s="99">
        <v>2482716</v>
      </c>
      <c r="AC27" s="98"/>
      <c r="AD27" s="99">
        <v>2464970.784210328</v>
      </c>
      <c r="AE27" s="98"/>
      <c r="AF27" s="99">
        <v>2430825.0158546465</v>
      </c>
      <c r="AG27" s="98"/>
      <c r="AH27" s="99">
        <v>2433473</v>
      </c>
      <c r="AI27" s="98"/>
      <c r="AJ27" s="99">
        <v>2404962</v>
      </c>
      <c r="AK27" s="98"/>
      <c r="AL27" s="99">
        <v>2372654.8758575632</v>
      </c>
      <c r="AM27" s="98"/>
      <c r="AN27" s="99">
        <v>2341759</v>
      </c>
      <c r="AO27" s="98"/>
      <c r="AP27" s="99">
        <v>2308027</v>
      </c>
      <c r="AQ27" s="98"/>
      <c r="AR27" s="99">
        <v>2272401</v>
      </c>
      <c r="AS27" s="98"/>
      <c r="AT27" s="99">
        <v>2227373</v>
      </c>
      <c r="AU27" s="98"/>
      <c r="AV27" s="99">
        <v>2182886</v>
      </c>
      <c r="AW27" s="98"/>
      <c r="AX27" s="99">
        <v>2143627</v>
      </c>
      <c r="AY27" s="98"/>
      <c r="AZ27" s="99">
        <v>2148289</v>
      </c>
      <c r="BA27" s="98"/>
      <c r="BB27" s="99">
        <v>2109132</v>
      </c>
      <c r="BC27" s="98"/>
      <c r="BD27" s="99">
        <v>2120504</v>
      </c>
      <c r="BE27" s="98"/>
      <c r="BF27" s="99">
        <v>2064537</v>
      </c>
      <c r="BG27" s="98"/>
      <c r="BH27" s="99">
        <v>2035170</v>
      </c>
      <c r="BI27" s="98"/>
      <c r="BJ27" s="99">
        <v>2018353</v>
      </c>
      <c r="BK27" s="98"/>
      <c r="BL27" s="99">
        <v>2006704</v>
      </c>
      <c r="BM27" s="98"/>
      <c r="BN27" s="99">
        <v>1988401</v>
      </c>
      <c r="BO27" s="98"/>
      <c r="BP27" s="99"/>
      <c r="BQ27" s="98"/>
      <c r="BR27" s="99"/>
      <c r="BS27" s="98"/>
      <c r="BT27" s="99"/>
      <c r="BU27" s="98"/>
      <c r="BV27" s="99"/>
      <c r="BW27" s="98"/>
      <c r="BX27" s="99"/>
      <c r="BY27" s="98"/>
      <c r="BZ27" s="99"/>
      <c r="CA27" s="98"/>
    </row>
    <row r="28" spans="1:79" s="100" customFormat="1" ht="12.75" customHeight="1">
      <c r="A28" s="101" t="s">
        <v>829</v>
      </c>
      <c r="B28" s="102">
        <v>50578</v>
      </c>
      <c r="C28" s="101"/>
      <c r="D28" s="102">
        <v>54050</v>
      </c>
      <c r="E28" s="101"/>
      <c r="F28" s="102">
        <v>37640</v>
      </c>
      <c r="G28" s="101"/>
      <c r="H28" s="102">
        <v>39358</v>
      </c>
      <c r="I28" s="101"/>
      <c r="J28" s="102">
        <v>34231</v>
      </c>
      <c r="K28" s="101"/>
      <c r="L28" s="102">
        <v>33951</v>
      </c>
      <c r="M28" s="101"/>
      <c r="N28" s="102">
        <v>40142</v>
      </c>
      <c r="O28" s="101"/>
      <c r="P28" s="102">
        <v>33826</v>
      </c>
      <c r="Q28" s="101"/>
      <c r="R28" s="102">
        <v>34912</v>
      </c>
      <c r="S28" s="101"/>
      <c r="T28" s="102">
        <v>33502.000529999998</v>
      </c>
      <c r="U28" s="101"/>
      <c r="V28" s="102">
        <v>31393</v>
      </c>
      <c r="W28" s="101"/>
      <c r="X28" s="102">
        <v>27961</v>
      </c>
      <c r="Y28" s="101"/>
      <c r="Z28" s="102">
        <v>27586</v>
      </c>
      <c r="AA28" s="101"/>
      <c r="AB28" s="102">
        <v>28663</v>
      </c>
      <c r="AC28" s="101"/>
      <c r="AD28" s="102">
        <v>29255</v>
      </c>
      <c r="AE28" s="101"/>
      <c r="AF28" s="102">
        <v>30006.984145353548</v>
      </c>
      <c r="AG28" s="101"/>
      <c r="AH28" s="102">
        <v>29544</v>
      </c>
      <c r="AI28" s="101"/>
      <c r="AJ28" s="102">
        <v>31176</v>
      </c>
      <c r="AK28" s="101"/>
      <c r="AL28" s="102">
        <v>30047.124142437111</v>
      </c>
      <c r="AM28" s="101"/>
      <c r="AN28" s="102">
        <v>37891</v>
      </c>
      <c r="AO28" s="101"/>
      <c r="AP28" s="102">
        <v>34290</v>
      </c>
      <c r="AQ28" s="101"/>
      <c r="AR28" s="102">
        <v>33746</v>
      </c>
      <c r="AS28" s="101"/>
      <c r="AT28" s="102">
        <v>33105</v>
      </c>
      <c r="AU28" s="101"/>
      <c r="AV28" s="102">
        <v>33964</v>
      </c>
      <c r="AW28" s="101"/>
      <c r="AX28" s="102">
        <v>37035</v>
      </c>
      <c r="AY28" s="101"/>
      <c r="AZ28" s="102">
        <v>37182</v>
      </c>
      <c r="BA28" s="101"/>
      <c r="BB28" s="102">
        <v>37195</v>
      </c>
      <c r="BC28" s="101"/>
      <c r="BD28" s="102">
        <v>29716</v>
      </c>
      <c r="BE28" s="101"/>
      <c r="BF28" s="102">
        <v>49474</v>
      </c>
      <c r="BG28" s="101"/>
      <c r="BH28" s="102">
        <v>45171</v>
      </c>
      <c r="BI28" s="101"/>
      <c r="BJ28" s="102">
        <v>32897</v>
      </c>
      <c r="BK28" s="101"/>
      <c r="BL28" s="102">
        <v>19481</v>
      </c>
      <c r="BM28" s="101"/>
      <c r="BN28" s="102">
        <v>21125</v>
      </c>
      <c r="BO28" s="101"/>
      <c r="BP28" s="102"/>
      <c r="BQ28" s="101"/>
      <c r="BR28" s="102"/>
      <c r="BS28" s="101"/>
      <c r="BT28" s="102"/>
      <c r="BU28" s="101"/>
      <c r="BV28" s="102"/>
      <c r="BW28" s="101"/>
      <c r="BX28" s="102"/>
      <c r="BY28" s="101"/>
      <c r="BZ28" s="102"/>
      <c r="CA28" s="101"/>
    </row>
    <row r="29" spans="1:79" s="105" customFormat="1" ht="12.75" customHeight="1">
      <c r="A29" s="126" t="s">
        <v>816</v>
      </c>
      <c r="B29" s="127">
        <v>2593798</v>
      </c>
      <c r="C29" s="126"/>
      <c r="D29" s="127">
        <v>2619274</v>
      </c>
      <c r="E29" s="126" t="s">
        <v>370</v>
      </c>
      <c r="F29" s="127">
        <v>2646659</v>
      </c>
      <c r="G29" s="126" t="s">
        <v>370</v>
      </c>
      <c r="H29" s="127">
        <v>2649618</v>
      </c>
      <c r="I29" s="126" t="s">
        <v>370</v>
      </c>
      <c r="J29" s="127">
        <v>2662882</v>
      </c>
      <c r="K29" s="126" t="s">
        <v>370</v>
      </c>
      <c r="L29" s="127">
        <v>2633197</v>
      </c>
      <c r="M29" s="126"/>
      <c r="N29" s="127">
        <v>2624275</v>
      </c>
      <c r="O29" s="126"/>
      <c r="P29" s="127">
        <v>2603665</v>
      </c>
      <c r="Q29" s="126"/>
      <c r="R29" s="127">
        <v>2585018</v>
      </c>
      <c r="S29" s="126"/>
      <c r="T29" s="127">
        <v>2549694.0028499998</v>
      </c>
      <c r="U29" s="126"/>
      <c r="V29" s="127">
        <v>2560464.0001999997</v>
      </c>
      <c r="W29" s="126"/>
      <c r="X29" s="127">
        <v>2535516</v>
      </c>
      <c r="Y29" s="126"/>
      <c r="Z29" s="127">
        <v>2530584</v>
      </c>
      <c r="AA29" s="126"/>
      <c r="AB29" s="127">
        <v>2511379.1902901786</v>
      </c>
      <c r="AC29" s="126"/>
      <c r="AD29" s="127">
        <v>2494225.5117665045</v>
      </c>
      <c r="AE29" s="126"/>
      <c r="AF29" s="127">
        <v>2460832</v>
      </c>
      <c r="AG29" s="126"/>
      <c r="AH29" s="127">
        <v>2463017</v>
      </c>
      <c r="AI29" s="126"/>
      <c r="AJ29" s="127">
        <v>2436138</v>
      </c>
      <c r="AK29" s="126"/>
      <c r="AL29" s="127">
        <v>2402702</v>
      </c>
      <c r="AM29" s="126"/>
      <c r="AN29" s="127">
        <v>2379650</v>
      </c>
      <c r="AO29" s="126"/>
      <c r="AP29" s="127">
        <v>2342317</v>
      </c>
      <c r="AQ29" s="126"/>
      <c r="AR29" s="127">
        <v>2306147</v>
      </c>
      <c r="AS29" s="126"/>
      <c r="AT29" s="127">
        <v>2260478</v>
      </c>
      <c r="AU29" s="126"/>
      <c r="AV29" s="127">
        <v>2216850</v>
      </c>
      <c r="AW29" s="126"/>
      <c r="AX29" s="127">
        <v>2180662</v>
      </c>
      <c r="AY29" s="126"/>
      <c r="AZ29" s="127">
        <v>2185471</v>
      </c>
      <c r="BA29" s="126"/>
      <c r="BB29" s="127">
        <v>2146327</v>
      </c>
      <c r="BC29" s="126"/>
      <c r="BD29" s="127">
        <v>2150220</v>
      </c>
      <c r="BE29" s="126"/>
      <c r="BF29" s="127">
        <v>2114011</v>
      </c>
      <c r="BG29" s="126"/>
      <c r="BH29" s="127">
        <v>2080341</v>
      </c>
      <c r="BI29" s="126"/>
      <c r="BJ29" s="127">
        <v>2051250</v>
      </c>
      <c r="BK29" s="126"/>
      <c r="BL29" s="127">
        <v>2026185</v>
      </c>
      <c r="BM29" s="126"/>
      <c r="BN29" s="127">
        <v>2009526</v>
      </c>
      <c r="BO29" s="126"/>
      <c r="BP29" s="127">
        <v>1953087</v>
      </c>
      <c r="BQ29" s="126"/>
      <c r="BR29" s="127">
        <v>1849673</v>
      </c>
      <c r="BS29" s="126"/>
      <c r="BT29" s="127">
        <v>1731153</v>
      </c>
      <c r="BU29" s="126"/>
      <c r="BV29" s="127">
        <v>1581580</v>
      </c>
      <c r="BW29" s="126"/>
      <c r="BX29" s="127">
        <v>1340401</v>
      </c>
      <c r="BY29" s="126"/>
      <c r="BZ29" s="127">
        <v>1162444</v>
      </c>
      <c r="CA29" s="126"/>
    </row>
    <row r="30" spans="1:79">
      <c r="A30" s="35"/>
      <c r="B30" s="24"/>
      <c r="C30" s="24"/>
      <c r="D30" s="24"/>
      <c r="E30" s="89"/>
      <c r="F30" s="24"/>
      <c r="G30" s="89"/>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H30" s="24"/>
      <c r="AJ30" s="26"/>
      <c r="AL30" s="26"/>
      <c r="AN30" s="26"/>
      <c r="AP30" s="26"/>
      <c r="AR30" s="26"/>
      <c r="AT30" s="26"/>
      <c r="AV30" s="26"/>
      <c r="AX30" s="26"/>
      <c r="AZ30" s="26"/>
      <c r="BB30" s="26"/>
      <c r="BD30" s="26"/>
      <c r="BF30" s="26"/>
      <c r="BH30" s="26"/>
      <c r="BJ30" s="26"/>
      <c r="BL30" s="26"/>
      <c r="BN30" s="26"/>
      <c r="BP30" s="26"/>
      <c r="BR30" s="26"/>
      <c r="BT30" s="26"/>
      <c r="BV30" s="26"/>
      <c r="BX30" s="26"/>
      <c r="BZ30" s="26"/>
    </row>
    <row r="31" spans="1:79">
      <c r="A31" s="35"/>
      <c r="B31" s="33"/>
      <c r="C31" s="33"/>
      <c r="D31" s="33"/>
      <c r="E31" s="86"/>
      <c r="F31" s="33"/>
      <c r="G31" s="86"/>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H31" s="33"/>
      <c r="AJ31" s="33"/>
      <c r="AL31" s="33"/>
      <c r="AN31" s="31"/>
      <c r="AP31" s="31"/>
      <c r="AR31" s="31"/>
      <c r="AT31" s="31"/>
      <c r="AV31" s="31"/>
      <c r="AX31" s="31"/>
      <c r="AZ31" s="31"/>
      <c r="BB31" s="31"/>
      <c r="BD31" s="31"/>
      <c r="BF31" s="31"/>
      <c r="BH31" s="31"/>
      <c r="BJ31" s="31"/>
      <c r="BL31" s="31"/>
      <c r="BN31" s="31"/>
      <c r="BP31" s="31"/>
      <c r="BR31" s="31"/>
      <c r="BT31" s="31"/>
      <c r="BV31" s="31"/>
      <c r="BX31" s="31"/>
      <c r="BZ31" s="31"/>
    </row>
    <row r="32" spans="1:79">
      <c r="B32" s="24"/>
      <c r="C32" s="24"/>
      <c r="D32" s="24"/>
      <c r="E32" s="89"/>
      <c r="F32" s="24"/>
      <c r="G32" s="89"/>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row>
    <row r="33" spans="1:77">
      <c r="A33" s="19"/>
      <c r="B33" s="33"/>
      <c r="C33" s="33"/>
      <c r="D33" s="33"/>
      <c r="E33" s="86"/>
      <c r="F33" s="33"/>
      <c r="G33" s="86"/>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19"/>
      <c r="AP33" s="33"/>
      <c r="BD33" s="3"/>
      <c r="BE33" s="3"/>
      <c r="BH33" s="3"/>
      <c r="BI33" s="3"/>
      <c r="BL33" s="3"/>
      <c r="BM33" s="3"/>
      <c r="BP33" s="3"/>
      <c r="BQ33" s="3"/>
      <c r="BT33" s="3"/>
      <c r="BU33" s="3"/>
      <c r="BX33" s="3"/>
      <c r="BY33" s="3"/>
    </row>
    <row r="34" spans="1:77">
      <c r="AP34" s="26"/>
    </row>
    <row r="35" spans="1:77">
      <c r="AN35" s="26"/>
    </row>
  </sheetData>
  <phoneticPr fontId="35" type="noConversion"/>
  <hyperlinks>
    <hyperlink ref="A1" location="Indholdsfortegnelse!A1" display="Indholdsfortegnelse"/>
    <hyperlink ref="BQ4" location="_ftn1" display="_ftn1"/>
    <hyperlink ref="B1" location="'5c. Noter'!Udskriftsområde" display="Noter"/>
  </hyperlinks>
  <pageMargins left="0.75" right="0.75" top="1" bottom="1"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dimension ref="A1:B7"/>
  <sheetViews>
    <sheetView showGridLines="0" zoomScaleNormal="100" workbookViewId="0">
      <selection activeCell="E198" sqref="E198"/>
    </sheetView>
  </sheetViews>
  <sheetFormatPr defaultColWidth="9.28515625" defaultRowHeight="12.75"/>
  <cols>
    <col min="1" max="1" width="28" style="9" customWidth="1"/>
    <col min="2" max="2" width="29" style="9" customWidth="1"/>
    <col min="3" max="16384" width="9.28515625" style="9"/>
  </cols>
  <sheetData>
    <row r="1" spans="1:2" s="107" customFormat="1">
      <c r="A1" s="77" t="s">
        <v>57</v>
      </c>
      <c r="B1" s="77" t="s">
        <v>59</v>
      </c>
    </row>
    <row r="2" spans="1:2" s="79" customFormat="1" ht="14.25" customHeight="1" thickBot="1">
      <c r="A2" s="80" t="s">
        <v>84</v>
      </c>
      <c r="B2" s="120"/>
    </row>
    <row r="3" spans="1:2" s="107" customFormat="1" ht="12.75" customHeight="1">
      <c r="A3" s="310" t="s">
        <v>401</v>
      </c>
      <c r="B3" s="311"/>
    </row>
    <row r="4" spans="1:2" s="107" customFormat="1" ht="12.75" customHeight="1" thickBot="1">
      <c r="A4" s="312" t="s">
        <v>191</v>
      </c>
      <c r="B4" s="313"/>
    </row>
    <row r="5" spans="1:2" s="107" customFormat="1">
      <c r="A5" s="138"/>
      <c r="B5" s="138"/>
    </row>
    <row r="6" spans="1:2" s="107" customFormat="1">
      <c r="A6" s="138"/>
      <c r="B6" s="138"/>
    </row>
    <row r="7" spans="1:2" s="107" customFormat="1">
      <c r="A7" s="124"/>
      <c r="B7" s="124"/>
    </row>
  </sheetData>
  <mergeCells count="2">
    <mergeCell ref="A3:B3"/>
    <mergeCell ref="A4:B4"/>
  </mergeCells>
  <phoneticPr fontId="35" type="noConversion"/>
  <hyperlinks>
    <hyperlink ref="A1" location="Indholdsfortegnelse!A1" display="Indholdsfortegnelse"/>
    <hyperlink ref="B1" location="'5a. Downstreamkapacitet'!A1" display="Tabel"/>
  </hyperlinks>
  <pageMargins left="0.75" right="0.75" top="1" bottom="1" header="0" footer="0"/>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tabColor rgb="FF92D050"/>
  </sheetPr>
  <dimension ref="A1:CA54"/>
  <sheetViews>
    <sheetView showGridLines="0" zoomScaleNormal="100" workbookViewId="0">
      <selection activeCell="A37" sqref="A37"/>
    </sheetView>
  </sheetViews>
  <sheetFormatPr defaultColWidth="9.28515625" defaultRowHeight="12.75"/>
  <cols>
    <col min="1" max="1" width="29" style="3" customWidth="1"/>
    <col min="2" max="2" width="12.140625" style="3" customWidth="1"/>
    <col min="3" max="3" width="1.7109375" style="3" customWidth="1"/>
    <col min="4" max="4" width="11.7109375" style="3" customWidth="1"/>
    <col min="5" max="5" width="1.7109375" style="3" customWidth="1"/>
    <col min="6" max="6" width="11.7109375" style="3" customWidth="1"/>
    <col min="7" max="7" width="1.7109375" style="3" customWidth="1"/>
    <col min="8" max="8" width="11.7109375" style="3" customWidth="1"/>
    <col min="9" max="9" width="1.7109375" style="3" customWidth="1"/>
    <col min="10" max="10" width="11.7109375" style="3" customWidth="1"/>
    <col min="11" max="11" width="1.7109375" style="3" customWidth="1"/>
    <col min="12" max="12" width="11.7109375" style="3" customWidth="1"/>
    <col min="13" max="13" width="1.7109375" style="3" customWidth="1"/>
    <col min="14" max="14" width="11.7109375" style="3" customWidth="1"/>
    <col min="15" max="15" width="1.7109375" style="3" customWidth="1"/>
    <col min="16" max="16" width="11.7109375" style="3" customWidth="1"/>
    <col min="17" max="17" width="1.7109375" style="3" customWidth="1"/>
    <col min="18" max="18" width="11.7109375" style="3" customWidth="1"/>
    <col min="19" max="19" width="1.7109375" style="3" customWidth="1"/>
    <col min="20" max="20" width="11.7109375" style="3" customWidth="1"/>
    <col min="21" max="21" width="1.7109375" style="3" customWidth="1"/>
    <col min="22" max="22" width="11.7109375" style="3" customWidth="1"/>
    <col min="23" max="23" width="1.7109375" style="3" customWidth="1"/>
    <col min="24" max="24" width="11.7109375" style="3" customWidth="1"/>
    <col min="25" max="25" width="1.7109375" style="3" customWidth="1"/>
    <col min="26" max="26" width="12" style="3" customWidth="1"/>
    <col min="27" max="27" width="1.7109375" style="3" customWidth="1"/>
    <col min="28" max="28" width="11.7109375" style="3" customWidth="1"/>
    <col min="29" max="29" width="1.7109375" style="3" customWidth="1"/>
    <col min="30" max="30" width="11.7109375" style="3" customWidth="1"/>
    <col min="31" max="31" width="1.7109375" style="3" customWidth="1"/>
    <col min="32" max="32" width="11.7109375" style="3" customWidth="1"/>
    <col min="33" max="33" width="1.7109375" style="3" customWidth="1"/>
    <col min="34" max="34" width="11.7109375" style="3" customWidth="1"/>
    <col min="35" max="35" width="1.7109375" style="3" customWidth="1"/>
    <col min="36" max="36" width="11.7109375" style="3" customWidth="1"/>
    <col min="37" max="37" width="1.7109375" style="3" customWidth="1"/>
    <col min="38" max="38" width="11.7109375" style="3" customWidth="1"/>
    <col min="39" max="39" width="1.7109375" style="3" customWidth="1"/>
    <col min="40" max="40" width="11.7109375" style="3" customWidth="1"/>
    <col min="41" max="41" width="1.7109375" style="3" customWidth="1"/>
    <col min="42" max="42" width="11.7109375" style="3" customWidth="1"/>
    <col min="43" max="43" width="1.7109375" style="3" customWidth="1"/>
    <col min="44" max="44" width="11.7109375" style="3" customWidth="1"/>
    <col min="45" max="45" width="1.7109375" style="3" customWidth="1"/>
    <col min="46" max="46" width="11.7109375" style="3" customWidth="1"/>
    <col min="47" max="47" width="1.7109375" style="3" customWidth="1"/>
    <col min="48" max="48" width="11.7109375" style="3" customWidth="1"/>
    <col min="49" max="49" width="1.7109375" style="3" customWidth="1"/>
    <col min="50" max="50" width="11.7109375" style="3" customWidth="1"/>
    <col min="51" max="51" width="1.7109375" style="3" customWidth="1"/>
    <col min="52" max="52" width="11.7109375" style="3" customWidth="1"/>
    <col min="53" max="53" width="1.7109375" style="19" customWidth="1"/>
    <col min="54" max="54" width="11.7109375" style="19" customWidth="1"/>
    <col min="55" max="55" width="1.7109375" style="19" customWidth="1"/>
    <col min="56" max="56" width="11.7109375" style="19" customWidth="1"/>
    <col min="57" max="57" width="1.7109375" style="19" customWidth="1"/>
    <col min="58" max="58" width="11.7109375" style="19" customWidth="1"/>
    <col min="59" max="59" width="1.7109375" style="19" customWidth="1"/>
    <col min="60" max="60" width="11.7109375" style="19" customWidth="1"/>
    <col min="61" max="61" width="1.7109375" style="19" customWidth="1"/>
    <col min="62" max="62" width="11.7109375" style="19" customWidth="1"/>
    <col min="63" max="63" width="1.7109375" style="19" customWidth="1"/>
    <col min="64" max="64" width="11.7109375" style="19" customWidth="1"/>
    <col min="65" max="65" width="1.7109375" style="19" customWidth="1"/>
    <col min="66" max="66" width="11.7109375" style="19" customWidth="1"/>
    <col min="67" max="67" width="1.7109375" style="19" customWidth="1"/>
    <col min="68" max="68" width="11.7109375" style="3" customWidth="1"/>
    <col min="69" max="69" width="1.7109375" style="3" customWidth="1"/>
    <col min="70" max="70" width="11.7109375" style="3" customWidth="1"/>
    <col min="71" max="71" width="1.7109375" style="3" customWidth="1"/>
    <col min="72" max="72" width="11.7109375" style="3" customWidth="1"/>
    <col min="73" max="73" width="1.7109375" style="3" customWidth="1"/>
    <col min="74" max="74" width="11.7109375" style="3" customWidth="1"/>
    <col min="75" max="75" width="1.7109375" style="3" customWidth="1"/>
    <col min="76" max="76" width="11.7109375" style="3" customWidth="1"/>
    <col min="77" max="77" width="1.7109375" style="3" customWidth="1"/>
    <col min="78" max="78" width="9.28515625" style="3"/>
    <col min="79" max="79" width="1.7109375" style="3" customWidth="1"/>
    <col min="80" max="16384" width="9.28515625" style="3"/>
  </cols>
  <sheetData>
    <row r="1" spans="1:79" s="82" customFormat="1">
      <c r="A1" s="77" t="s">
        <v>57</v>
      </c>
      <c r="B1" s="77" t="s">
        <v>192</v>
      </c>
      <c r="C1" s="77"/>
      <c r="E1" s="78"/>
      <c r="F1" s="77"/>
      <c r="G1" s="78"/>
      <c r="H1" s="77"/>
      <c r="I1" s="78"/>
      <c r="K1" s="78"/>
      <c r="M1" s="78"/>
      <c r="N1" s="77"/>
      <c r="O1" s="78"/>
      <c r="P1" s="78"/>
      <c r="Q1" s="78"/>
      <c r="S1" s="78"/>
      <c r="U1" s="78"/>
      <c r="W1" s="78"/>
      <c r="X1" s="78"/>
      <c r="Y1" s="78"/>
      <c r="AA1" s="78"/>
      <c r="AB1" s="77"/>
      <c r="AC1" s="78"/>
      <c r="AE1" s="78"/>
      <c r="AG1" s="78"/>
      <c r="AI1" s="78"/>
      <c r="AK1" s="78"/>
      <c r="AM1" s="78"/>
      <c r="AO1" s="78"/>
      <c r="AQ1" s="78"/>
      <c r="AS1" s="78"/>
      <c r="BA1" s="97"/>
      <c r="BB1" s="97"/>
      <c r="BC1" s="97"/>
      <c r="BD1" s="97"/>
      <c r="BE1" s="97"/>
      <c r="BF1" s="97"/>
      <c r="BG1" s="97"/>
      <c r="BH1" s="97"/>
      <c r="BI1" s="97"/>
      <c r="BJ1" s="97"/>
      <c r="BK1" s="97"/>
      <c r="BL1" s="97"/>
      <c r="BM1" s="97"/>
      <c r="BN1" s="97"/>
      <c r="BO1" s="97"/>
    </row>
    <row r="2" spans="1:79" s="82" customFormat="1" ht="14.25" customHeight="1">
      <c r="A2" s="79" t="s">
        <v>69</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BA2" s="97"/>
      <c r="BB2" s="97"/>
      <c r="BC2" s="97"/>
      <c r="BD2" s="97"/>
      <c r="BE2" s="97"/>
      <c r="BF2" s="97"/>
      <c r="BG2" s="97"/>
      <c r="BH2" s="97"/>
      <c r="BI2" s="97"/>
      <c r="BJ2" s="97"/>
      <c r="BK2" s="97"/>
      <c r="BL2" s="97"/>
      <c r="BM2" s="97"/>
      <c r="BN2" s="97"/>
      <c r="BO2" s="97"/>
    </row>
    <row r="3" spans="1:79" s="82" customFormat="1" ht="15.75" customHeight="1">
      <c r="A3" s="337" t="s">
        <v>218</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38"/>
      <c r="AW3" s="338"/>
      <c r="AX3" s="338"/>
      <c r="AY3" s="338"/>
      <c r="AZ3" s="338"/>
      <c r="BA3" s="338"/>
      <c r="BB3" s="338"/>
      <c r="BC3" s="338"/>
      <c r="BD3" s="338"/>
      <c r="BE3" s="338"/>
      <c r="BF3" s="338"/>
      <c r="BG3" s="338"/>
      <c r="BH3" s="338"/>
      <c r="BI3" s="338"/>
      <c r="BJ3" s="338"/>
      <c r="BK3" s="338"/>
      <c r="BL3" s="338"/>
      <c r="BM3" s="338"/>
      <c r="BN3" s="338"/>
      <c r="BO3" s="338"/>
      <c r="BP3" s="338"/>
      <c r="BQ3" s="338"/>
      <c r="BR3" s="338"/>
      <c r="BS3" s="338"/>
      <c r="BT3" s="338"/>
      <c r="BU3" s="338"/>
      <c r="BV3" s="338"/>
      <c r="BW3" s="338"/>
      <c r="BX3" s="338"/>
      <c r="BY3" s="338"/>
      <c r="BZ3" s="338"/>
      <c r="CA3" s="338"/>
    </row>
    <row r="4" spans="1:79" s="82" customFormat="1" ht="15.75" customHeight="1">
      <c r="A4" s="339" t="s">
        <v>334</v>
      </c>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38"/>
      <c r="AW4" s="338"/>
      <c r="AX4" s="338"/>
      <c r="AY4" s="338"/>
      <c r="AZ4" s="338"/>
      <c r="BA4" s="338"/>
      <c r="BB4" s="338"/>
      <c r="BC4" s="338"/>
      <c r="BD4" s="338"/>
      <c r="BE4" s="338"/>
      <c r="BF4" s="338"/>
      <c r="BG4" s="338"/>
      <c r="BH4" s="338"/>
      <c r="BI4" s="338"/>
      <c r="BJ4" s="338"/>
      <c r="BK4" s="338"/>
      <c r="BL4" s="338"/>
      <c r="BM4" s="338"/>
      <c r="BN4" s="338"/>
      <c r="BO4" s="338"/>
      <c r="BP4" s="338"/>
      <c r="BQ4" s="338"/>
      <c r="BR4" s="338"/>
      <c r="BS4" s="338"/>
      <c r="BT4" s="338"/>
      <c r="BU4" s="338"/>
      <c r="BV4" s="338"/>
      <c r="BW4" s="338"/>
      <c r="BX4" s="338"/>
      <c r="BY4" s="338"/>
      <c r="BZ4" s="338"/>
      <c r="CA4" s="338"/>
    </row>
    <row r="5" spans="1:79" s="82" customFormat="1" ht="12.75" customHeight="1">
      <c r="A5" s="92"/>
      <c r="B5" s="93" t="s">
        <v>814</v>
      </c>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4"/>
      <c r="AI5" s="93"/>
      <c r="AJ5" s="94"/>
      <c r="AK5" s="94"/>
      <c r="AL5" s="94"/>
      <c r="AM5" s="94"/>
      <c r="AN5" s="94"/>
      <c r="AO5" s="94"/>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row>
    <row r="6" spans="1:79" s="82" customFormat="1" ht="12.75" customHeight="1">
      <c r="A6" s="95" t="s">
        <v>815</v>
      </c>
      <c r="B6" s="96" t="s">
        <v>989</v>
      </c>
      <c r="C6" s="95"/>
      <c r="D6" s="96" t="s">
        <v>984</v>
      </c>
      <c r="E6" s="95"/>
      <c r="F6" s="96" t="s">
        <v>937</v>
      </c>
      <c r="G6" s="95"/>
      <c r="H6" s="96" t="s">
        <v>926</v>
      </c>
      <c r="I6" s="95"/>
      <c r="J6" s="96" t="s">
        <v>893</v>
      </c>
      <c r="K6" s="95"/>
      <c r="L6" s="96" t="s">
        <v>887</v>
      </c>
      <c r="M6" s="95"/>
      <c r="N6" s="96" t="s">
        <v>866</v>
      </c>
      <c r="O6" s="95"/>
      <c r="P6" s="96" t="s">
        <v>862</v>
      </c>
      <c r="Q6" s="95"/>
      <c r="R6" s="96" t="s">
        <v>849</v>
      </c>
      <c r="S6" s="95"/>
      <c r="T6" s="96" t="s">
        <v>847</v>
      </c>
      <c r="U6" s="95"/>
      <c r="V6" s="96" t="s">
        <v>785</v>
      </c>
      <c r="W6" s="95"/>
      <c r="X6" s="96" t="s">
        <v>767</v>
      </c>
      <c r="Y6" s="95"/>
      <c r="Z6" s="96" t="s">
        <v>617</v>
      </c>
      <c r="AA6" s="95"/>
      <c r="AB6" s="96" t="s">
        <v>581</v>
      </c>
      <c r="AC6" s="95"/>
      <c r="AD6" s="96" t="s">
        <v>562</v>
      </c>
      <c r="AE6" s="95"/>
      <c r="AF6" s="96" t="s">
        <v>550</v>
      </c>
      <c r="AG6" s="95"/>
      <c r="AH6" s="96" t="s">
        <v>527</v>
      </c>
      <c r="AI6" s="95"/>
      <c r="AJ6" s="96" t="s">
        <v>513</v>
      </c>
      <c r="AK6" s="95"/>
      <c r="AL6" s="96" t="s">
        <v>489</v>
      </c>
      <c r="AM6" s="95"/>
      <c r="AN6" s="96" t="s">
        <v>478</v>
      </c>
      <c r="AO6" s="95"/>
      <c r="AP6" s="96" t="s">
        <v>457</v>
      </c>
      <c r="AQ6" s="95"/>
      <c r="AR6" s="96" t="s">
        <v>402</v>
      </c>
      <c r="AS6" s="95"/>
      <c r="AT6" s="96" t="s">
        <v>372</v>
      </c>
      <c r="AU6" s="95"/>
      <c r="AV6" s="96" t="s">
        <v>358</v>
      </c>
      <c r="AW6" s="95"/>
      <c r="AX6" s="96" t="s">
        <v>308</v>
      </c>
      <c r="AY6" s="95"/>
      <c r="AZ6" s="96" t="s">
        <v>232</v>
      </c>
      <c r="BA6" s="95"/>
      <c r="BB6" s="96" t="s">
        <v>222</v>
      </c>
      <c r="BC6" s="95"/>
      <c r="BD6" s="96" t="s">
        <v>16</v>
      </c>
      <c r="BE6" s="95"/>
      <c r="BF6" s="96" t="s">
        <v>15</v>
      </c>
      <c r="BG6" s="95"/>
      <c r="BH6" s="96" t="s">
        <v>14</v>
      </c>
      <c r="BI6" s="95"/>
      <c r="BJ6" s="96" t="s">
        <v>25</v>
      </c>
      <c r="BK6" s="95"/>
      <c r="BL6" s="96" t="s">
        <v>26</v>
      </c>
      <c r="BM6" s="95"/>
      <c r="BN6" s="96" t="s">
        <v>24</v>
      </c>
      <c r="BO6" s="95"/>
      <c r="BP6" s="96" t="s">
        <v>196</v>
      </c>
      <c r="BQ6" s="95"/>
      <c r="BR6" s="96" t="s">
        <v>30</v>
      </c>
      <c r="BS6" s="95"/>
      <c r="BT6" s="96" t="s">
        <v>31</v>
      </c>
      <c r="BU6" s="95"/>
      <c r="BV6" s="96" t="s">
        <v>32</v>
      </c>
      <c r="BW6" s="95"/>
      <c r="BX6" s="96" t="s">
        <v>34</v>
      </c>
      <c r="BY6" s="95"/>
      <c r="BZ6" s="96" t="s">
        <v>33</v>
      </c>
      <c r="CA6" s="95"/>
    </row>
    <row r="7" spans="1:79" s="235" customFormat="1" ht="12.75" customHeight="1">
      <c r="A7" s="233" t="s">
        <v>187</v>
      </c>
      <c r="B7" s="234" t="s">
        <v>195</v>
      </c>
      <c r="C7" s="233"/>
      <c r="D7" s="234" t="s">
        <v>195</v>
      </c>
      <c r="E7" s="233"/>
      <c r="F7" s="234" t="s">
        <v>195</v>
      </c>
      <c r="G7" s="233"/>
      <c r="H7" s="234" t="s">
        <v>195</v>
      </c>
      <c r="I7" s="233"/>
      <c r="J7" s="234" t="s">
        <v>195</v>
      </c>
      <c r="K7" s="233"/>
      <c r="L7" s="234" t="s">
        <v>195</v>
      </c>
      <c r="M7" s="233"/>
      <c r="N7" s="234" t="s">
        <v>195</v>
      </c>
      <c r="O7" s="233"/>
      <c r="P7" s="234" t="s">
        <v>195</v>
      </c>
      <c r="Q7" s="233"/>
      <c r="R7" s="234" t="s">
        <v>195</v>
      </c>
      <c r="S7" s="233"/>
      <c r="T7" s="234" t="s">
        <v>195</v>
      </c>
      <c r="U7" s="233"/>
      <c r="V7" s="234" t="s">
        <v>195</v>
      </c>
      <c r="W7" s="233"/>
      <c r="X7" s="234" t="s">
        <v>195</v>
      </c>
      <c r="Y7" s="233"/>
      <c r="Z7" s="234" t="s">
        <v>195</v>
      </c>
      <c r="AA7" s="233"/>
      <c r="AB7" s="234" t="s">
        <v>195</v>
      </c>
      <c r="AC7" s="233"/>
      <c r="AD7" s="234" t="s">
        <v>195</v>
      </c>
      <c r="AE7" s="233"/>
      <c r="AF7" s="234">
        <v>22689</v>
      </c>
      <c r="AG7" s="233"/>
      <c r="AH7" s="234">
        <v>25114</v>
      </c>
      <c r="AI7" s="233"/>
      <c r="AJ7" s="234">
        <v>28317</v>
      </c>
      <c r="AK7" s="233"/>
      <c r="AL7" s="234">
        <v>30593</v>
      </c>
      <c r="AM7" s="233"/>
      <c r="AN7" s="234">
        <v>53156</v>
      </c>
      <c r="AO7" s="233"/>
      <c r="AP7" s="234">
        <v>55749</v>
      </c>
      <c r="AQ7" s="233"/>
      <c r="AR7" s="234">
        <v>59731</v>
      </c>
      <c r="AS7" s="233"/>
      <c r="AT7" s="234">
        <v>66867</v>
      </c>
      <c r="AU7" s="233"/>
      <c r="AV7" s="234">
        <v>78005</v>
      </c>
      <c r="AW7" s="233"/>
      <c r="AX7" s="234">
        <v>95774</v>
      </c>
      <c r="AY7" s="233"/>
      <c r="AZ7" s="234">
        <v>106801</v>
      </c>
      <c r="BA7" s="233"/>
      <c r="BB7" s="234">
        <v>128101</v>
      </c>
      <c r="BC7" s="233"/>
      <c r="BD7" s="234">
        <v>155745</v>
      </c>
      <c r="BE7" s="233"/>
      <c r="BF7" s="234">
        <v>216042</v>
      </c>
      <c r="BG7" s="233"/>
      <c r="BH7" s="234">
        <v>347095</v>
      </c>
      <c r="BI7" s="233"/>
      <c r="BJ7" s="234">
        <v>482602</v>
      </c>
      <c r="BK7" s="233"/>
      <c r="BL7" s="234">
        <v>725911</v>
      </c>
      <c r="BM7" s="233"/>
      <c r="BN7" s="234">
        <v>760605</v>
      </c>
      <c r="BO7" s="233"/>
      <c r="BP7" s="234" t="s">
        <v>195</v>
      </c>
      <c r="BQ7" s="233"/>
      <c r="BR7" s="234" t="s">
        <v>195</v>
      </c>
      <c r="BS7" s="233"/>
      <c r="BT7" s="234" t="s">
        <v>195</v>
      </c>
      <c r="BU7" s="233"/>
      <c r="BV7" s="234" t="s">
        <v>195</v>
      </c>
      <c r="BW7" s="233"/>
      <c r="BX7" s="234" t="s">
        <v>195</v>
      </c>
      <c r="BY7" s="233"/>
      <c r="BZ7" s="234" t="s">
        <v>195</v>
      </c>
      <c r="CA7" s="233"/>
    </row>
    <row r="8" spans="1:79" s="235" customFormat="1" ht="12.75" customHeight="1">
      <c r="A8" s="236" t="s">
        <v>188</v>
      </c>
      <c r="B8" s="237" t="s">
        <v>195</v>
      </c>
      <c r="C8" s="236"/>
      <c r="D8" s="237" t="s">
        <v>195</v>
      </c>
      <c r="E8" s="236"/>
      <c r="F8" s="237" t="s">
        <v>195</v>
      </c>
      <c r="G8" s="236"/>
      <c r="H8" s="237" t="s">
        <v>195</v>
      </c>
      <c r="I8" s="236"/>
      <c r="J8" s="237" t="s">
        <v>195</v>
      </c>
      <c r="K8" s="236"/>
      <c r="L8" s="237" t="s">
        <v>195</v>
      </c>
      <c r="M8" s="236"/>
      <c r="N8" s="237" t="s">
        <v>195</v>
      </c>
      <c r="O8" s="236"/>
      <c r="P8" s="237" t="s">
        <v>195</v>
      </c>
      <c r="Q8" s="236"/>
      <c r="R8" s="237" t="s">
        <v>195</v>
      </c>
      <c r="S8" s="236"/>
      <c r="T8" s="237" t="s">
        <v>195</v>
      </c>
      <c r="U8" s="236"/>
      <c r="V8" s="237" t="s">
        <v>195</v>
      </c>
      <c r="W8" s="236"/>
      <c r="X8" s="237" t="s">
        <v>195</v>
      </c>
      <c r="Y8" s="236"/>
      <c r="Z8" s="237" t="s">
        <v>195</v>
      </c>
      <c r="AA8" s="236"/>
      <c r="AB8" s="237" t="s">
        <v>195</v>
      </c>
      <c r="AC8" s="236"/>
      <c r="AD8" s="237" t="s">
        <v>195</v>
      </c>
      <c r="AE8" s="236"/>
      <c r="AF8" s="237">
        <v>135792</v>
      </c>
      <c r="AG8" s="236"/>
      <c r="AH8" s="237">
        <v>168060</v>
      </c>
      <c r="AI8" s="236"/>
      <c r="AJ8" s="237">
        <v>183321</v>
      </c>
      <c r="AK8" s="236"/>
      <c r="AL8" s="237">
        <v>203409</v>
      </c>
      <c r="AM8" s="236"/>
      <c r="AN8" s="237">
        <v>217901</v>
      </c>
      <c r="AO8" s="236"/>
      <c r="AP8" s="237">
        <v>245448</v>
      </c>
      <c r="AQ8" s="236"/>
      <c r="AR8" s="237">
        <v>265512</v>
      </c>
      <c r="AS8" s="236"/>
      <c r="AT8" s="237">
        <v>289459</v>
      </c>
      <c r="AU8" s="236"/>
      <c r="AV8" s="237">
        <v>327766</v>
      </c>
      <c r="AW8" s="236"/>
      <c r="AX8" s="237">
        <v>343234</v>
      </c>
      <c r="AY8" s="236"/>
      <c r="AZ8" s="237">
        <v>445489</v>
      </c>
      <c r="BA8" s="236"/>
      <c r="BB8" s="237">
        <v>553417</v>
      </c>
      <c r="BC8" s="236"/>
      <c r="BD8" s="237">
        <v>676299</v>
      </c>
      <c r="BE8" s="236"/>
      <c r="BF8" s="237">
        <v>813376</v>
      </c>
      <c r="BG8" s="236"/>
      <c r="BH8" s="237">
        <v>795335</v>
      </c>
      <c r="BI8" s="236"/>
      <c r="BJ8" s="237">
        <v>824275</v>
      </c>
      <c r="BK8" s="236"/>
      <c r="BL8" s="237">
        <v>776045</v>
      </c>
      <c r="BM8" s="236"/>
      <c r="BN8" s="237">
        <v>806350</v>
      </c>
      <c r="BO8" s="236"/>
      <c r="BP8" s="237" t="s">
        <v>195</v>
      </c>
      <c r="BQ8" s="236"/>
      <c r="BR8" s="237" t="s">
        <v>195</v>
      </c>
      <c r="BS8" s="236"/>
      <c r="BT8" s="237" t="s">
        <v>195</v>
      </c>
      <c r="BU8" s="236"/>
      <c r="BV8" s="237" t="s">
        <v>195</v>
      </c>
      <c r="BW8" s="236"/>
      <c r="BX8" s="237" t="s">
        <v>195</v>
      </c>
      <c r="BY8" s="236"/>
      <c r="BZ8" s="237" t="s">
        <v>195</v>
      </c>
      <c r="CA8" s="236"/>
    </row>
    <row r="9" spans="1:79" s="235" customFormat="1" ht="12.75" customHeight="1">
      <c r="A9" s="233" t="s">
        <v>488</v>
      </c>
      <c r="B9" s="234" t="s">
        <v>1026</v>
      </c>
      <c r="C9" s="233"/>
      <c r="D9" s="234">
        <v>26006</v>
      </c>
      <c r="E9" s="233"/>
      <c r="F9" s="234">
        <v>33909</v>
      </c>
      <c r="G9" s="233"/>
      <c r="H9" s="234">
        <v>38218.7480931557</v>
      </c>
      <c r="I9" s="233"/>
      <c r="J9" s="234">
        <v>48560</v>
      </c>
      <c r="K9" s="233"/>
      <c r="L9" s="234">
        <v>56294.75</v>
      </c>
      <c r="M9" s="233"/>
      <c r="N9" s="234">
        <v>62890</v>
      </c>
      <c r="O9" s="233"/>
      <c r="P9" s="234">
        <v>70730</v>
      </c>
      <c r="Q9" s="233"/>
      <c r="R9" s="234">
        <v>75264</v>
      </c>
      <c r="S9" s="233"/>
      <c r="T9" s="234">
        <v>83885.000369999994</v>
      </c>
      <c r="U9" s="233"/>
      <c r="V9" s="234">
        <v>95802</v>
      </c>
      <c r="W9" s="233"/>
      <c r="X9" s="234">
        <v>103705</v>
      </c>
      <c r="Y9" s="233"/>
      <c r="Z9" s="234">
        <v>114832</v>
      </c>
      <c r="AA9" s="233"/>
      <c r="AB9" s="234">
        <v>128560</v>
      </c>
      <c r="AC9" s="233"/>
      <c r="AD9" s="234">
        <v>139926</v>
      </c>
      <c r="AE9" s="233"/>
      <c r="AF9" s="234" t="s">
        <v>195</v>
      </c>
      <c r="AG9" s="233"/>
      <c r="AH9" s="234" t="s">
        <v>195</v>
      </c>
      <c r="AI9" s="233"/>
      <c r="AJ9" s="234" t="s">
        <v>195</v>
      </c>
      <c r="AK9" s="233"/>
      <c r="AL9" s="234" t="s">
        <v>195</v>
      </c>
      <c r="AM9" s="233"/>
      <c r="AN9" s="234" t="s">
        <v>195</v>
      </c>
      <c r="AO9" s="233"/>
      <c r="AP9" s="234" t="s">
        <v>195</v>
      </c>
      <c r="AQ9" s="233"/>
      <c r="AR9" s="234" t="s">
        <v>195</v>
      </c>
      <c r="AS9" s="233"/>
      <c r="AT9" s="234" t="s">
        <v>195</v>
      </c>
      <c r="AU9" s="233"/>
      <c r="AV9" s="234" t="s">
        <v>195</v>
      </c>
      <c r="AW9" s="233"/>
      <c r="AX9" s="234" t="s">
        <v>195</v>
      </c>
      <c r="AY9" s="233"/>
      <c r="AZ9" s="234" t="s">
        <v>195</v>
      </c>
      <c r="BA9" s="233"/>
      <c r="BB9" s="234" t="s">
        <v>195</v>
      </c>
      <c r="BC9" s="233"/>
      <c r="BD9" s="234" t="s">
        <v>195</v>
      </c>
      <c r="BE9" s="233"/>
      <c r="BF9" s="234" t="s">
        <v>195</v>
      </c>
      <c r="BG9" s="233"/>
      <c r="BH9" s="234" t="s">
        <v>195</v>
      </c>
      <c r="BI9" s="233"/>
      <c r="BJ9" s="234" t="s">
        <v>195</v>
      </c>
      <c r="BK9" s="233"/>
      <c r="BL9" s="234" t="s">
        <v>195</v>
      </c>
      <c r="BM9" s="233"/>
      <c r="BN9" s="234" t="s">
        <v>195</v>
      </c>
      <c r="BO9" s="233"/>
      <c r="BP9" s="234" t="s">
        <v>195</v>
      </c>
      <c r="BQ9" s="233"/>
      <c r="BR9" s="234" t="s">
        <v>195</v>
      </c>
      <c r="BS9" s="233"/>
      <c r="BT9" s="234" t="s">
        <v>195</v>
      </c>
      <c r="BU9" s="233"/>
      <c r="BV9" s="234" t="s">
        <v>195</v>
      </c>
      <c r="BW9" s="233"/>
      <c r="BX9" s="234" t="s">
        <v>195</v>
      </c>
      <c r="BY9" s="233"/>
      <c r="BZ9" s="234" t="s">
        <v>195</v>
      </c>
      <c r="CA9" s="233"/>
    </row>
    <row r="10" spans="1:79" s="235" customFormat="1" ht="12.75" customHeight="1">
      <c r="A10" s="236" t="s">
        <v>189</v>
      </c>
      <c r="B10" s="237" t="s">
        <v>1026</v>
      </c>
      <c r="C10" s="236"/>
      <c r="D10" s="237">
        <v>74186</v>
      </c>
      <c r="E10" s="236"/>
      <c r="F10" s="237">
        <v>94321</v>
      </c>
      <c r="G10" s="236"/>
      <c r="H10" s="237">
        <v>106787.87297874504</v>
      </c>
      <c r="I10" s="236"/>
      <c r="J10" s="237">
        <v>126365</v>
      </c>
      <c r="K10" s="236"/>
      <c r="L10" s="237">
        <v>143589.4</v>
      </c>
      <c r="M10" s="236"/>
      <c r="N10" s="237">
        <v>158795</v>
      </c>
      <c r="O10" s="236"/>
      <c r="P10" s="237">
        <v>179333</v>
      </c>
      <c r="Q10" s="236"/>
      <c r="R10" s="237">
        <v>198466</v>
      </c>
      <c r="S10" s="236"/>
      <c r="T10" s="237">
        <v>220669.00140000001</v>
      </c>
      <c r="U10" s="236"/>
      <c r="V10" s="237">
        <v>234247</v>
      </c>
      <c r="W10" s="236"/>
      <c r="X10" s="237">
        <v>257257</v>
      </c>
      <c r="Y10" s="236"/>
      <c r="Z10" s="237">
        <v>270603</v>
      </c>
      <c r="AA10" s="236"/>
      <c r="AB10" s="237">
        <v>289726</v>
      </c>
      <c r="AC10" s="236"/>
      <c r="AD10" s="237">
        <v>311640</v>
      </c>
      <c r="AE10" s="236"/>
      <c r="AF10" s="237">
        <v>342081</v>
      </c>
      <c r="AG10" s="236"/>
      <c r="AH10" s="237">
        <v>357278</v>
      </c>
      <c r="AI10" s="236"/>
      <c r="AJ10" s="237">
        <v>392486</v>
      </c>
      <c r="AK10" s="236"/>
      <c r="AL10" s="237">
        <v>465194</v>
      </c>
      <c r="AM10" s="236"/>
      <c r="AN10" s="237">
        <v>478519</v>
      </c>
      <c r="AO10" s="236"/>
      <c r="AP10" s="237">
        <v>640358</v>
      </c>
      <c r="AQ10" s="236"/>
      <c r="AR10" s="237">
        <v>680589</v>
      </c>
      <c r="AS10" s="236"/>
      <c r="AT10" s="237">
        <v>809493</v>
      </c>
      <c r="AU10" s="236"/>
      <c r="AV10" s="237">
        <v>765427</v>
      </c>
      <c r="AW10" s="236"/>
      <c r="AX10" s="237">
        <v>789683</v>
      </c>
      <c r="AY10" s="236"/>
      <c r="AZ10" s="237">
        <v>817069</v>
      </c>
      <c r="BA10" s="236"/>
      <c r="BB10" s="237">
        <v>835649</v>
      </c>
      <c r="BC10" s="236"/>
      <c r="BD10" s="237">
        <v>827141</v>
      </c>
      <c r="BE10" s="236"/>
      <c r="BF10" s="237">
        <v>681336</v>
      </c>
      <c r="BG10" s="236"/>
      <c r="BH10" s="237">
        <v>587242</v>
      </c>
      <c r="BI10" s="236"/>
      <c r="BJ10" s="237">
        <v>446883</v>
      </c>
      <c r="BK10" s="236"/>
      <c r="BL10" s="237">
        <v>264323</v>
      </c>
      <c r="BM10" s="236"/>
      <c r="BN10" s="237">
        <v>214866</v>
      </c>
      <c r="BO10" s="236"/>
      <c r="BP10" s="237" t="s">
        <v>195</v>
      </c>
      <c r="BQ10" s="236"/>
      <c r="BR10" s="237" t="s">
        <v>195</v>
      </c>
      <c r="BS10" s="236"/>
      <c r="BT10" s="237" t="s">
        <v>195</v>
      </c>
      <c r="BU10" s="236"/>
      <c r="BV10" s="237" t="s">
        <v>195</v>
      </c>
      <c r="BW10" s="236"/>
      <c r="BX10" s="237" t="s">
        <v>195</v>
      </c>
      <c r="BY10" s="236"/>
      <c r="BZ10" s="237" t="s">
        <v>195</v>
      </c>
      <c r="CA10" s="236"/>
    </row>
    <row r="11" spans="1:79" s="235" customFormat="1" ht="12.75" customHeight="1">
      <c r="A11" s="233" t="s">
        <v>179</v>
      </c>
      <c r="B11" s="234" t="s">
        <v>1026</v>
      </c>
      <c r="C11" s="233"/>
      <c r="D11" s="234">
        <v>60759</v>
      </c>
      <c r="E11" s="233"/>
      <c r="F11" s="234">
        <v>70329</v>
      </c>
      <c r="G11" s="233"/>
      <c r="H11" s="234">
        <v>93310.376385640193</v>
      </c>
      <c r="I11" s="233"/>
      <c r="J11" s="234">
        <v>104377</v>
      </c>
      <c r="K11" s="233"/>
      <c r="L11" s="234">
        <v>116853</v>
      </c>
      <c r="M11" s="233"/>
      <c r="N11" s="234">
        <v>128888</v>
      </c>
      <c r="O11" s="233"/>
      <c r="P11" s="234">
        <v>148542</v>
      </c>
      <c r="Q11" s="233"/>
      <c r="R11" s="234">
        <v>185651</v>
      </c>
      <c r="S11" s="233"/>
      <c r="T11" s="234">
        <v>228001.00031999999</v>
      </c>
      <c r="U11" s="233"/>
      <c r="V11" s="234">
        <v>260478</v>
      </c>
      <c r="W11" s="233"/>
      <c r="X11" s="234">
        <v>276853.99985000002</v>
      </c>
      <c r="Y11" s="233"/>
      <c r="Z11" s="234">
        <v>314614</v>
      </c>
      <c r="AA11" s="233"/>
      <c r="AB11" s="234">
        <v>350544</v>
      </c>
      <c r="AC11" s="233"/>
      <c r="AD11" s="234">
        <v>379177</v>
      </c>
      <c r="AE11" s="233"/>
      <c r="AF11" s="234">
        <v>410949.56798981602</v>
      </c>
      <c r="AG11" s="233"/>
      <c r="AH11" s="234">
        <v>426497</v>
      </c>
      <c r="AI11" s="233"/>
      <c r="AJ11" s="234">
        <v>439510</v>
      </c>
      <c r="AK11" s="233"/>
      <c r="AL11" s="234">
        <v>411346</v>
      </c>
      <c r="AM11" s="233"/>
      <c r="AN11" s="234">
        <v>695505</v>
      </c>
      <c r="AO11" s="233"/>
      <c r="AP11" s="234">
        <v>614359</v>
      </c>
      <c r="AQ11" s="233"/>
      <c r="AR11" s="234">
        <v>608978</v>
      </c>
      <c r="AS11" s="233"/>
      <c r="AT11" s="234">
        <v>505618</v>
      </c>
      <c r="AU11" s="233"/>
      <c r="AV11" s="234">
        <v>596477</v>
      </c>
      <c r="AW11" s="233"/>
      <c r="AX11" s="234">
        <v>540783</v>
      </c>
      <c r="AY11" s="233"/>
      <c r="AZ11" s="234">
        <v>447872</v>
      </c>
      <c r="BA11" s="233"/>
      <c r="BB11" s="234">
        <v>296912</v>
      </c>
      <c r="BC11" s="233"/>
      <c r="BD11" s="234">
        <v>184449</v>
      </c>
      <c r="BE11" s="233"/>
      <c r="BF11" s="234">
        <v>144988</v>
      </c>
      <c r="BG11" s="233"/>
      <c r="BH11" s="234">
        <v>121790</v>
      </c>
      <c r="BI11" s="233"/>
      <c r="BJ11" s="234">
        <v>120302</v>
      </c>
      <c r="BK11" s="233"/>
      <c r="BL11" s="234">
        <v>116180</v>
      </c>
      <c r="BM11" s="233"/>
      <c r="BN11" s="234">
        <v>105771</v>
      </c>
      <c r="BO11" s="233"/>
      <c r="BP11" s="234" t="s">
        <v>195</v>
      </c>
      <c r="BQ11" s="233"/>
      <c r="BR11" s="234" t="s">
        <v>195</v>
      </c>
      <c r="BS11" s="233"/>
      <c r="BT11" s="234" t="s">
        <v>195</v>
      </c>
      <c r="BU11" s="233"/>
      <c r="BV11" s="234" t="s">
        <v>195</v>
      </c>
      <c r="BW11" s="233"/>
      <c r="BX11" s="234" t="s">
        <v>195</v>
      </c>
      <c r="BY11" s="233"/>
      <c r="BZ11" s="234" t="s">
        <v>195</v>
      </c>
      <c r="CA11" s="233"/>
    </row>
    <row r="12" spans="1:79" s="100" customFormat="1" ht="12.75" customHeight="1">
      <c r="A12" s="101" t="s">
        <v>999</v>
      </c>
      <c r="B12" s="102">
        <v>138814</v>
      </c>
      <c r="C12" s="101"/>
      <c r="D12" s="102" t="s">
        <v>195</v>
      </c>
      <c r="E12" s="101"/>
      <c r="F12" s="102" t="s">
        <v>195</v>
      </c>
      <c r="G12" s="101"/>
      <c r="H12" s="102" t="s">
        <v>195</v>
      </c>
      <c r="I12" s="101"/>
      <c r="J12" s="102" t="s">
        <v>195</v>
      </c>
      <c r="K12" s="101"/>
      <c r="L12" s="102" t="s">
        <v>195</v>
      </c>
      <c r="M12" s="101"/>
      <c r="N12" s="102" t="s">
        <v>195</v>
      </c>
      <c r="O12" s="101"/>
      <c r="P12" s="102" t="s">
        <v>195</v>
      </c>
      <c r="Q12" s="101"/>
      <c r="R12" s="102" t="s">
        <v>195</v>
      </c>
      <c r="S12" s="101"/>
      <c r="T12" s="102" t="s">
        <v>195</v>
      </c>
      <c r="U12" s="101"/>
      <c r="V12" s="102" t="s">
        <v>195</v>
      </c>
      <c r="W12" s="101"/>
      <c r="X12" s="102" t="s">
        <v>195</v>
      </c>
      <c r="Y12" s="101"/>
      <c r="Z12" s="102" t="s">
        <v>195</v>
      </c>
      <c r="AA12" s="101"/>
      <c r="AB12" s="102" t="s">
        <v>195</v>
      </c>
      <c r="AC12" s="101"/>
      <c r="AD12" s="102" t="s">
        <v>195</v>
      </c>
      <c r="AE12" s="101"/>
      <c r="AF12" s="102" t="s">
        <v>195</v>
      </c>
      <c r="AG12" s="101"/>
      <c r="AH12" s="102" t="s">
        <v>195</v>
      </c>
      <c r="AI12" s="101"/>
      <c r="AJ12" s="102" t="s">
        <v>195</v>
      </c>
      <c r="AK12" s="101"/>
      <c r="AL12" s="102" t="s">
        <v>195</v>
      </c>
      <c r="AM12" s="101"/>
      <c r="AN12" s="102" t="s">
        <v>195</v>
      </c>
      <c r="AO12" s="101"/>
      <c r="AP12" s="102" t="s">
        <v>195</v>
      </c>
      <c r="AQ12" s="101"/>
      <c r="AR12" s="102" t="s">
        <v>195</v>
      </c>
      <c r="AS12" s="101"/>
      <c r="AT12" s="102" t="s">
        <v>195</v>
      </c>
      <c r="AU12" s="101"/>
      <c r="AV12" s="102" t="s">
        <v>195</v>
      </c>
      <c r="AW12" s="101"/>
      <c r="AX12" s="102" t="s">
        <v>195</v>
      </c>
      <c r="AY12" s="101"/>
      <c r="AZ12" s="102" t="s">
        <v>195</v>
      </c>
      <c r="BA12" s="101"/>
      <c r="BB12" s="102" t="s">
        <v>195</v>
      </c>
      <c r="BC12" s="101"/>
      <c r="BD12" s="102" t="s">
        <v>195</v>
      </c>
      <c r="BE12" s="101"/>
      <c r="BF12" s="102" t="s">
        <v>195</v>
      </c>
      <c r="BG12" s="101"/>
      <c r="BH12" s="102" t="s">
        <v>195</v>
      </c>
      <c r="BI12" s="101"/>
      <c r="BJ12" s="102" t="s">
        <v>195</v>
      </c>
      <c r="BK12" s="101"/>
      <c r="BL12" s="102" t="s">
        <v>195</v>
      </c>
      <c r="BM12" s="101"/>
      <c r="BN12" s="102" t="s">
        <v>195</v>
      </c>
      <c r="BO12" s="101"/>
      <c r="BP12" s="237" t="s">
        <v>195</v>
      </c>
      <c r="BQ12" s="101"/>
      <c r="BR12" s="237" t="s">
        <v>195</v>
      </c>
      <c r="BS12" s="101"/>
      <c r="BT12" s="237" t="s">
        <v>195</v>
      </c>
      <c r="BU12" s="101"/>
      <c r="BV12" s="237" t="s">
        <v>195</v>
      </c>
      <c r="BW12" s="101"/>
      <c r="BX12" s="237" t="s">
        <v>195</v>
      </c>
      <c r="BY12" s="101"/>
      <c r="BZ12" s="237" t="s">
        <v>195</v>
      </c>
      <c r="CA12" s="101"/>
    </row>
    <row r="13" spans="1:79" s="100" customFormat="1" ht="12.75" customHeight="1">
      <c r="A13" s="98" t="s">
        <v>180</v>
      </c>
      <c r="B13" s="99">
        <v>32839</v>
      </c>
      <c r="C13" s="98"/>
      <c r="D13" s="99">
        <v>40519</v>
      </c>
      <c r="E13" s="98"/>
      <c r="F13" s="99">
        <v>56264</v>
      </c>
      <c r="G13" s="98"/>
      <c r="H13" s="99">
        <v>69378.824570324417</v>
      </c>
      <c r="I13" s="98"/>
      <c r="J13" s="99">
        <v>71484</v>
      </c>
      <c r="K13" s="98"/>
      <c r="L13" s="99">
        <v>81711.25</v>
      </c>
      <c r="M13" s="98"/>
      <c r="N13" s="99">
        <v>88280</v>
      </c>
      <c r="O13" s="98"/>
      <c r="P13" s="99">
        <v>100988</v>
      </c>
      <c r="Q13" s="98"/>
      <c r="R13" s="99">
        <v>129593</v>
      </c>
      <c r="S13" s="98"/>
      <c r="T13" s="99">
        <v>146757.0001</v>
      </c>
      <c r="U13" s="98"/>
      <c r="V13" s="99">
        <v>130999</v>
      </c>
      <c r="W13" s="98"/>
      <c r="X13" s="99">
        <v>153581</v>
      </c>
      <c r="Y13" s="98"/>
      <c r="Z13" s="99">
        <v>131742</v>
      </c>
      <c r="AA13" s="98"/>
      <c r="AB13" s="99">
        <v>245745</v>
      </c>
      <c r="AC13" s="98"/>
      <c r="AD13" s="99">
        <v>250132.00494508544</v>
      </c>
      <c r="AE13" s="98"/>
      <c r="AF13" s="99">
        <v>253608.04675384791</v>
      </c>
      <c r="AG13" s="98"/>
      <c r="AH13" s="99">
        <v>257995</v>
      </c>
      <c r="AI13" s="98"/>
      <c r="AJ13" s="99">
        <v>256505</v>
      </c>
      <c r="AK13" s="98"/>
      <c r="AL13" s="99">
        <v>260840</v>
      </c>
      <c r="AM13" s="98"/>
      <c r="AN13" s="99">
        <v>248247</v>
      </c>
      <c r="AO13" s="98"/>
      <c r="AP13" s="99">
        <v>162194</v>
      </c>
      <c r="AQ13" s="98"/>
      <c r="AR13" s="99">
        <v>111660</v>
      </c>
      <c r="AS13" s="98"/>
      <c r="AT13" s="99">
        <v>132007</v>
      </c>
      <c r="AU13" s="98"/>
      <c r="AV13" s="99">
        <v>53775</v>
      </c>
      <c r="AW13" s="98"/>
      <c r="AX13" s="99">
        <v>72639</v>
      </c>
      <c r="AY13" s="98"/>
      <c r="AZ13" s="99">
        <v>74209</v>
      </c>
      <c r="BA13" s="98"/>
      <c r="BB13" s="99">
        <v>69480</v>
      </c>
      <c r="BC13" s="98"/>
      <c r="BD13" s="99">
        <v>74454</v>
      </c>
      <c r="BE13" s="98"/>
      <c r="BF13" s="99">
        <v>63615</v>
      </c>
      <c r="BG13" s="98"/>
      <c r="BH13" s="99">
        <v>57693</v>
      </c>
      <c r="BI13" s="98"/>
      <c r="BJ13" s="99">
        <v>38936</v>
      </c>
      <c r="BK13" s="98"/>
      <c r="BL13" s="99">
        <v>31558</v>
      </c>
      <c r="BM13" s="98"/>
      <c r="BN13" s="99">
        <v>35710</v>
      </c>
      <c r="BO13" s="98"/>
      <c r="BP13" s="234" t="s">
        <v>195</v>
      </c>
      <c r="BQ13" s="98"/>
      <c r="BR13" s="234" t="s">
        <v>195</v>
      </c>
      <c r="BS13" s="98"/>
      <c r="BT13" s="234" t="s">
        <v>195</v>
      </c>
      <c r="BU13" s="98"/>
      <c r="BV13" s="234" t="s">
        <v>195</v>
      </c>
      <c r="BW13" s="98"/>
      <c r="BX13" s="234" t="s">
        <v>195</v>
      </c>
      <c r="BY13" s="98"/>
      <c r="BZ13" s="234" t="s">
        <v>195</v>
      </c>
      <c r="CA13" s="98"/>
    </row>
    <row r="14" spans="1:79" s="235" customFormat="1" ht="12.75" customHeight="1">
      <c r="A14" s="236" t="s">
        <v>181</v>
      </c>
      <c r="B14" s="237" t="s">
        <v>195</v>
      </c>
      <c r="C14" s="236"/>
      <c r="D14" s="237" t="s">
        <v>195</v>
      </c>
      <c r="E14" s="236"/>
      <c r="F14" s="237" t="s">
        <v>195</v>
      </c>
      <c r="G14" s="236"/>
      <c r="H14" s="237" t="s">
        <v>195</v>
      </c>
      <c r="I14" s="236"/>
      <c r="J14" s="237" t="s">
        <v>195</v>
      </c>
      <c r="K14" s="236"/>
      <c r="L14" s="237" t="s">
        <v>195</v>
      </c>
      <c r="M14" s="236"/>
      <c r="N14" s="237" t="s">
        <v>195</v>
      </c>
      <c r="O14" s="236"/>
      <c r="P14" s="237" t="s">
        <v>195</v>
      </c>
      <c r="Q14" s="236"/>
      <c r="R14" s="237" t="s">
        <v>195</v>
      </c>
      <c r="S14" s="236"/>
      <c r="T14" s="237" t="s">
        <v>195</v>
      </c>
      <c r="U14" s="236"/>
      <c r="V14" s="237" t="s">
        <v>195</v>
      </c>
      <c r="W14" s="236"/>
      <c r="X14" s="237" t="s">
        <v>195</v>
      </c>
      <c r="Y14" s="236"/>
      <c r="Z14" s="237" t="s">
        <v>195</v>
      </c>
      <c r="AA14" s="236"/>
      <c r="AB14" s="237" t="s">
        <v>195</v>
      </c>
      <c r="AC14" s="236"/>
      <c r="AD14" s="237" t="s">
        <v>195</v>
      </c>
      <c r="AE14" s="236"/>
      <c r="AF14" s="237" t="s">
        <v>195</v>
      </c>
      <c r="AG14" s="236"/>
      <c r="AH14" s="237" t="s">
        <v>195</v>
      </c>
      <c r="AI14" s="236"/>
      <c r="AJ14" s="237" t="s">
        <v>195</v>
      </c>
      <c r="AK14" s="236"/>
      <c r="AL14" s="237" t="s">
        <v>195</v>
      </c>
      <c r="AM14" s="236"/>
      <c r="AN14" s="237" t="s">
        <v>195</v>
      </c>
      <c r="AO14" s="236"/>
      <c r="AP14" s="237" t="s">
        <v>195</v>
      </c>
      <c r="AQ14" s="236"/>
      <c r="AR14" s="237" t="s">
        <v>195</v>
      </c>
      <c r="AS14" s="236"/>
      <c r="AT14" s="237" t="s">
        <v>195</v>
      </c>
      <c r="AU14" s="236"/>
      <c r="AV14" s="237" t="s">
        <v>195</v>
      </c>
      <c r="AW14" s="236"/>
      <c r="AX14" s="237" t="s">
        <v>195</v>
      </c>
      <c r="AY14" s="236"/>
      <c r="AZ14" s="237" t="s">
        <v>195</v>
      </c>
      <c r="BA14" s="236"/>
      <c r="BB14" s="237" t="s">
        <v>195</v>
      </c>
      <c r="BC14" s="236"/>
      <c r="BD14" s="237" t="s">
        <v>195</v>
      </c>
      <c r="BE14" s="236"/>
      <c r="BF14" s="237" t="s">
        <v>195</v>
      </c>
      <c r="BG14" s="236"/>
      <c r="BH14" s="237">
        <v>69993</v>
      </c>
      <c r="BI14" s="236"/>
      <c r="BJ14" s="237">
        <v>52651</v>
      </c>
      <c r="BK14" s="236"/>
      <c r="BL14" s="237">
        <v>54607</v>
      </c>
      <c r="BM14" s="236"/>
      <c r="BN14" s="237">
        <v>33103</v>
      </c>
      <c r="BO14" s="236"/>
      <c r="BP14" s="237" t="s">
        <v>195</v>
      </c>
      <c r="BQ14" s="236"/>
      <c r="BR14" s="237" t="s">
        <v>195</v>
      </c>
      <c r="BS14" s="236"/>
      <c r="BT14" s="237" t="s">
        <v>195</v>
      </c>
      <c r="BU14" s="236"/>
      <c r="BV14" s="237" t="s">
        <v>195</v>
      </c>
      <c r="BW14" s="236"/>
      <c r="BX14" s="237" t="s">
        <v>195</v>
      </c>
      <c r="BY14" s="236"/>
      <c r="BZ14" s="237" t="s">
        <v>195</v>
      </c>
      <c r="CA14" s="236"/>
    </row>
    <row r="15" spans="1:79" s="100" customFormat="1" ht="12.75" customHeight="1">
      <c r="A15" s="98" t="s">
        <v>182</v>
      </c>
      <c r="B15" s="99">
        <v>162023</v>
      </c>
      <c r="C15" s="98"/>
      <c r="D15" s="99">
        <v>271655</v>
      </c>
      <c r="E15" s="98" t="s">
        <v>370</v>
      </c>
      <c r="F15" s="99">
        <v>298367</v>
      </c>
      <c r="G15" s="98" t="s">
        <v>370</v>
      </c>
      <c r="H15" s="99">
        <v>310892.17797213467</v>
      </c>
      <c r="I15" s="98"/>
      <c r="J15" s="99">
        <v>319899</v>
      </c>
      <c r="K15" s="98"/>
      <c r="L15" s="99">
        <v>342660.6</v>
      </c>
      <c r="M15" s="98"/>
      <c r="N15" s="99">
        <v>347822</v>
      </c>
      <c r="O15" s="98"/>
      <c r="P15" s="99">
        <v>355732</v>
      </c>
      <c r="Q15" s="98"/>
      <c r="R15" s="99">
        <v>596047</v>
      </c>
      <c r="S15" s="98"/>
      <c r="T15" s="99">
        <v>661996.99970000004</v>
      </c>
      <c r="U15" s="98"/>
      <c r="V15" s="99">
        <v>684527.00010000006</v>
      </c>
      <c r="W15" s="98"/>
      <c r="X15" s="99">
        <v>695817</v>
      </c>
      <c r="Y15" s="98"/>
      <c r="Z15" s="99">
        <v>715877</v>
      </c>
      <c r="AA15" s="98"/>
      <c r="AB15" s="99">
        <v>658624.19029017864</v>
      </c>
      <c r="AC15" s="98"/>
      <c r="AD15" s="99">
        <v>641090.50682141935</v>
      </c>
      <c r="AE15" s="98"/>
      <c r="AF15" s="99">
        <v>595717.72260155075</v>
      </c>
      <c r="AG15" s="98"/>
      <c r="AH15" s="99">
        <v>682126</v>
      </c>
      <c r="AI15" s="98"/>
      <c r="AJ15" s="99">
        <v>624213</v>
      </c>
      <c r="AK15" s="98"/>
      <c r="AL15" s="99">
        <v>569743</v>
      </c>
      <c r="AM15" s="98"/>
      <c r="AN15" s="99">
        <v>311804</v>
      </c>
      <c r="AO15" s="98"/>
      <c r="AP15" s="99">
        <v>281852</v>
      </c>
      <c r="AQ15" s="98"/>
      <c r="AR15" s="99">
        <v>271553</v>
      </c>
      <c r="AS15" s="98"/>
      <c r="AT15" s="99">
        <v>189693</v>
      </c>
      <c r="AU15" s="98"/>
      <c r="AV15" s="99">
        <v>157151</v>
      </c>
      <c r="AW15" s="98"/>
      <c r="AX15" s="99">
        <v>130696</v>
      </c>
      <c r="AY15" s="98"/>
      <c r="AZ15" s="99">
        <v>115250</v>
      </c>
      <c r="BA15" s="98"/>
      <c r="BB15" s="99">
        <v>109479</v>
      </c>
      <c r="BC15" s="98"/>
      <c r="BD15" s="99">
        <v>114397</v>
      </c>
      <c r="BE15" s="98"/>
      <c r="BF15" s="99">
        <v>111434</v>
      </c>
      <c r="BG15" s="98"/>
      <c r="BH15" s="99" t="s">
        <v>195</v>
      </c>
      <c r="BI15" s="98"/>
      <c r="BJ15" s="99" t="s">
        <v>195</v>
      </c>
      <c r="BK15" s="98"/>
      <c r="BL15" s="99" t="s">
        <v>195</v>
      </c>
      <c r="BM15" s="98"/>
      <c r="BN15" s="99" t="s">
        <v>195</v>
      </c>
      <c r="BO15" s="98"/>
      <c r="BP15" s="234" t="s">
        <v>195</v>
      </c>
      <c r="BQ15" s="98"/>
      <c r="BR15" s="234" t="s">
        <v>195</v>
      </c>
      <c r="BS15" s="98"/>
      <c r="BT15" s="234" t="s">
        <v>195</v>
      </c>
      <c r="BU15" s="98"/>
      <c r="BV15" s="234" t="s">
        <v>195</v>
      </c>
      <c r="BW15" s="98"/>
      <c r="BX15" s="234" t="s">
        <v>195</v>
      </c>
      <c r="BY15" s="98"/>
      <c r="BZ15" s="234" t="s">
        <v>195</v>
      </c>
      <c r="CA15" s="98"/>
    </row>
    <row r="16" spans="1:79" s="235" customFormat="1" ht="12.75" customHeight="1">
      <c r="A16" s="236" t="s">
        <v>183</v>
      </c>
      <c r="B16" s="237" t="s">
        <v>195</v>
      </c>
      <c r="C16" s="236"/>
      <c r="D16" s="237" t="s">
        <v>195</v>
      </c>
      <c r="E16" s="236"/>
      <c r="F16" s="237" t="s">
        <v>195</v>
      </c>
      <c r="G16" s="236"/>
      <c r="H16" s="237" t="s">
        <v>195</v>
      </c>
      <c r="I16" s="236"/>
      <c r="J16" s="237" t="s">
        <v>195</v>
      </c>
      <c r="K16" s="236"/>
      <c r="L16" s="237" t="s">
        <v>195</v>
      </c>
      <c r="M16" s="236"/>
      <c r="N16" s="237" t="s">
        <v>195</v>
      </c>
      <c r="O16" s="236"/>
      <c r="P16" s="237" t="s">
        <v>195</v>
      </c>
      <c r="Q16" s="236"/>
      <c r="R16" s="237" t="s">
        <v>195</v>
      </c>
      <c r="S16" s="236"/>
      <c r="T16" s="237" t="s">
        <v>195</v>
      </c>
      <c r="U16" s="236"/>
      <c r="V16" s="237" t="s">
        <v>195</v>
      </c>
      <c r="W16" s="236"/>
      <c r="X16" s="237" t="s">
        <v>195</v>
      </c>
      <c r="Y16" s="236"/>
      <c r="Z16" s="237" t="s">
        <v>195</v>
      </c>
      <c r="AA16" s="236"/>
      <c r="AB16" s="237" t="s">
        <v>195</v>
      </c>
      <c r="AC16" s="236"/>
      <c r="AD16" s="237" t="s">
        <v>195</v>
      </c>
      <c r="AE16" s="236"/>
      <c r="AF16" s="237" t="s">
        <v>195</v>
      </c>
      <c r="AG16" s="236"/>
      <c r="AH16" s="237" t="s">
        <v>195</v>
      </c>
      <c r="AI16" s="236"/>
      <c r="AJ16" s="237" t="s">
        <v>195</v>
      </c>
      <c r="AK16" s="236"/>
      <c r="AL16" s="237" t="s">
        <v>195</v>
      </c>
      <c r="AM16" s="236"/>
      <c r="AN16" s="237" t="s">
        <v>195</v>
      </c>
      <c r="AO16" s="236"/>
      <c r="AP16" s="237" t="s">
        <v>195</v>
      </c>
      <c r="AQ16" s="236"/>
      <c r="AR16" s="237" t="s">
        <v>195</v>
      </c>
      <c r="AS16" s="236"/>
      <c r="AT16" s="237" t="s">
        <v>195</v>
      </c>
      <c r="AU16" s="236"/>
      <c r="AV16" s="237" t="s">
        <v>195</v>
      </c>
      <c r="AW16" s="236"/>
      <c r="AX16" s="237" t="s">
        <v>195</v>
      </c>
      <c r="AY16" s="236"/>
      <c r="AZ16" s="237" t="s">
        <v>195</v>
      </c>
      <c r="BA16" s="236"/>
      <c r="BB16" s="237" t="s">
        <v>195</v>
      </c>
      <c r="BC16" s="236"/>
      <c r="BD16" s="237" t="s">
        <v>195</v>
      </c>
      <c r="BE16" s="236"/>
      <c r="BF16" s="237" t="s">
        <v>195</v>
      </c>
      <c r="BG16" s="236"/>
      <c r="BH16" s="237">
        <v>34127</v>
      </c>
      <c r="BI16" s="236"/>
      <c r="BJ16" s="237">
        <v>34701</v>
      </c>
      <c r="BK16" s="236"/>
      <c r="BL16" s="237">
        <v>23023</v>
      </c>
      <c r="BM16" s="236"/>
      <c r="BN16" s="237">
        <v>15753</v>
      </c>
      <c r="BO16" s="236"/>
      <c r="BP16" s="237" t="s">
        <v>195</v>
      </c>
      <c r="BQ16" s="236"/>
      <c r="BR16" s="237" t="s">
        <v>195</v>
      </c>
      <c r="BS16" s="236"/>
      <c r="BT16" s="237" t="s">
        <v>195</v>
      </c>
      <c r="BU16" s="236"/>
      <c r="BV16" s="237" t="s">
        <v>195</v>
      </c>
      <c r="BW16" s="236"/>
      <c r="BX16" s="237" t="s">
        <v>195</v>
      </c>
      <c r="BY16" s="236"/>
      <c r="BZ16" s="237" t="s">
        <v>195</v>
      </c>
      <c r="CA16" s="236"/>
    </row>
    <row r="17" spans="1:79" s="100" customFormat="1" ht="12.75" customHeight="1">
      <c r="A17" s="98" t="s">
        <v>184</v>
      </c>
      <c r="B17" s="99">
        <v>37108</v>
      </c>
      <c r="C17" s="98"/>
      <c r="D17" s="99">
        <v>47569</v>
      </c>
      <c r="E17" s="98" t="s">
        <v>370</v>
      </c>
      <c r="F17" s="99">
        <v>53751</v>
      </c>
      <c r="G17" s="98" t="s">
        <v>370</v>
      </c>
      <c r="H17" s="99">
        <v>72200</v>
      </c>
      <c r="I17" s="98" t="s">
        <v>370</v>
      </c>
      <c r="J17" s="99">
        <v>85969</v>
      </c>
      <c r="K17" s="98" t="s">
        <v>370</v>
      </c>
      <c r="L17" s="99">
        <v>114369</v>
      </c>
      <c r="M17" s="98"/>
      <c r="N17" s="99">
        <v>122683</v>
      </c>
      <c r="O17" s="98"/>
      <c r="P17" s="99">
        <v>125182</v>
      </c>
      <c r="Q17" s="98"/>
      <c r="R17" s="99">
        <v>228541</v>
      </c>
      <c r="S17" s="98"/>
      <c r="T17" s="99">
        <v>234826.00001999998</v>
      </c>
      <c r="U17" s="98"/>
      <c r="V17" s="99">
        <v>242586</v>
      </c>
      <c r="W17" s="98"/>
      <c r="X17" s="99">
        <v>238024</v>
      </c>
      <c r="Y17" s="98"/>
      <c r="Z17" s="99">
        <v>231138</v>
      </c>
      <c r="AA17" s="98"/>
      <c r="AB17" s="99">
        <v>134537</v>
      </c>
      <c r="AC17" s="98"/>
      <c r="AD17" s="99">
        <v>124784</v>
      </c>
      <c r="AE17" s="98"/>
      <c r="AF17" s="99">
        <v>112389.9682907071</v>
      </c>
      <c r="AG17" s="98"/>
      <c r="AH17" s="99">
        <v>96778</v>
      </c>
      <c r="AI17" s="98"/>
      <c r="AJ17" s="99">
        <v>114848</v>
      </c>
      <c r="AK17" s="98"/>
      <c r="AL17" s="99">
        <v>125935</v>
      </c>
      <c r="AM17" s="98"/>
      <c r="AN17" s="99">
        <v>78280</v>
      </c>
      <c r="AO17" s="98"/>
      <c r="AP17" s="99">
        <v>103803</v>
      </c>
      <c r="AQ17" s="98"/>
      <c r="AR17" s="99">
        <v>130178</v>
      </c>
      <c r="AS17" s="98"/>
      <c r="AT17" s="99">
        <v>168576</v>
      </c>
      <c r="AU17" s="98"/>
      <c r="AV17" s="99">
        <v>146686</v>
      </c>
      <c r="AW17" s="98"/>
      <c r="AX17" s="99">
        <v>125031</v>
      </c>
      <c r="AY17" s="98"/>
      <c r="AZ17" s="99">
        <v>99164</v>
      </c>
      <c r="BA17" s="98"/>
      <c r="BB17" s="99">
        <v>71885</v>
      </c>
      <c r="BC17" s="98"/>
      <c r="BD17" s="99">
        <v>38588</v>
      </c>
      <c r="BE17" s="98"/>
      <c r="BF17" s="99">
        <v>8281</v>
      </c>
      <c r="BG17" s="98"/>
      <c r="BH17" s="99" t="s">
        <v>195</v>
      </c>
      <c r="BI17" s="98"/>
      <c r="BJ17" s="99" t="s">
        <v>195</v>
      </c>
      <c r="BK17" s="98"/>
      <c r="BL17" s="99" t="s">
        <v>195</v>
      </c>
      <c r="BM17" s="98"/>
      <c r="BN17" s="99" t="s">
        <v>195</v>
      </c>
      <c r="BO17" s="98"/>
      <c r="BP17" s="234" t="s">
        <v>195</v>
      </c>
      <c r="BQ17" s="98"/>
      <c r="BR17" s="234" t="s">
        <v>195</v>
      </c>
      <c r="BS17" s="98"/>
      <c r="BT17" s="234" t="s">
        <v>195</v>
      </c>
      <c r="BU17" s="98"/>
      <c r="BV17" s="234" t="s">
        <v>195</v>
      </c>
      <c r="BW17" s="98"/>
      <c r="BX17" s="234" t="s">
        <v>195</v>
      </c>
      <c r="BY17" s="98"/>
      <c r="BZ17" s="234" t="s">
        <v>195</v>
      </c>
      <c r="CA17" s="98"/>
    </row>
    <row r="18" spans="1:79" s="100" customFormat="1" ht="12.75" customHeight="1">
      <c r="A18" s="101" t="s">
        <v>185</v>
      </c>
      <c r="B18" s="102">
        <v>468069</v>
      </c>
      <c r="C18" s="101"/>
      <c r="D18" s="102">
        <v>428306</v>
      </c>
      <c r="E18" s="101"/>
      <c r="F18" s="102">
        <v>465563</v>
      </c>
      <c r="G18" s="101"/>
      <c r="H18" s="102">
        <v>498235</v>
      </c>
      <c r="I18" s="101"/>
      <c r="J18" s="102">
        <v>563765</v>
      </c>
      <c r="K18" s="101"/>
      <c r="L18" s="102">
        <v>596616</v>
      </c>
      <c r="M18" s="101"/>
      <c r="N18" s="102">
        <v>639625</v>
      </c>
      <c r="O18" s="101"/>
      <c r="P18" s="102">
        <v>723725</v>
      </c>
      <c r="Q18" s="101"/>
      <c r="R18" s="102">
        <v>411094</v>
      </c>
      <c r="S18" s="101"/>
      <c r="T18" s="102">
        <v>350391.00060999999</v>
      </c>
      <c r="U18" s="101"/>
      <c r="V18" s="102">
        <v>353794.00005999999</v>
      </c>
      <c r="W18" s="101"/>
      <c r="X18" s="102">
        <v>321413</v>
      </c>
      <c r="Y18" s="101"/>
      <c r="Z18" s="102">
        <v>320899</v>
      </c>
      <c r="AA18" s="101"/>
      <c r="AB18" s="102">
        <v>328722</v>
      </c>
      <c r="AC18" s="101"/>
      <c r="AD18" s="102">
        <v>346219</v>
      </c>
      <c r="AE18" s="101"/>
      <c r="AF18" s="102">
        <v>362153</v>
      </c>
      <c r="AG18" s="101"/>
      <c r="AH18" s="102">
        <v>317470</v>
      </c>
      <c r="AI18" s="101"/>
      <c r="AJ18" s="102">
        <v>286295</v>
      </c>
      <c r="AK18" s="101"/>
      <c r="AL18" s="102">
        <v>252844</v>
      </c>
      <c r="AM18" s="101"/>
      <c r="AN18" s="102">
        <v>216509</v>
      </c>
      <c r="AO18" s="101"/>
      <c r="AP18" s="102">
        <v>178667</v>
      </c>
      <c r="AQ18" s="101"/>
      <c r="AR18" s="102">
        <v>115673</v>
      </c>
      <c r="AS18" s="101"/>
      <c r="AT18" s="102">
        <v>46510</v>
      </c>
      <c r="AU18" s="101"/>
      <c r="AV18" s="102">
        <v>41114</v>
      </c>
      <c r="AW18" s="101"/>
      <c r="AX18" s="102">
        <v>32689</v>
      </c>
      <c r="AY18" s="101"/>
      <c r="AZ18" s="102">
        <v>30566</v>
      </c>
      <c r="BA18" s="101"/>
      <c r="BB18" s="102">
        <v>31155</v>
      </c>
      <c r="BC18" s="101"/>
      <c r="BD18" s="102">
        <v>30537</v>
      </c>
      <c r="BE18" s="101"/>
      <c r="BF18" s="102">
        <v>12285</v>
      </c>
      <c r="BG18" s="101"/>
      <c r="BH18" s="102">
        <v>10046</v>
      </c>
      <c r="BI18" s="101"/>
      <c r="BJ18" s="102">
        <v>5584</v>
      </c>
      <c r="BK18" s="101"/>
      <c r="BL18" s="102">
        <v>4982</v>
      </c>
      <c r="BM18" s="101"/>
      <c r="BN18" s="102">
        <v>228</v>
      </c>
      <c r="BO18" s="101"/>
      <c r="BP18" s="237" t="s">
        <v>195</v>
      </c>
      <c r="BQ18" s="101"/>
      <c r="BR18" s="237" t="s">
        <v>195</v>
      </c>
      <c r="BS18" s="101"/>
      <c r="BT18" s="237" t="s">
        <v>195</v>
      </c>
      <c r="BU18" s="101"/>
      <c r="BV18" s="237" t="s">
        <v>195</v>
      </c>
      <c r="BW18" s="101"/>
      <c r="BX18" s="237" t="s">
        <v>195</v>
      </c>
      <c r="BY18" s="101"/>
      <c r="BZ18" s="237" t="s">
        <v>195</v>
      </c>
      <c r="CA18" s="101"/>
    </row>
    <row r="19" spans="1:79" s="235" customFormat="1" ht="12.75" customHeight="1">
      <c r="A19" s="233" t="s">
        <v>186</v>
      </c>
      <c r="B19" s="234" t="s">
        <v>195</v>
      </c>
      <c r="C19" s="233"/>
      <c r="D19" s="234" t="s">
        <v>195</v>
      </c>
      <c r="E19" s="233"/>
      <c r="F19" s="234" t="s">
        <v>195</v>
      </c>
      <c r="G19" s="233"/>
      <c r="H19" s="234" t="s">
        <v>195</v>
      </c>
      <c r="I19" s="233"/>
      <c r="J19" s="234" t="s">
        <v>195</v>
      </c>
      <c r="K19" s="233"/>
      <c r="L19" s="234" t="s">
        <v>195</v>
      </c>
      <c r="M19" s="233"/>
      <c r="N19" s="234" t="s">
        <v>195</v>
      </c>
      <c r="O19" s="233"/>
      <c r="P19" s="234" t="s">
        <v>195</v>
      </c>
      <c r="Q19" s="233"/>
      <c r="R19" s="234" t="s">
        <v>195</v>
      </c>
      <c r="S19" s="233"/>
      <c r="T19" s="234" t="s">
        <v>195</v>
      </c>
      <c r="U19" s="233"/>
      <c r="V19" s="234" t="s">
        <v>195</v>
      </c>
      <c r="W19" s="233"/>
      <c r="X19" s="234" t="s">
        <v>195</v>
      </c>
      <c r="Y19" s="233"/>
      <c r="Z19" s="234" t="s">
        <v>195</v>
      </c>
      <c r="AA19" s="233"/>
      <c r="AB19" s="234" t="s">
        <v>195</v>
      </c>
      <c r="AC19" s="233"/>
      <c r="AD19" s="234" t="s">
        <v>195</v>
      </c>
      <c r="AE19" s="233"/>
      <c r="AF19" s="234">
        <v>190416</v>
      </c>
      <c r="AG19" s="233"/>
      <c r="AH19" s="234">
        <v>97386</v>
      </c>
      <c r="AI19" s="233"/>
      <c r="AJ19" s="234">
        <v>74860</v>
      </c>
      <c r="AK19" s="233"/>
      <c r="AL19" s="234">
        <v>47635</v>
      </c>
      <c r="AM19" s="233"/>
      <c r="AN19" s="234">
        <v>41326</v>
      </c>
      <c r="AO19" s="233"/>
      <c r="AP19" s="234">
        <v>24815</v>
      </c>
      <c r="AQ19" s="233"/>
      <c r="AR19" s="234">
        <v>22841</v>
      </c>
      <c r="AS19" s="233"/>
      <c r="AT19" s="234">
        <v>20514</v>
      </c>
      <c r="AU19" s="233"/>
      <c r="AV19" s="234">
        <v>17847</v>
      </c>
      <c r="AW19" s="233"/>
      <c r="AX19" s="234">
        <v>13096</v>
      </c>
      <c r="AY19" s="233"/>
      <c r="AZ19" s="234">
        <v>12294</v>
      </c>
      <c r="BA19" s="233"/>
      <c r="BB19" s="234">
        <v>13724</v>
      </c>
      <c r="BC19" s="233"/>
      <c r="BD19" s="234">
        <v>16527</v>
      </c>
      <c r="BE19" s="233"/>
      <c r="BF19" s="234">
        <v>13371</v>
      </c>
      <c r="BG19" s="233"/>
      <c r="BH19" s="234">
        <v>12101</v>
      </c>
      <c r="BI19" s="233"/>
      <c r="BJ19" s="234">
        <v>12630</v>
      </c>
      <c r="BK19" s="233"/>
      <c r="BL19" s="234">
        <v>10492</v>
      </c>
      <c r="BM19" s="233"/>
      <c r="BN19" s="234">
        <v>16593</v>
      </c>
      <c r="BO19" s="233"/>
      <c r="BP19" s="234" t="s">
        <v>195</v>
      </c>
      <c r="BQ19" s="233"/>
      <c r="BR19" s="234" t="s">
        <v>195</v>
      </c>
      <c r="BS19" s="233"/>
      <c r="BT19" s="234" t="s">
        <v>195</v>
      </c>
      <c r="BU19" s="233"/>
      <c r="BV19" s="234" t="s">
        <v>195</v>
      </c>
      <c r="BW19" s="233"/>
      <c r="BX19" s="234" t="s">
        <v>195</v>
      </c>
      <c r="BY19" s="233"/>
      <c r="BZ19" s="234" t="s">
        <v>195</v>
      </c>
      <c r="CA19" s="233"/>
    </row>
    <row r="20" spans="1:79" s="100" customFormat="1" ht="12.75" customHeight="1">
      <c r="A20" s="101" t="s">
        <v>558</v>
      </c>
      <c r="B20" s="102">
        <v>741076</v>
      </c>
      <c r="C20" s="101"/>
      <c r="D20" s="102">
        <v>773403</v>
      </c>
      <c r="E20" s="101" t="s">
        <v>370</v>
      </c>
      <c r="F20" s="102">
        <v>750663</v>
      </c>
      <c r="G20" s="101" t="s">
        <v>370</v>
      </c>
      <c r="H20" s="102">
        <v>710274</v>
      </c>
      <c r="I20" s="101" t="s">
        <v>370</v>
      </c>
      <c r="J20" s="102">
        <v>687876</v>
      </c>
      <c r="K20" s="101" t="s">
        <v>370</v>
      </c>
      <c r="L20" s="102">
        <v>651693.80000000005</v>
      </c>
      <c r="M20" s="101"/>
      <c r="N20" s="102">
        <v>603997</v>
      </c>
      <c r="O20" s="101"/>
      <c r="P20" s="102">
        <v>547810</v>
      </c>
      <c r="Q20" s="101"/>
      <c r="R20" s="102">
        <v>486270</v>
      </c>
      <c r="S20" s="101"/>
      <c r="T20" s="102">
        <v>399894.9999</v>
      </c>
      <c r="U20" s="101"/>
      <c r="V20" s="102">
        <v>366096.00004000001</v>
      </c>
      <c r="W20" s="101"/>
      <c r="X20" s="102">
        <v>328100</v>
      </c>
      <c r="Y20" s="101"/>
      <c r="Z20" s="102">
        <v>310277</v>
      </c>
      <c r="AA20" s="101"/>
      <c r="AB20" s="102">
        <v>270532</v>
      </c>
      <c r="AC20" s="101"/>
      <c r="AD20" s="102">
        <v>213780</v>
      </c>
      <c r="AE20" s="101"/>
      <c r="AF20" s="102" t="s">
        <v>195</v>
      </c>
      <c r="AG20" s="101"/>
      <c r="AH20" s="102" t="s">
        <v>195</v>
      </c>
      <c r="AI20" s="101"/>
      <c r="AJ20" s="102" t="s">
        <v>195</v>
      </c>
      <c r="AK20" s="101"/>
      <c r="AL20" s="102" t="s">
        <v>195</v>
      </c>
      <c r="AM20" s="101"/>
      <c r="AN20" s="102" t="s">
        <v>195</v>
      </c>
      <c r="AO20" s="101"/>
      <c r="AP20" s="102" t="s">
        <v>195</v>
      </c>
      <c r="AQ20" s="101"/>
      <c r="AR20" s="102" t="s">
        <v>195</v>
      </c>
      <c r="AS20" s="101"/>
      <c r="AT20" s="102" t="s">
        <v>195</v>
      </c>
      <c r="AU20" s="101"/>
      <c r="AV20" s="102" t="s">
        <v>195</v>
      </c>
      <c r="AW20" s="101"/>
      <c r="AX20" s="102" t="s">
        <v>195</v>
      </c>
      <c r="AY20" s="101"/>
      <c r="AZ20" s="102" t="s">
        <v>195</v>
      </c>
      <c r="BA20" s="101"/>
      <c r="BB20" s="102" t="s">
        <v>195</v>
      </c>
      <c r="BC20" s="101"/>
      <c r="BD20" s="102" t="s">
        <v>195</v>
      </c>
      <c r="BE20" s="101"/>
      <c r="BF20" s="102" t="s">
        <v>195</v>
      </c>
      <c r="BG20" s="101"/>
      <c r="BH20" s="102" t="s">
        <v>195</v>
      </c>
      <c r="BI20" s="101"/>
      <c r="BJ20" s="102" t="s">
        <v>195</v>
      </c>
      <c r="BK20" s="101"/>
      <c r="BL20" s="102" t="s">
        <v>195</v>
      </c>
      <c r="BM20" s="101"/>
      <c r="BN20" s="102" t="s">
        <v>195</v>
      </c>
      <c r="BO20" s="101"/>
      <c r="BP20" s="237" t="s">
        <v>195</v>
      </c>
      <c r="BQ20" s="101"/>
      <c r="BR20" s="237" t="s">
        <v>195</v>
      </c>
      <c r="BS20" s="101"/>
      <c r="BT20" s="237" t="s">
        <v>195</v>
      </c>
      <c r="BU20" s="101"/>
      <c r="BV20" s="237" t="s">
        <v>195</v>
      </c>
      <c r="BW20" s="101"/>
      <c r="BX20" s="237" t="s">
        <v>195</v>
      </c>
      <c r="BY20" s="101"/>
      <c r="BZ20" s="237" t="s">
        <v>195</v>
      </c>
      <c r="CA20" s="101"/>
    </row>
    <row r="21" spans="1:79" s="100" customFormat="1" ht="12.75" customHeight="1">
      <c r="A21" s="98" t="s">
        <v>559</v>
      </c>
      <c r="B21" s="99">
        <v>191171</v>
      </c>
      <c r="C21" s="98"/>
      <c r="D21" s="99">
        <v>161534</v>
      </c>
      <c r="E21" s="98"/>
      <c r="F21" s="99">
        <v>153596</v>
      </c>
      <c r="G21" s="98"/>
      <c r="H21" s="99">
        <v>147778</v>
      </c>
      <c r="I21" s="98"/>
      <c r="J21" s="99">
        <v>116040</v>
      </c>
      <c r="K21" s="98"/>
      <c r="L21" s="99">
        <v>62448.800000000003</v>
      </c>
      <c r="M21" s="98"/>
      <c r="N21" s="99">
        <v>61342</v>
      </c>
      <c r="O21" s="98"/>
      <c r="P21" s="99">
        <v>41859</v>
      </c>
      <c r="Q21" s="98"/>
      <c r="R21" s="99">
        <v>29980</v>
      </c>
      <c r="S21" s="98"/>
      <c r="T21" s="99">
        <v>86157.999779999998</v>
      </c>
      <c r="U21" s="98"/>
      <c r="V21" s="99">
        <v>75034</v>
      </c>
      <c r="W21" s="98"/>
      <c r="X21" s="99">
        <v>60170</v>
      </c>
      <c r="Y21" s="98"/>
      <c r="Z21" s="99">
        <v>42447</v>
      </c>
      <c r="AA21" s="98"/>
      <c r="AB21" s="99">
        <v>32436</v>
      </c>
      <c r="AC21" s="98"/>
      <c r="AD21" s="99">
        <v>21603</v>
      </c>
      <c r="AE21" s="98"/>
      <c r="AF21" s="99" t="s">
        <v>195</v>
      </c>
      <c r="AG21" s="98"/>
      <c r="AH21" s="99" t="s">
        <v>195</v>
      </c>
      <c r="AI21" s="98"/>
      <c r="AJ21" s="99" t="s">
        <v>195</v>
      </c>
      <c r="AK21" s="98"/>
      <c r="AL21" s="99" t="s">
        <v>195</v>
      </c>
      <c r="AM21" s="98"/>
      <c r="AN21" s="99" t="s">
        <v>195</v>
      </c>
      <c r="AO21" s="98"/>
      <c r="AP21" s="99" t="s">
        <v>195</v>
      </c>
      <c r="AQ21" s="98"/>
      <c r="AR21" s="99" t="s">
        <v>195</v>
      </c>
      <c r="AS21" s="98"/>
      <c r="AT21" s="99" t="s">
        <v>195</v>
      </c>
      <c r="AU21" s="98"/>
      <c r="AV21" s="99" t="s">
        <v>195</v>
      </c>
      <c r="AW21" s="98"/>
      <c r="AX21" s="99" t="s">
        <v>195</v>
      </c>
      <c r="AY21" s="98"/>
      <c r="AZ21" s="99" t="s">
        <v>195</v>
      </c>
      <c r="BA21" s="98"/>
      <c r="BB21" s="99" t="s">
        <v>195</v>
      </c>
      <c r="BC21" s="98"/>
      <c r="BD21" s="99" t="s">
        <v>195</v>
      </c>
      <c r="BE21" s="98"/>
      <c r="BF21" s="99" t="s">
        <v>195</v>
      </c>
      <c r="BG21" s="98"/>
      <c r="BH21" s="99" t="s">
        <v>195</v>
      </c>
      <c r="BI21" s="98"/>
      <c r="BJ21" s="99" t="s">
        <v>195</v>
      </c>
      <c r="BK21" s="98"/>
      <c r="BL21" s="99" t="s">
        <v>195</v>
      </c>
      <c r="BM21" s="98"/>
      <c r="BN21" s="99" t="s">
        <v>195</v>
      </c>
      <c r="BO21" s="98"/>
      <c r="BP21" s="234" t="s">
        <v>195</v>
      </c>
      <c r="BQ21" s="98"/>
      <c r="BR21" s="234" t="s">
        <v>195</v>
      </c>
      <c r="BS21" s="98"/>
      <c r="BT21" s="234" t="s">
        <v>195</v>
      </c>
      <c r="BU21" s="98"/>
      <c r="BV21" s="234" t="s">
        <v>195</v>
      </c>
      <c r="BW21" s="98"/>
      <c r="BX21" s="234" t="s">
        <v>195</v>
      </c>
      <c r="BY21" s="98"/>
      <c r="BZ21" s="234" t="s">
        <v>195</v>
      </c>
      <c r="CA21" s="98"/>
    </row>
    <row r="22" spans="1:79" s="100" customFormat="1" ht="12.75" customHeight="1">
      <c r="A22" s="101" t="s">
        <v>560</v>
      </c>
      <c r="B22" s="102">
        <v>219876</v>
      </c>
      <c r="C22" s="101"/>
      <c r="D22" s="102">
        <v>197606</v>
      </c>
      <c r="E22" s="101" t="s">
        <v>370</v>
      </c>
      <c r="F22" s="102">
        <v>228416</v>
      </c>
      <c r="G22" s="101" t="s">
        <v>370</v>
      </c>
      <c r="H22" s="102">
        <v>227167</v>
      </c>
      <c r="I22" s="101" t="s">
        <v>370</v>
      </c>
      <c r="J22" s="102">
        <v>285296</v>
      </c>
      <c r="K22" s="101" t="s">
        <v>370</v>
      </c>
      <c r="L22" s="102">
        <v>295396</v>
      </c>
      <c r="M22" s="101"/>
      <c r="N22" s="102">
        <v>263951</v>
      </c>
      <c r="O22" s="101"/>
      <c r="P22" s="102">
        <v>187227</v>
      </c>
      <c r="Q22" s="101"/>
      <c r="R22" s="102">
        <v>142344</v>
      </c>
      <c r="S22" s="101"/>
      <c r="T22" s="102">
        <v>64322.000119999997</v>
      </c>
      <c r="U22" s="101"/>
      <c r="V22" s="102">
        <v>57826</v>
      </c>
      <c r="W22" s="101"/>
      <c r="X22" s="102">
        <v>52111</v>
      </c>
      <c r="Y22" s="101"/>
      <c r="Z22" s="102">
        <v>32318</v>
      </c>
      <c r="AA22" s="101"/>
      <c r="AB22" s="102">
        <v>27085</v>
      </c>
      <c r="AC22" s="101"/>
      <c r="AD22" s="102">
        <v>21782</v>
      </c>
      <c r="AE22" s="101"/>
      <c r="AF22" s="102" t="s">
        <v>195</v>
      </c>
      <c r="AG22" s="101"/>
      <c r="AH22" s="102" t="s">
        <v>195</v>
      </c>
      <c r="AI22" s="101"/>
      <c r="AJ22" s="102" t="s">
        <v>195</v>
      </c>
      <c r="AK22" s="101"/>
      <c r="AL22" s="102" t="s">
        <v>195</v>
      </c>
      <c r="AM22" s="101"/>
      <c r="AN22" s="102" t="s">
        <v>195</v>
      </c>
      <c r="AO22" s="101"/>
      <c r="AP22" s="102" t="s">
        <v>195</v>
      </c>
      <c r="AQ22" s="101"/>
      <c r="AR22" s="102" t="s">
        <v>195</v>
      </c>
      <c r="AS22" s="101"/>
      <c r="AT22" s="102" t="s">
        <v>195</v>
      </c>
      <c r="AU22" s="101"/>
      <c r="AV22" s="102" t="s">
        <v>195</v>
      </c>
      <c r="AW22" s="101"/>
      <c r="AX22" s="102" t="s">
        <v>195</v>
      </c>
      <c r="AY22" s="101"/>
      <c r="AZ22" s="102" t="s">
        <v>195</v>
      </c>
      <c r="BA22" s="101"/>
      <c r="BB22" s="102" t="s">
        <v>195</v>
      </c>
      <c r="BC22" s="101"/>
      <c r="BD22" s="102" t="s">
        <v>195</v>
      </c>
      <c r="BE22" s="101"/>
      <c r="BF22" s="102" t="s">
        <v>195</v>
      </c>
      <c r="BG22" s="101"/>
      <c r="BH22" s="102" t="s">
        <v>195</v>
      </c>
      <c r="BI22" s="101"/>
      <c r="BJ22" s="102" t="s">
        <v>195</v>
      </c>
      <c r="BK22" s="101"/>
      <c r="BL22" s="102" t="s">
        <v>195</v>
      </c>
      <c r="BM22" s="101"/>
      <c r="BN22" s="102" t="s">
        <v>195</v>
      </c>
      <c r="BO22" s="101"/>
      <c r="BP22" s="237" t="s">
        <v>195</v>
      </c>
      <c r="BQ22" s="101"/>
      <c r="BR22" s="237" t="s">
        <v>195</v>
      </c>
      <c r="BS22" s="101"/>
      <c r="BT22" s="237" t="s">
        <v>195</v>
      </c>
      <c r="BU22" s="101"/>
      <c r="BV22" s="237" t="s">
        <v>195</v>
      </c>
      <c r="BW22" s="101"/>
      <c r="BX22" s="237" t="s">
        <v>195</v>
      </c>
      <c r="BY22" s="101"/>
      <c r="BZ22" s="237" t="s">
        <v>195</v>
      </c>
      <c r="CA22" s="101"/>
    </row>
    <row r="23" spans="1:79" s="235" customFormat="1" ht="12.75" customHeight="1">
      <c r="A23" s="233" t="s">
        <v>561</v>
      </c>
      <c r="B23" s="234" t="s">
        <v>1026</v>
      </c>
      <c r="C23" s="233"/>
      <c r="D23" s="234">
        <v>483661</v>
      </c>
      <c r="E23" s="233" t="s">
        <v>370</v>
      </c>
      <c r="F23" s="234">
        <v>403842</v>
      </c>
      <c r="G23" s="233" t="s">
        <v>370</v>
      </c>
      <c r="H23" s="234">
        <v>336042</v>
      </c>
      <c r="I23" s="233" t="s">
        <v>370</v>
      </c>
      <c r="J23" s="234">
        <v>219033</v>
      </c>
      <c r="K23" s="233" t="s">
        <v>370</v>
      </c>
      <c r="L23" s="234">
        <v>137870.39999999999</v>
      </c>
      <c r="M23" s="233"/>
      <c r="N23" s="234">
        <v>107694</v>
      </c>
      <c r="O23" s="233"/>
      <c r="P23" s="234">
        <v>84759</v>
      </c>
      <c r="Q23" s="233"/>
      <c r="R23" s="234">
        <v>62898</v>
      </c>
      <c r="S23" s="233"/>
      <c r="T23" s="234">
        <v>35304</v>
      </c>
      <c r="U23" s="233"/>
      <c r="V23" s="234">
        <v>23629</v>
      </c>
      <c r="W23" s="233"/>
      <c r="X23" s="234">
        <v>16698</v>
      </c>
      <c r="Y23" s="233"/>
      <c r="Z23" s="234">
        <v>14090</v>
      </c>
      <c r="AA23" s="233"/>
      <c r="AB23" s="234">
        <v>11770</v>
      </c>
      <c r="AC23" s="233"/>
      <c r="AD23" s="234">
        <v>10815</v>
      </c>
      <c r="AE23" s="233"/>
      <c r="AF23" s="234" t="s">
        <v>195</v>
      </c>
      <c r="AG23" s="233"/>
      <c r="AH23" s="234" t="s">
        <v>195</v>
      </c>
      <c r="AI23" s="233"/>
      <c r="AJ23" s="234" t="s">
        <v>195</v>
      </c>
      <c r="AK23" s="233"/>
      <c r="AL23" s="234" t="s">
        <v>195</v>
      </c>
      <c r="AM23" s="233"/>
      <c r="AN23" s="234" t="s">
        <v>195</v>
      </c>
      <c r="AO23" s="233"/>
      <c r="AP23" s="234" t="s">
        <v>195</v>
      </c>
      <c r="AQ23" s="233"/>
      <c r="AR23" s="234" t="s">
        <v>195</v>
      </c>
      <c r="AS23" s="233"/>
      <c r="AT23" s="234" t="s">
        <v>195</v>
      </c>
      <c r="AU23" s="233"/>
      <c r="AV23" s="234" t="s">
        <v>195</v>
      </c>
      <c r="AW23" s="233"/>
      <c r="AX23" s="234" t="s">
        <v>195</v>
      </c>
      <c r="AY23" s="233"/>
      <c r="AZ23" s="234" t="s">
        <v>195</v>
      </c>
      <c r="BA23" s="233"/>
      <c r="BB23" s="234" t="s">
        <v>195</v>
      </c>
      <c r="BC23" s="233"/>
      <c r="BD23" s="234" t="s">
        <v>195</v>
      </c>
      <c r="BE23" s="233"/>
      <c r="BF23" s="234" t="s">
        <v>195</v>
      </c>
      <c r="BG23" s="233"/>
      <c r="BH23" s="234" t="s">
        <v>195</v>
      </c>
      <c r="BI23" s="233"/>
      <c r="BJ23" s="234" t="s">
        <v>195</v>
      </c>
      <c r="BK23" s="233"/>
      <c r="BL23" s="234" t="s">
        <v>195</v>
      </c>
      <c r="BM23" s="233"/>
      <c r="BN23" s="234" t="s">
        <v>195</v>
      </c>
      <c r="BO23" s="233"/>
      <c r="BP23" s="234" t="s">
        <v>195</v>
      </c>
      <c r="BQ23" s="233"/>
      <c r="BR23" s="234" t="s">
        <v>195</v>
      </c>
      <c r="BS23" s="233"/>
      <c r="BT23" s="234" t="s">
        <v>195</v>
      </c>
      <c r="BU23" s="233"/>
      <c r="BV23" s="234" t="s">
        <v>195</v>
      </c>
      <c r="BW23" s="233"/>
      <c r="BX23" s="234" t="s">
        <v>195</v>
      </c>
      <c r="BY23" s="233"/>
      <c r="BZ23" s="234" t="s">
        <v>195</v>
      </c>
      <c r="CA23" s="233"/>
    </row>
    <row r="24" spans="1:79" s="100" customFormat="1" ht="12.75" customHeight="1">
      <c r="A24" s="101" t="s">
        <v>996</v>
      </c>
      <c r="B24" s="102">
        <v>550319</v>
      </c>
      <c r="C24" s="101"/>
      <c r="D24" s="102" t="s">
        <v>195</v>
      </c>
      <c r="E24" s="101"/>
      <c r="F24" s="102" t="s">
        <v>195</v>
      </c>
      <c r="G24" s="101"/>
      <c r="H24" s="102" t="s">
        <v>195</v>
      </c>
      <c r="I24" s="101"/>
      <c r="J24" s="102" t="s">
        <v>195</v>
      </c>
      <c r="K24" s="101"/>
      <c r="L24" s="102" t="s">
        <v>195</v>
      </c>
      <c r="M24" s="101"/>
      <c r="N24" s="102" t="s">
        <v>195</v>
      </c>
      <c r="O24" s="101"/>
      <c r="P24" s="102" t="s">
        <v>195</v>
      </c>
      <c r="Q24" s="101"/>
      <c r="R24" s="102" t="s">
        <v>195</v>
      </c>
      <c r="S24" s="101"/>
      <c r="T24" s="102" t="s">
        <v>195</v>
      </c>
      <c r="U24" s="101"/>
      <c r="V24" s="102" t="s">
        <v>195</v>
      </c>
      <c r="W24" s="101"/>
      <c r="X24" s="102" t="s">
        <v>195</v>
      </c>
      <c r="Y24" s="101"/>
      <c r="Z24" s="102" t="s">
        <v>195</v>
      </c>
      <c r="AA24" s="101"/>
      <c r="AB24" s="102" t="s">
        <v>195</v>
      </c>
      <c r="AC24" s="101"/>
      <c r="AD24" s="102" t="s">
        <v>195</v>
      </c>
      <c r="AE24" s="101"/>
      <c r="AF24" s="102" t="s">
        <v>195</v>
      </c>
      <c r="AG24" s="101"/>
      <c r="AH24" s="102" t="s">
        <v>195</v>
      </c>
      <c r="AI24" s="101"/>
      <c r="AJ24" s="102" t="s">
        <v>195</v>
      </c>
      <c r="AK24" s="101"/>
      <c r="AL24" s="102" t="s">
        <v>195</v>
      </c>
      <c r="AM24" s="101"/>
      <c r="AN24" s="102" t="s">
        <v>195</v>
      </c>
      <c r="AO24" s="101"/>
      <c r="AP24" s="102" t="s">
        <v>195</v>
      </c>
      <c r="AQ24" s="101"/>
      <c r="AR24" s="102" t="s">
        <v>195</v>
      </c>
      <c r="AS24" s="101"/>
      <c r="AT24" s="102" t="s">
        <v>195</v>
      </c>
      <c r="AU24" s="101"/>
      <c r="AV24" s="102" t="s">
        <v>195</v>
      </c>
      <c r="AW24" s="101"/>
      <c r="AX24" s="102" t="s">
        <v>195</v>
      </c>
      <c r="AY24" s="101"/>
      <c r="AZ24" s="102" t="s">
        <v>195</v>
      </c>
      <c r="BA24" s="101"/>
      <c r="BB24" s="102" t="s">
        <v>195</v>
      </c>
      <c r="BC24" s="101"/>
      <c r="BD24" s="102" t="s">
        <v>195</v>
      </c>
      <c r="BE24" s="101"/>
      <c r="BF24" s="102" t="s">
        <v>195</v>
      </c>
      <c r="BG24" s="101"/>
      <c r="BH24" s="102" t="s">
        <v>195</v>
      </c>
      <c r="BI24" s="101"/>
      <c r="BJ24" s="102" t="s">
        <v>195</v>
      </c>
      <c r="BK24" s="101"/>
      <c r="BL24" s="102" t="s">
        <v>195</v>
      </c>
      <c r="BM24" s="101"/>
      <c r="BN24" s="102" t="s">
        <v>195</v>
      </c>
      <c r="BO24" s="101"/>
      <c r="BP24" s="237" t="s">
        <v>195</v>
      </c>
      <c r="BQ24" s="101"/>
      <c r="BR24" s="237" t="s">
        <v>195</v>
      </c>
      <c r="BS24" s="101"/>
      <c r="BT24" s="237" t="s">
        <v>195</v>
      </c>
      <c r="BU24" s="101"/>
      <c r="BV24" s="237" t="s">
        <v>195</v>
      </c>
      <c r="BW24" s="101"/>
      <c r="BX24" s="237" t="s">
        <v>195</v>
      </c>
      <c r="BY24" s="101"/>
      <c r="BZ24" s="237" t="s">
        <v>195</v>
      </c>
      <c r="CA24" s="101"/>
    </row>
    <row r="25" spans="1:79" s="100" customFormat="1" ht="12.75" customHeight="1">
      <c r="A25" s="98" t="s">
        <v>997</v>
      </c>
      <c r="B25" s="99">
        <v>657</v>
      </c>
      <c r="C25" s="98"/>
      <c r="D25" s="99" t="s">
        <v>195</v>
      </c>
      <c r="E25" s="98"/>
      <c r="F25" s="99" t="s">
        <v>195</v>
      </c>
      <c r="G25" s="98"/>
      <c r="H25" s="99" t="s">
        <v>195</v>
      </c>
      <c r="I25" s="98"/>
      <c r="J25" s="99" t="s">
        <v>195</v>
      </c>
      <c r="K25" s="98"/>
      <c r="L25" s="99" t="s">
        <v>195</v>
      </c>
      <c r="M25" s="98"/>
      <c r="N25" s="99" t="s">
        <v>195</v>
      </c>
      <c r="O25" s="98"/>
      <c r="P25" s="99" t="s">
        <v>195</v>
      </c>
      <c r="Q25" s="98"/>
      <c r="R25" s="99" t="s">
        <v>195</v>
      </c>
      <c r="S25" s="98"/>
      <c r="T25" s="99" t="s">
        <v>195</v>
      </c>
      <c r="U25" s="98"/>
      <c r="V25" s="99" t="s">
        <v>195</v>
      </c>
      <c r="W25" s="98"/>
      <c r="X25" s="99" t="s">
        <v>195</v>
      </c>
      <c r="Y25" s="98"/>
      <c r="Z25" s="99" t="s">
        <v>195</v>
      </c>
      <c r="AA25" s="98"/>
      <c r="AB25" s="99" t="s">
        <v>195</v>
      </c>
      <c r="AC25" s="98"/>
      <c r="AD25" s="99" t="s">
        <v>195</v>
      </c>
      <c r="AE25" s="98"/>
      <c r="AF25" s="99" t="s">
        <v>195</v>
      </c>
      <c r="AG25" s="98"/>
      <c r="AH25" s="99" t="s">
        <v>195</v>
      </c>
      <c r="AI25" s="98"/>
      <c r="AJ25" s="99" t="s">
        <v>195</v>
      </c>
      <c r="AK25" s="98"/>
      <c r="AL25" s="99" t="s">
        <v>195</v>
      </c>
      <c r="AM25" s="98"/>
      <c r="AN25" s="99" t="s">
        <v>195</v>
      </c>
      <c r="AO25" s="98"/>
      <c r="AP25" s="99" t="s">
        <v>195</v>
      </c>
      <c r="AQ25" s="98"/>
      <c r="AR25" s="99" t="s">
        <v>195</v>
      </c>
      <c r="AS25" s="98"/>
      <c r="AT25" s="99" t="s">
        <v>195</v>
      </c>
      <c r="AU25" s="98"/>
      <c r="AV25" s="99" t="s">
        <v>195</v>
      </c>
      <c r="AW25" s="98"/>
      <c r="AX25" s="99" t="s">
        <v>195</v>
      </c>
      <c r="AY25" s="98"/>
      <c r="AZ25" s="99" t="s">
        <v>195</v>
      </c>
      <c r="BA25" s="98"/>
      <c r="BB25" s="99" t="s">
        <v>195</v>
      </c>
      <c r="BC25" s="98"/>
      <c r="BD25" s="99" t="s">
        <v>195</v>
      </c>
      <c r="BE25" s="98"/>
      <c r="BF25" s="99" t="s">
        <v>195</v>
      </c>
      <c r="BG25" s="98"/>
      <c r="BH25" s="99" t="s">
        <v>195</v>
      </c>
      <c r="BI25" s="98"/>
      <c r="BJ25" s="99" t="s">
        <v>195</v>
      </c>
      <c r="BK25" s="98"/>
      <c r="BL25" s="99" t="s">
        <v>195</v>
      </c>
      <c r="BM25" s="98"/>
      <c r="BN25" s="99" t="s">
        <v>195</v>
      </c>
      <c r="BO25" s="98"/>
      <c r="BP25" s="234" t="s">
        <v>195</v>
      </c>
      <c r="BQ25" s="98"/>
      <c r="BR25" s="234" t="s">
        <v>195</v>
      </c>
      <c r="BS25" s="98"/>
      <c r="BT25" s="234" t="s">
        <v>195</v>
      </c>
      <c r="BU25" s="98"/>
      <c r="BV25" s="234" t="s">
        <v>195</v>
      </c>
      <c r="BW25" s="98"/>
      <c r="BX25" s="234" t="s">
        <v>195</v>
      </c>
      <c r="BY25" s="98"/>
      <c r="BZ25" s="234" t="s">
        <v>195</v>
      </c>
      <c r="CA25" s="98"/>
    </row>
    <row r="26" spans="1:79" s="100" customFormat="1" ht="12.75" customHeight="1">
      <c r="A26" s="101" t="s">
        <v>998</v>
      </c>
      <c r="B26" s="102">
        <v>932</v>
      </c>
      <c r="C26" s="101"/>
      <c r="D26" s="102" t="s">
        <v>195</v>
      </c>
      <c r="E26" s="101"/>
      <c r="F26" s="102" t="s">
        <v>195</v>
      </c>
      <c r="G26" s="101"/>
      <c r="H26" s="102" t="s">
        <v>195</v>
      </c>
      <c r="I26" s="101"/>
      <c r="J26" s="102" t="s">
        <v>195</v>
      </c>
      <c r="K26" s="101"/>
      <c r="L26" s="102" t="s">
        <v>195</v>
      </c>
      <c r="M26" s="101"/>
      <c r="N26" s="102" t="s">
        <v>195</v>
      </c>
      <c r="O26" s="101"/>
      <c r="P26" s="102" t="s">
        <v>195</v>
      </c>
      <c r="Q26" s="101"/>
      <c r="R26" s="102" t="s">
        <v>195</v>
      </c>
      <c r="S26" s="101"/>
      <c r="T26" s="102" t="s">
        <v>195</v>
      </c>
      <c r="U26" s="101"/>
      <c r="V26" s="102" t="s">
        <v>195</v>
      </c>
      <c r="W26" s="101"/>
      <c r="X26" s="102" t="s">
        <v>195</v>
      </c>
      <c r="Y26" s="101"/>
      <c r="Z26" s="102" t="s">
        <v>195</v>
      </c>
      <c r="AA26" s="101"/>
      <c r="AB26" s="102" t="s">
        <v>195</v>
      </c>
      <c r="AC26" s="101"/>
      <c r="AD26" s="102" t="s">
        <v>195</v>
      </c>
      <c r="AE26" s="101"/>
      <c r="AF26" s="102" t="s">
        <v>195</v>
      </c>
      <c r="AG26" s="101"/>
      <c r="AH26" s="102" t="s">
        <v>195</v>
      </c>
      <c r="AI26" s="101"/>
      <c r="AJ26" s="102" t="s">
        <v>195</v>
      </c>
      <c r="AK26" s="101"/>
      <c r="AL26" s="102" t="s">
        <v>195</v>
      </c>
      <c r="AM26" s="101"/>
      <c r="AN26" s="102" t="s">
        <v>195</v>
      </c>
      <c r="AO26" s="101"/>
      <c r="AP26" s="102" t="s">
        <v>195</v>
      </c>
      <c r="AQ26" s="101"/>
      <c r="AR26" s="102" t="s">
        <v>195</v>
      </c>
      <c r="AS26" s="101"/>
      <c r="AT26" s="102" t="s">
        <v>195</v>
      </c>
      <c r="AU26" s="101"/>
      <c r="AV26" s="102" t="s">
        <v>195</v>
      </c>
      <c r="AW26" s="101"/>
      <c r="AX26" s="102" t="s">
        <v>195</v>
      </c>
      <c r="AY26" s="101"/>
      <c r="AZ26" s="102" t="s">
        <v>195</v>
      </c>
      <c r="BA26" s="101"/>
      <c r="BB26" s="102" t="s">
        <v>195</v>
      </c>
      <c r="BC26" s="101"/>
      <c r="BD26" s="102" t="s">
        <v>195</v>
      </c>
      <c r="BE26" s="101"/>
      <c r="BF26" s="102" t="s">
        <v>195</v>
      </c>
      <c r="BG26" s="101"/>
      <c r="BH26" s="102" t="s">
        <v>195</v>
      </c>
      <c r="BI26" s="101"/>
      <c r="BJ26" s="102" t="s">
        <v>195</v>
      </c>
      <c r="BK26" s="101"/>
      <c r="BL26" s="102" t="s">
        <v>195</v>
      </c>
      <c r="BM26" s="101"/>
      <c r="BN26" s="102" t="s">
        <v>195</v>
      </c>
      <c r="BO26" s="101"/>
      <c r="BP26" s="237" t="s">
        <v>195</v>
      </c>
      <c r="BQ26" s="101"/>
      <c r="BR26" s="237" t="s">
        <v>195</v>
      </c>
      <c r="BS26" s="101"/>
      <c r="BT26" s="237" t="s">
        <v>195</v>
      </c>
      <c r="BU26" s="101"/>
      <c r="BV26" s="237" t="s">
        <v>195</v>
      </c>
      <c r="BW26" s="101"/>
      <c r="BX26" s="237" t="s">
        <v>195</v>
      </c>
      <c r="BY26" s="101"/>
      <c r="BZ26" s="237" t="s">
        <v>195</v>
      </c>
      <c r="CA26" s="101"/>
    </row>
    <row r="27" spans="1:79" s="100" customFormat="1" ht="12.75" customHeight="1">
      <c r="A27" s="98" t="s">
        <v>830</v>
      </c>
      <c r="B27" s="99">
        <v>2542884</v>
      </c>
      <c r="C27" s="98"/>
      <c r="D27" s="99">
        <v>2565204</v>
      </c>
      <c r="E27" s="98" t="s">
        <v>370</v>
      </c>
      <c r="F27" s="99">
        <v>2609021</v>
      </c>
      <c r="G27" s="98" t="s">
        <v>370</v>
      </c>
      <c r="H27" s="99">
        <v>2610284</v>
      </c>
      <c r="I27" s="98" t="s">
        <v>370</v>
      </c>
      <c r="J27" s="99">
        <v>2628664</v>
      </c>
      <c r="K27" s="98" t="s">
        <v>370</v>
      </c>
      <c r="L27" s="99">
        <v>2599502.9999999995</v>
      </c>
      <c r="M27" s="98"/>
      <c r="N27" s="99">
        <v>2585967</v>
      </c>
      <c r="O27" s="98"/>
      <c r="P27" s="99">
        <v>2565887</v>
      </c>
      <c r="Q27" s="98"/>
      <c r="R27" s="99">
        <v>2546148</v>
      </c>
      <c r="S27" s="98"/>
      <c r="T27" s="99">
        <v>2512205.00232</v>
      </c>
      <c r="U27" s="98"/>
      <c r="V27" s="99">
        <v>2525018.0002000001</v>
      </c>
      <c r="W27" s="98"/>
      <c r="X27" s="99">
        <v>2503729.9998500003</v>
      </c>
      <c r="Y27" s="98"/>
      <c r="Z27" s="99">
        <v>2498837</v>
      </c>
      <c r="AA27" s="98"/>
      <c r="AB27" s="99">
        <v>2478281.1902901786</v>
      </c>
      <c r="AC27" s="98"/>
      <c r="AD27" s="99">
        <v>2460948.5117665045</v>
      </c>
      <c r="AE27" s="98"/>
      <c r="AF27" s="99">
        <v>2425796.0158546465</v>
      </c>
      <c r="AG27" s="98"/>
      <c r="AH27" s="99">
        <v>2428704</v>
      </c>
      <c r="AI27" s="98"/>
      <c r="AJ27" s="99">
        <v>2400355</v>
      </c>
      <c r="AK27" s="98"/>
      <c r="AL27" s="99">
        <v>2367539</v>
      </c>
      <c r="AM27" s="98"/>
      <c r="AN27" s="99">
        <v>2341247</v>
      </c>
      <c r="AO27" s="98"/>
      <c r="AP27" s="99">
        <v>2307245</v>
      </c>
      <c r="AQ27" s="98"/>
      <c r="AR27" s="99">
        <v>2266715</v>
      </c>
      <c r="AS27" s="98"/>
      <c r="AT27" s="99">
        <v>2228737</v>
      </c>
      <c r="AU27" s="98"/>
      <c r="AV27" s="99">
        <v>2184248</v>
      </c>
      <c r="AW27" s="98"/>
      <c r="AX27" s="99">
        <v>2143625</v>
      </c>
      <c r="AY27" s="98"/>
      <c r="AZ27" s="99">
        <v>2148714</v>
      </c>
      <c r="BA27" s="98"/>
      <c r="BB27" s="99">
        <v>2109802</v>
      </c>
      <c r="BC27" s="98"/>
      <c r="BD27" s="99">
        <v>2118137</v>
      </c>
      <c r="BE27" s="98"/>
      <c r="BF27" s="99">
        <v>2064728</v>
      </c>
      <c r="BG27" s="98"/>
      <c r="BH27" s="99">
        <v>2035422</v>
      </c>
      <c r="BI27" s="98"/>
      <c r="BJ27" s="99">
        <v>2018564</v>
      </c>
      <c r="BK27" s="98"/>
      <c r="BL27" s="99">
        <v>2007121</v>
      </c>
      <c r="BM27" s="98"/>
      <c r="BN27" s="99">
        <v>1988979</v>
      </c>
      <c r="BO27" s="98"/>
      <c r="BP27" s="234" t="s">
        <v>195</v>
      </c>
      <c r="BQ27" s="98"/>
      <c r="BR27" s="234" t="s">
        <v>195</v>
      </c>
      <c r="BS27" s="98"/>
      <c r="BT27" s="234" t="s">
        <v>195</v>
      </c>
      <c r="BU27" s="98"/>
      <c r="BV27" s="234" t="s">
        <v>195</v>
      </c>
      <c r="BW27" s="98"/>
      <c r="BX27" s="234" t="s">
        <v>195</v>
      </c>
      <c r="BY27" s="98"/>
      <c r="BZ27" s="234" t="s">
        <v>195</v>
      </c>
      <c r="CA27" s="98"/>
    </row>
    <row r="28" spans="1:79" s="100" customFormat="1" ht="12.75" customHeight="1">
      <c r="A28" s="101" t="s">
        <v>829</v>
      </c>
      <c r="B28" s="102">
        <v>50914</v>
      </c>
      <c r="C28" s="101"/>
      <c r="D28" s="102">
        <v>54070</v>
      </c>
      <c r="E28" s="101"/>
      <c r="F28" s="102">
        <v>37645</v>
      </c>
      <c r="G28" s="101"/>
      <c r="H28" s="102">
        <v>39334</v>
      </c>
      <c r="I28" s="101"/>
      <c r="J28" s="102">
        <v>34218</v>
      </c>
      <c r="K28" s="101"/>
      <c r="L28" s="102">
        <v>33694</v>
      </c>
      <c r="M28" s="101"/>
      <c r="N28" s="102">
        <v>39849</v>
      </c>
      <c r="O28" s="101"/>
      <c r="P28" s="102">
        <v>37749</v>
      </c>
      <c r="Q28" s="101"/>
      <c r="R28" s="102">
        <v>38870</v>
      </c>
      <c r="S28" s="101"/>
      <c r="T28" s="102">
        <v>37489.000529999998</v>
      </c>
      <c r="U28" s="101"/>
      <c r="V28" s="102">
        <v>35446</v>
      </c>
      <c r="W28" s="101"/>
      <c r="X28" s="102">
        <v>31786</v>
      </c>
      <c r="Y28" s="101"/>
      <c r="Z28" s="102">
        <v>31747</v>
      </c>
      <c r="AA28" s="101"/>
      <c r="AB28" s="102">
        <v>33098</v>
      </c>
      <c r="AC28" s="101"/>
      <c r="AD28" s="102">
        <v>33277</v>
      </c>
      <c r="AE28" s="101"/>
      <c r="AF28" s="102">
        <v>35035.984145353548</v>
      </c>
      <c r="AG28" s="101"/>
      <c r="AH28" s="102">
        <v>34313</v>
      </c>
      <c r="AI28" s="101"/>
      <c r="AJ28" s="102">
        <v>35783</v>
      </c>
      <c r="AK28" s="101"/>
      <c r="AL28" s="102">
        <v>35164</v>
      </c>
      <c r="AM28" s="101"/>
      <c r="AN28" s="102">
        <v>38403</v>
      </c>
      <c r="AO28" s="101"/>
      <c r="AP28" s="102">
        <v>35072</v>
      </c>
      <c r="AQ28" s="101"/>
      <c r="AR28" s="102">
        <v>34032</v>
      </c>
      <c r="AS28" s="101"/>
      <c r="AT28" s="102">
        <v>33446</v>
      </c>
      <c r="AU28" s="101"/>
      <c r="AV28" s="102">
        <v>34338</v>
      </c>
      <c r="AW28" s="101"/>
      <c r="AX28" s="102">
        <v>37453</v>
      </c>
      <c r="AY28" s="101"/>
      <c r="AZ28" s="102">
        <v>37182</v>
      </c>
      <c r="BA28" s="101"/>
      <c r="BB28" s="102">
        <v>37145</v>
      </c>
      <c r="BC28" s="101"/>
      <c r="BD28" s="102">
        <v>32584</v>
      </c>
      <c r="BE28" s="101"/>
      <c r="BF28" s="102">
        <v>49474</v>
      </c>
      <c r="BG28" s="101"/>
      <c r="BH28" s="102">
        <v>45235</v>
      </c>
      <c r="BI28" s="101"/>
      <c r="BJ28" s="102">
        <v>32947</v>
      </c>
      <c r="BK28" s="101"/>
      <c r="BL28" s="102">
        <v>19481</v>
      </c>
      <c r="BM28" s="101"/>
      <c r="BN28" s="102">
        <v>21144</v>
      </c>
      <c r="BO28" s="101"/>
      <c r="BP28" s="237" t="s">
        <v>195</v>
      </c>
      <c r="BQ28" s="101"/>
      <c r="BR28" s="237" t="s">
        <v>195</v>
      </c>
      <c r="BS28" s="101"/>
      <c r="BT28" s="237" t="s">
        <v>195</v>
      </c>
      <c r="BU28" s="101"/>
      <c r="BV28" s="237" t="s">
        <v>195</v>
      </c>
      <c r="BW28" s="101"/>
      <c r="BX28" s="237" t="s">
        <v>195</v>
      </c>
      <c r="BY28" s="101"/>
      <c r="BZ28" s="237" t="s">
        <v>195</v>
      </c>
      <c r="CA28" s="101"/>
    </row>
    <row r="29" spans="1:79" s="105" customFormat="1" ht="12.75" customHeight="1">
      <c r="A29" s="126" t="s">
        <v>816</v>
      </c>
      <c r="B29" s="127">
        <v>2593798</v>
      </c>
      <c r="C29" s="126"/>
      <c r="D29" s="127">
        <v>2619274</v>
      </c>
      <c r="E29" s="126" t="s">
        <v>370</v>
      </c>
      <c r="F29" s="127">
        <v>2646666</v>
      </c>
      <c r="G29" s="126" t="s">
        <v>370</v>
      </c>
      <c r="H29" s="127">
        <v>2649618</v>
      </c>
      <c r="I29" s="126" t="s">
        <v>370</v>
      </c>
      <c r="J29" s="127">
        <v>2662882</v>
      </c>
      <c r="K29" s="126" t="s">
        <v>370</v>
      </c>
      <c r="L29" s="127">
        <v>2633196.9999999995</v>
      </c>
      <c r="M29" s="126"/>
      <c r="N29" s="127">
        <v>2625816</v>
      </c>
      <c r="O29" s="126"/>
      <c r="P29" s="127">
        <v>2603636</v>
      </c>
      <c r="Q29" s="126"/>
      <c r="R29" s="127">
        <v>2585018</v>
      </c>
      <c r="S29" s="126"/>
      <c r="T29" s="127">
        <v>2549694.0028499998</v>
      </c>
      <c r="U29" s="126"/>
      <c r="V29" s="127">
        <v>2560464.0002000001</v>
      </c>
      <c r="W29" s="126"/>
      <c r="X29" s="127">
        <v>2535515.9998500003</v>
      </c>
      <c r="Y29" s="126"/>
      <c r="Z29" s="127">
        <v>2530584</v>
      </c>
      <c r="AA29" s="126"/>
      <c r="AB29" s="127">
        <v>2511379.1902901786</v>
      </c>
      <c r="AC29" s="126"/>
      <c r="AD29" s="127">
        <v>2494225.5117665045</v>
      </c>
      <c r="AE29" s="126"/>
      <c r="AF29" s="127">
        <v>2460832</v>
      </c>
      <c r="AG29" s="126"/>
      <c r="AH29" s="127">
        <v>2463017</v>
      </c>
      <c r="AI29" s="126"/>
      <c r="AJ29" s="127">
        <v>2436138</v>
      </c>
      <c r="AK29" s="126"/>
      <c r="AL29" s="127">
        <v>2402703</v>
      </c>
      <c r="AM29" s="126"/>
      <c r="AN29" s="127">
        <v>2379650</v>
      </c>
      <c r="AO29" s="126"/>
      <c r="AP29" s="127">
        <v>2342317</v>
      </c>
      <c r="AQ29" s="126"/>
      <c r="AR29" s="127">
        <v>2300747</v>
      </c>
      <c r="AS29" s="126"/>
      <c r="AT29" s="127">
        <v>2262183</v>
      </c>
      <c r="AU29" s="126"/>
      <c r="AV29" s="127">
        <v>2218586</v>
      </c>
      <c r="AW29" s="126"/>
      <c r="AX29" s="127">
        <v>2181078</v>
      </c>
      <c r="AY29" s="126"/>
      <c r="AZ29" s="127">
        <v>2185896</v>
      </c>
      <c r="BA29" s="126"/>
      <c r="BB29" s="127">
        <v>2146947</v>
      </c>
      <c r="BC29" s="126"/>
      <c r="BD29" s="127">
        <v>2150721</v>
      </c>
      <c r="BE29" s="126"/>
      <c r="BF29" s="127">
        <v>2114202</v>
      </c>
      <c r="BG29" s="126"/>
      <c r="BH29" s="127">
        <v>2080657</v>
      </c>
      <c r="BI29" s="126"/>
      <c r="BJ29" s="127">
        <v>2051511</v>
      </c>
      <c r="BK29" s="126"/>
      <c r="BL29" s="127">
        <v>2026602</v>
      </c>
      <c r="BM29" s="126"/>
      <c r="BN29" s="127">
        <v>2010123</v>
      </c>
      <c r="BO29" s="126"/>
      <c r="BP29" s="243">
        <v>1953087</v>
      </c>
      <c r="BQ29" s="126"/>
      <c r="BR29" s="243">
        <v>1849673</v>
      </c>
      <c r="BS29" s="126"/>
      <c r="BT29" s="243">
        <v>1731153</v>
      </c>
      <c r="BU29" s="126"/>
      <c r="BV29" s="243">
        <v>1581580</v>
      </c>
      <c r="BW29" s="126"/>
      <c r="BX29" s="243">
        <v>1340401</v>
      </c>
      <c r="BY29" s="126"/>
      <c r="BZ29" s="243">
        <v>1162444</v>
      </c>
      <c r="CA29" s="126"/>
    </row>
    <row r="30" spans="1:79">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row>
    <row r="31" spans="1:79">
      <c r="A31" s="36"/>
      <c r="B31" s="36"/>
      <c r="C31" s="36"/>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6"/>
      <c r="AF31" s="37"/>
      <c r="AG31" s="36"/>
      <c r="AH31" s="37"/>
      <c r="AI31" s="36"/>
      <c r="AJ31" s="37"/>
      <c r="AK31" s="36"/>
      <c r="AL31" s="37"/>
      <c r="AM31" s="36"/>
      <c r="AN31" s="37"/>
      <c r="AO31" s="36"/>
      <c r="AP31" s="37"/>
      <c r="AQ31" s="36"/>
      <c r="AR31" s="37"/>
      <c r="AS31" s="36"/>
      <c r="AT31" s="37"/>
      <c r="AU31" s="36"/>
      <c r="AV31" s="37"/>
      <c r="AW31" s="36"/>
      <c r="AX31" s="37"/>
      <c r="AY31" s="36"/>
      <c r="AZ31" s="37"/>
      <c r="BA31" s="38"/>
      <c r="BB31" s="37"/>
      <c r="BC31" s="38"/>
      <c r="BD31" s="39"/>
      <c r="BE31" s="38"/>
      <c r="BF31" s="38"/>
    </row>
    <row r="32" spans="1:79">
      <c r="A32" s="35"/>
      <c r="B32" s="35"/>
      <c r="C32" s="35"/>
      <c r="F32" s="26"/>
      <c r="H32" s="26"/>
      <c r="J32" s="26"/>
      <c r="L32" s="26"/>
      <c r="N32" s="26"/>
      <c r="P32" s="26"/>
      <c r="R32" s="26"/>
      <c r="T32" s="26"/>
      <c r="AB32" s="26"/>
      <c r="AD32" s="26"/>
      <c r="AF32" s="26"/>
      <c r="AH32" s="26"/>
      <c r="AJ32" s="26"/>
      <c r="AL32" s="26"/>
      <c r="AN32" s="26"/>
      <c r="AP32" s="26"/>
      <c r="AR32" s="26"/>
      <c r="AT32" s="26"/>
      <c r="AV32" s="26"/>
      <c r="AX32" s="26"/>
      <c r="AZ32" s="26"/>
      <c r="BB32" s="26"/>
    </row>
    <row r="33" spans="1:56">
      <c r="F33" s="26"/>
      <c r="H33" s="26"/>
      <c r="J33" s="26"/>
      <c r="L33" s="26"/>
      <c r="N33" s="26"/>
      <c r="P33" s="26"/>
      <c r="R33" s="26"/>
      <c r="AJ33" s="26"/>
      <c r="AL33" s="26"/>
      <c r="AN33" s="26"/>
      <c r="AP33" s="26"/>
      <c r="AR33" s="26"/>
      <c r="AT33" s="26"/>
      <c r="AV33" s="26"/>
      <c r="AX33" s="26"/>
      <c r="AZ33" s="26"/>
      <c r="BB33" s="26"/>
    </row>
    <row r="34" spans="1:56">
      <c r="F34" s="26"/>
      <c r="H34" s="26"/>
      <c r="J34" s="26"/>
      <c r="L34" s="26"/>
      <c r="N34" s="26"/>
      <c r="P34" s="26"/>
      <c r="R34" s="26"/>
    </row>
    <row r="35" spans="1:56">
      <c r="F35" s="26"/>
      <c r="H35" s="26"/>
      <c r="J35" s="26"/>
      <c r="L35" s="26"/>
      <c r="N35" s="26"/>
      <c r="P35" s="26"/>
      <c r="R35" s="26"/>
      <c r="AL35" s="26"/>
      <c r="AN35" s="26"/>
      <c r="AP35" s="26"/>
      <c r="AR35" s="26"/>
      <c r="AT35" s="26"/>
      <c r="AV35" s="26"/>
      <c r="AX35" s="26"/>
      <c r="AZ35" s="26"/>
      <c r="BB35" s="26"/>
    </row>
    <row r="36" spans="1:56">
      <c r="F36" s="26"/>
      <c r="H36" s="26"/>
      <c r="J36" s="26"/>
      <c r="L36" s="26"/>
      <c r="N36" s="26"/>
      <c r="P36" s="26"/>
      <c r="R36" s="26"/>
    </row>
    <row r="37" spans="1:56">
      <c r="F37" s="26"/>
      <c r="H37" s="26"/>
      <c r="J37" s="26"/>
      <c r="L37" s="26"/>
      <c r="N37" s="26"/>
      <c r="P37" s="26"/>
      <c r="R37" s="26"/>
      <c r="T37" s="24"/>
      <c r="AB37" s="24"/>
      <c r="AD37" s="24"/>
      <c r="AF37" s="24"/>
      <c r="AH37" s="24"/>
      <c r="AJ37" s="24"/>
      <c r="AL37" s="24"/>
      <c r="AN37" s="24"/>
      <c r="AP37" s="24"/>
      <c r="AR37" s="24"/>
      <c r="AT37" s="24"/>
      <c r="AV37" s="24"/>
      <c r="AX37" s="24"/>
      <c r="AZ37" s="24"/>
      <c r="BB37" s="24"/>
      <c r="BD37" s="39"/>
    </row>
    <row r="38" spans="1:56">
      <c r="F38" s="26"/>
      <c r="H38" s="26"/>
      <c r="J38" s="26"/>
      <c r="L38" s="26"/>
      <c r="N38" s="26"/>
      <c r="P38" s="26"/>
      <c r="R38" s="26"/>
      <c r="T38" s="26"/>
      <c r="AB38" s="26"/>
      <c r="AD38" s="26"/>
      <c r="AF38" s="26"/>
      <c r="AH38" s="26"/>
      <c r="AJ38" s="26"/>
      <c r="AL38" s="26"/>
      <c r="AN38" s="26"/>
      <c r="AP38" s="26"/>
      <c r="AR38" s="26"/>
      <c r="AT38" s="26"/>
      <c r="AV38" s="26"/>
      <c r="AX38" s="26"/>
      <c r="AZ38" s="26"/>
      <c r="BB38" s="26"/>
    </row>
    <row r="39" spans="1:56">
      <c r="F39" s="26"/>
      <c r="H39" s="26"/>
      <c r="J39" s="26"/>
      <c r="L39" s="26"/>
      <c r="N39" s="26"/>
      <c r="P39" s="26"/>
      <c r="R39" s="26"/>
    </row>
    <row r="40" spans="1:56">
      <c r="F40" s="26"/>
      <c r="H40" s="26"/>
      <c r="J40" s="26"/>
      <c r="L40" s="26"/>
      <c r="N40" s="26"/>
      <c r="P40" s="26"/>
      <c r="R40" s="26"/>
    </row>
    <row r="41" spans="1:56">
      <c r="F41" s="26"/>
      <c r="H41" s="26"/>
      <c r="J41" s="26"/>
      <c r="L41" s="26"/>
      <c r="N41" s="26"/>
      <c r="P41" s="26"/>
      <c r="R41" s="26"/>
      <c r="AL41" s="26"/>
      <c r="AP41" s="26"/>
      <c r="AT41" s="26"/>
      <c r="AX41" s="26"/>
      <c r="BB41" s="26"/>
    </row>
    <row r="42" spans="1:56">
      <c r="F42" s="26"/>
      <c r="H42" s="26"/>
      <c r="J42" s="26"/>
      <c r="L42" s="26"/>
      <c r="N42" s="26"/>
      <c r="P42" s="26"/>
      <c r="R42" s="26"/>
    </row>
    <row r="43" spans="1:56">
      <c r="F43" s="24"/>
      <c r="H43" s="24"/>
      <c r="J43" s="24"/>
      <c r="L43" s="24"/>
      <c r="N43" s="24"/>
      <c r="P43" s="24"/>
      <c r="R43" s="24"/>
      <c r="T43" s="24"/>
      <c r="AB43" s="24"/>
      <c r="AD43" s="24"/>
      <c r="AF43" s="24"/>
      <c r="AH43" s="24"/>
      <c r="AJ43" s="24"/>
      <c r="AL43" s="24"/>
      <c r="AN43" s="24"/>
      <c r="AP43" s="24"/>
      <c r="AR43" s="24"/>
      <c r="AT43" s="24"/>
      <c r="AV43" s="24"/>
      <c r="AX43" s="24"/>
      <c r="AZ43" s="24"/>
      <c r="BB43" s="24"/>
      <c r="BD43" s="39"/>
    </row>
    <row r="44" spans="1:56">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row>
    <row r="47" spans="1:56">
      <c r="AL47" s="26"/>
      <c r="AP47" s="26"/>
      <c r="AT47" s="26"/>
      <c r="AX47" s="26"/>
      <c r="BB47" s="26"/>
    </row>
    <row r="48" spans="1:56">
      <c r="F48" s="24"/>
      <c r="H48" s="24"/>
      <c r="J48" s="24"/>
      <c r="L48" s="24"/>
      <c r="N48" s="24"/>
      <c r="P48" s="24"/>
      <c r="R48" s="24"/>
      <c r="T48" s="24"/>
      <c r="AB48" s="24"/>
      <c r="AD48" s="24"/>
      <c r="AF48" s="24"/>
      <c r="AH48" s="24"/>
      <c r="AJ48" s="24"/>
      <c r="AL48" s="24"/>
      <c r="AN48" s="24"/>
      <c r="AP48" s="24"/>
      <c r="AR48" s="24"/>
      <c r="AT48" s="24"/>
      <c r="AV48" s="24"/>
      <c r="AX48" s="24"/>
      <c r="AZ48" s="24"/>
      <c r="BB48" s="24"/>
      <c r="BD48" s="39"/>
    </row>
    <row r="50" spans="38:56">
      <c r="BD50" s="31"/>
    </row>
    <row r="51" spans="38:56">
      <c r="AL51" s="26"/>
    </row>
    <row r="52" spans="38:56">
      <c r="AL52" s="26"/>
      <c r="AP52" s="26"/>
      <c r="AT52" s="26"/>
      <c r="AX52" s="26"/>
      <c r="BB52" s="26"/>
    </row>
    <row r="54" spans="38:56" ht="11.25" customHeight="1"/>
  </sheetData>
  <phoneticPr fontId="35" type="noConversion"/>
  <hyperlinks>
    <hyperlink ref="A1" location="Indholdsfortegnelse!A1" display="Indholdsfortegnelse"/>
    <hyperlink ref="B1" location="'6c. Noter'!A1" display="Noter &amp; Øvrige"/>
  </hyperlinks>
  <pageMargins left="0.75" right="0.75" top="1" bottom="1" header="0" footer="0"/>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9"/>
  <dimension ref="A1:D22"/>
  <sheetViews>
    <sheetView showGridLines="0" zoomScaleNormal="100" workbookViewId="0">
      <selection activeCell="E198" sqref="E198"/>
    </sheetView>
  </sheetViews>
  <sheetFormatPr defaultColWidth="9.28515625" defaultRowHeight="12.75"/>
  <cols>
    <col min="1" max="2" width="29" style="9" customWidth="1"/>
    <col min="3" max="4" width="29" style="10" customWidth="1"/>
    <col min="5" max="16384" width="9.28515625" style="9"/>
  </cols>
  <sheetData>
    <row r="1" spans="1:4" s="107" customFormat="1">
      <c r="A1" s="77" t="s">
        <v>57</v>
      </c>
      <c r="B1" s="77" t="s">
        <v>59</v>
      </c>
      <c r="C1" s="77"/>
      <c r="D1" s="97"/>
    </row>
    <row r="2" spans="1:4" s="79" customFormat="1" ht="14.25" customHeight="1" thickBot="1">
      <c r="A2" s="80" t="s">
        <v>70</v>
      </c>
      <c r="B2" s="120"/>
      <c r="C2" s="80"/>
      <c r="D2" s="80"/>
    </row>
    <row r="3" spans="1:4" s="147" customFormat="1" ht="14.25" customHeight="1" thickBot="1">
      <c r="A3" s="314" t="s">
        <v>190</v>
      </c>
      <c r="B3" s="315"/>
      <c r="C3" s="315"/>
      <c r="D3" s="316"/>
    </row>
    <row r="4" spans="1:4" s="147" customFormat="1" ht="14.25" customHeight="1">
      <c r="A4" s="314" t="s">
        <v>191</v>
      </c>
      <c r="B4" s="315"/>
      <c r="C4" s="315"/>
      <c r="D4" s="316"/>
    </row>
    <row r="5" spans="1:4" s="107" customFormat="1" ht="43.5" customHeight="1" thickBot="1">
      <c r="A5" s="317" t="s">
        <v>972</v>
      </c>
      <c r="B5" s="318"/>
      <c r="C5" s="318"/>
      <c r="D5" s="319"/>
    </row>
    <row r="6" spans="1:4" s="107" customFormat="1" ht="12.75" customHeight="1">
      <c r="A6" s="146"/>
      <c r="B6" s="146"/>
      <c r="C6" s="146"/>
      <c r="D6" s="146"/>
    </row>
    <row r="7" spans="1:4" s="107" customFormat="1">
      <c r="C7" s="119"/>
      <c r="D7" s="119"/>
    </row>
    <row r="8" spans="1:4" s="107" customFormat="1">
      <c r="C8" s="119"/>
      <c r="D8" s="119"/>
    </row>
    <row r="9" spans="1:4" s="107" customFormat="1">
      <c r="C9" s="119"/>
      <c r="D9" s="119"/>
    </row>
    <row r="10" spans="1:4" s="107" customFormat="1">
      <c r="C10" s="119"/>
      <c r="D10" s="119"/>
    </row>
    <row r="11" spans="1:4" s="107" customFormat="1">
      <c r="C11" s="119"/>
      <c r="D11" s="119"/>
    </row>
    <row r="12" spans="1:4" s="107" customFormat="1">
      <c r="C12" s="119"/>
      <c r="D12" s="119"/>
    </row>
    <row r="13" spans="1:4" s="107" customFormat="1">
      <c r="C13" s="119"/>
      <c r="D13" s="119"/>
    </row>
    <row r="14" spans="1:4" s="107" customFormat="1">
      <c r="C14" s="119"/>
      <c r="D14" s="119"/>
    </row>
    <row r="15" spans="1:4" s="107" customFormat="1">
      <c r="C15" s="119"/>
      <c r="D15" s="119"/>
    </row>
    <row r="16" spans="1:4" s="107" customFormat="1">
      <c r="C16" s="119"/>
      <c r="D16" s="119"/>
    </row>
    <row r="17" spans="3:4" s="107" customFormat="1">
      <c r="C17" s="119"/>
      <c r="D17" s="119"/>
    </row>
    <row r="18" spans="3:4" s="107" customFormat="1">
      <c r="C18" s="119"/>
      <c r="D18" s="119"/>
    </row>
    <row r="19" spans="3:4" s="107" customFormat="1">
      <c r="C19" s="119"/>
      <c r="D19" s="119"/>
    </row>
    <row r="20" spans="3:4" s="107" customFormat="1">
      <c r="C20" s="119"/>
      <c r="D20" s="119"/>
    </row>
    <row r="21" spans="3:4" s="107" customFormat="1">
      <c r="C21" s="119"/>
      <c r="D21" s="119"/>
    </row>
    <row r="22" spans="3:4" s="107" customFormat="1">
      <c r="C22" s="119"/>
      <c r="D22" s="119"/>
    </row>
  </sheetData>
  <mergeCells count="3">
    <mergeCell ref="A3:D3"/>
    <mergeCell ref="A4:D4"/>
    <mergeCell ref="A5:D5"/>
  </mergeCells>
  <phoneticPr fontId="35" type="noConversion"/>
  <hyperlinks>
    <hyperlink ref="A1" location="Indholdsfortegnelse!A1" display="Indholdsfortegnelse"/>
    <hyperlink ref="B1" location="'6a. Upstreamkapacitet'!A1" display="Tabel"/>
  </hyperlinks>
  <pageMargins left="0.75" right="0.75" top="1" bottom="1" header="0" footer="0"/>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tabColor rgb="FF92D050"/>
  </sheetPr>
  <dimension ref="A1:CI137"/>
  <sheetViews>
    <sheetView showGridLines="0" zoomScaleNormal="100" workbookViewId="0">
      <selection activeCell="N137" sqref="N137"/>
    </sheetView>
  </sheetViews>
  <sheetFormatPr defaultColWidth="9.28515625" defaultRowHeight="12.75"/>
  <cols>
    <col min="1" max="1" width="27.7109375" style="3" customWidth="1"/>
    <col min="2" max="2" width="11.7109375" style="3" customWidth="1"/>
    <col min="3" max="3" width="1.7109375" style="3" customWidth="1"/>
    <col min="4" max="4" width="11.7109375" style="3" customWidth="1"/>
    <col min="5" max="5" width="1.7109375" style="3" customWidth="1"/>
    <col min="6" max="6" width="11.7109375" style="3" customWidth="1"/>
    <col min="7" max="7" width="1.7109375" style="3" customWidth="1"/>
    <col min="8" max="8" width="11.7109375" style="3" customWidth="1"/>
    <col min="9" max="9" width="1.7109375" style="3" customWidth="1"/>
    <col min="10" max="10" width="11.7109375" style="3" customWidth="1"/>
    <col min="11" max="11" width="1.7109375" style="3" customWidth="1"/>
    <col min="12" max="12" width="11.7109375" style="3" customWidth="1"/>
    <col min="13" max="13" width="1.7109375" style="3" customWidth="1"/>
    <col min="14" max="14" width="11.7109375" style="3" customWidth="1"/>
    <col min="15" max="15" width="1.7109375" style="3" customWidth="1"/>
    <col min="16" max="16" width="11.7109375" style="3" customWidth="1"/>
    <col min="17" max="17" width="1.7109375" style="3" customWidth="1"/>
    <col min="18" max="18" width="11.7109375" style="3" customWidth="1"/>
    <col min="19" max="19" width="1.7109375" style="3" customWidth="1"/>
    <col min="20" max="20" width="11.7109375" style="3" customWidth="1"/>
    <col min="21" max="21" width="1.7109375" style="3" customWidth="1"/>
    <col min="22" max="22" width="11.7109375" style="3" customWidth="1"/>
    <col min="23" max="23" width="1.7109375" style="3" customWidth="1"/>
    <col min="24" max="24" width="11.7109375" style="3" customWidth="1"/>
    <col min="25" max="25" width="1.7109375" style="3" customWidth="1"/>
    <col min="26" max="26" width="11.7109375" style="3" customWidth="1"/>
    <col min="27" max="27" width="1.7109375" style="3" customWidth="1"/>
    <col min="28" max="28" width="12.28515625" style="3" customWidth="1"/>
    <col min="29" max="29" width="1.7109375" style="3" customWidth="1"/>
    <col min="30" max="30" width="12.28515625" style="3" customWidth="1"/>
    <col min="31" max="31" width="1.7109375" style="3" customWidth="1"/>
    <col min="32" max="87" width="9.28515625" style="49"/>
    <col min="88" max="16384" width="9.28515625" style="3"/>
  </cols>
  <sheetData>
    <row r="1" spans="1:31">
      <c r="A1" s="4" t="s">
        <v>57</v>
      </c>
      <c r="B1" s="4" t="s">
        <v>192</v>
      </c>
      <c r="C1" s="4"/>
      <c r="D1" s="4"/>
      <c r="E1" s="4"/>
      <c r="F1" s="4"/>
      <c r="G1" s="4"/>
      <c r="H1" s="4"/>
      <c r="I1" s="4"/>
      <c r="J1" s="4"/>
      <c r="K1" s="4"/>
      <c r="M1" s="4"/>
      <c r="N1" s="4"/>
      <c r="P1" s="4"/>
      <c r="R1" s="4"/>
      <c r="Z1" s="4"/>
      <c r="AB1" s="45"/>
      <c r="AD1" s="45"/>
    </row>
    <row r="2" spans="1:31" ht="14.25" customHeight="1">
      <c r="A2" s="2" t="s">
        <v>73</v>
      </c>
      <c r="B2" s="2"/>
      <c r="C2" s="2"/>
      <c r="D2" s="2"/>
      <c r="E2" s="2"/>
      <c r="F2" s="2"/>
      <c r="G2" s="2"/>
      <c r="H2" s="2"/>
      <c r="I2" s="2"/>
      <c r="J2" s="2"/>
      <c r="K2" s="2"/>
      <c r="L2" s="2"/>
      <c r="M2" s="2"/>
      <c r="N2" s="2"/>
      <c r="O2" s="2"/>
      <c r="P2" s="2"/>
      <c r="Q2" s="2"/>
      <c r="R2" s="2"/>
      <c r="S2" s="2"/>
      <c r="T2" s="2"/>
      <c r="U2" s="2"/>
      <c r="X2" s="2"/>
      <c r="Y2" s="2"/>
      <c r="Z2" s="2"/>
      <c r="AA2" s="2"/>
      <c r="AB2" s="2"/>
      <c r="AC2" s="2"/>
      <c r="AD2" s="2"/>
      <c r="AE2" s="2"/>
    </row>
    <row r="3" spans="1:31" s="82" customFormat="1" ht="15.75" customHeight="1">
      <c r="A3" s="337" t="s">
        <v>1000</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row>
    <row r="4" spans="1:31" s="82" customFormat="1" ht="15.6" customHeight="1">
      <c r="A4" s="339" t="s">
        <v>1001</v>
      </c>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row>
    <row r="5" spans="1:31" s="82" customFormat="1" ht="32.450000000000003" customHeight="1">
      <c r="A5" s="92"/>
      <c r="B5" s="93"/>
      <c r="C5" s="93"/>
      <c r="D5" s="93"/>
      <c r="E5" s="93"/>
      <c r="F5" s="93"/>
      <c r="G5" s="93"/>
      <c r="H5" s="93"/>
      <c r="I5" s="93"/>
      <c r="J5" s="93"/>
      <c r="K5" s="93"/>
      <c r="L5" s="93"/>
      <c r="M5" s="93"/>
      <c r="N5" s="93"/>
      <c r="O5" s="93"/>
      <c r="P5" s="93" t="s">
        <v>814</v>
      </c>
      <c r="Q5" s="93"/>
      <c r="R5" s="93"/>
      <c r="S5" s="93"/>
      <c r="T5" s="93"/>
      <c r="U5" s="93"/>
      <c r="V5" s="93"/>
      <c r="W5" s="93"/>
      <c r="X5" s="93"/>
      <c r="Y5" s="93"/>
      <c r="Z5" s="93"/>
      <c r="AA5" s="103"/>
      <c r="AB5" s="155" t="s">
        <v>215</v>
      </c>
      <c r="AC5" s="103"/>
      <c r="AD5" s="155" t="s">
        <v>827</v>
      </c>
      <c r="AE5" s="103"/>
    </row>
    <row r="6" spans="1:31" s="82" customFormat="1" ht="22.5" customHeight="1">
      <c r="A6" s="92" t="s">
        <v>815</v>
      </c>
      <c r="B6" s="104" t="s">
        <v>989</v>
      </c>
      <c r="C6" s="103"/>
      <c r="D6" s="104" t="s">
        <v>984</v>
      </c>
      <c r="E6" s="103"/>
      <c r="F6" s="104" t="s">
        <v>937</v>
      </c>
      <c r="G6" s="103"/>
      <c r="H6" s="104" t="s">
        <v>926</v>
      </c>
      <c r="I6" s="103"/>
      <c r="J6" s="104" t="s">
        <v>893</v>
      </c>
      <c r="K6" s="103"/>
      <c r="L6" s="104" t="s">
        <v>887</v>
      </c>
      <c r="M6" s="103"/>
      <c r="N6" s="104" t="s">
        <v>866</v>
      </c>
      <c r="O6" s="103"/>
      <c r="P6" s="104" t="s">
        <v>862</v>
      </c>
      <c r="Q6" s="103"/>
      <c r="R6" s="104" t="s">
        <v>849</v>
      </c>
      <c r="S6" s="103"/>
      <c r="T6" s="104" t="s">
        <v>847</v>
      </c>
      <c r="U6" s="103"/>
      <c r="V6" s="104" t="s">
        <v>785</v>
      </c>
      <c r="W6" s="103"/>
      <c r="X6" s="104" t="s">
        <v>767</v>
      </c>
      <c r="Y6" s="103"/>
      <c r="Z6" s="104" t="s">
        <v>617</v>
      </c>
      <c r="AA6" s="103"/>
      <c r="AB6" s="216" t="s">
        <v>1002</v>
      </c>
      <c r="AC6" s="103"/>
      <c r="AD6" s="216" t="s">
        <v>1003</v>
      </c>
      <c r="AE6" s="103"/>
    </row>
    <row r="7" spans="1:31" s="82" customFormat="1" ht="12.75" customHeight="1">
      <c r="A7" s="345" t="s">
        <v>831</v>
      </c>
      <c r="B7" s="338"/>
      <c r="C7" s="338"/>
      <c r="D7" s="338"/>
      <c r="E7" s="338"/>
      <c r="F7" s="338"/>
      <c r="G7" s="338"/>
      <c r="H7" s="338"/>
      <c r="I7" s="338"/>
      <c r="J7" s="338"/>
      <c r="K7" s="338"/>
      <c r="L7" s="338"/>
      <c r="M7" s="338"/>
      <c r="N7" s="338"/>
      <c r="O7" s="338"/>
      <c r="P7" s="338"/>
      <c r="Q7" s="338"/>
      <c r="R7" s="338"/>
      <c r="S7" s="338"/>
      <c r="T7" s="338"/>
      <c r="U7" s="338"/>
      <c r="V7" s="338"/>
      <c r="W7" s="338"/>
      <c r="X7" s="338"/>
      <c r="Y7" s="338"/>
      <c r="Z7" s="338"/>
      <c r="AA7" s="338"/>
      <c r="AB7" s="346"/>
      <c r="AC7" s="346"/>
      <c r="AD7" s="346"/>
      <c r="AE7" s="346"/>
    </row>
    <row r="8" spans="1:31" s="235" customFormat="1" ht="12.75" customHeight="1">
      <c r="A8" s="236" t="s">
        <v>408</v>
      </c>
      <c r="B8" s="237" t="s">
        <v>1026</v>
      </c>
      <c r="C8" s="236"/>
      <c r="D8" s="237">
        <v>8728</v>
      </c>
      <c r="E8" s="236"/>
      <c r="F8" s="237">
        <v>6561</v>
      </c>
      <c r="G8" s="236"/>
      <c r="H8" s="237">
        <v>7717</v>
      </c>
      <c r="I8" s="236"/>
      <c r="J8" s="237">
        <v>7358</v>
      </c>
      <c r="K8" s="236"/>
      <c r="L8" s="237">
        <v>8017</v>
      </c>
      <c r="M8" s="236"/>
      <c r="N8" s="237">
        <v>8200</v>
      </c>
      <c r="O8" s="236"/>
      <c r="P8" s="237">
        <v>8561</v>
      </c>
      <c r="Q8" s="236"/>
      <c r="R8" s="237">
        <v>8550</v>
      </c>
      <c r="S8" s="236"/>
      <c r="T8" s="237">
        <v>9098</v>
      </c>
      <c r="U8" s="236"/>
      <c r="V8" s="237">
        <v>9666</v>
      </c>
      <c r="W8" s="236"/>
      <c r="X8" s="237">
        <v>10547</v>
      </c>
      <c r="Y8" s="236"/>
      <c r="Z8" s="237">
        <v>11677</v>
      </c>
      <c r="AA8" s="236"/>
      <c r="AB8" s="238" t="s">
        <v>195</v>
      </c>
      <c r="AC8" s="239"/>
      <c r="AD8" s="238" t="s">
        <v>195</v>
      </c>
      <c r="AE8" s="239"/>
    </row>
    <row r="9" spans="1:31" s="235" customFormat="1" ht="12.75" customHeight="1">
      <c r="A9" s="233" t="s">
        <v>407</v>
      </c>
      <c r="B9" s="234" t="s">
        <v>1026</v>
      </c>
      <c r="C9" s="233"/>
      <c r="D9" s="234">
        <v>27461</v>
      </c>
      <c r="E9" s="233"/>
      <c r="F9" s="234">
        <v>35326</v>
      </c>
      <c r="G9" s="233"/>
      <c r="H9" s="234">
        <v>41566</v>
      </c>
      <c r="I9" s="233"/>
      <c r="J9" s="234">
        <v>54193</v>
      </c>
      <c r="K9" s="233"/>
      <c r="L9" s="234">
        <v>62069</v>
      </c>
      <c r="M9" s="233"/>
      <c r="N9" s="234">
        <v>63860</v>
      </c>
      <c r="O9" s="233"/>
      <c r="P9" s="234">
        <v>71671</v>
      </c>
      <c r="Q9" s="233"/>
      <c r="R9" s="234">
        <v>80079</v>
      </c>
      <c r="S9" s="233"/>
      <c r="T9" s="234">
        <v>93804.000469999999</v>
      </c>
      <c r="U9" s="233"/>
      <c r="V9" s="234">
        <v>101036</v>
      </c>
      <c r="W9" s="233"/>
      <c r="X9" s="234">
        <v>115340</v>
      </c>
      <c r="Y9" s="233"/>
      <c r="Z9" s="234">
        <v>122527</v>
      </c>
      <c r="AA9" s="233"/>
      <c r="AB9" s="240" t="s">
        <v>195</v>
      </c>
      <c r="AC9" s="241"/>
      <c r="AD9" s="240" t="s">
        <v>195</v>
      </c>
      <c r="AE9" s="241"/>
    </row>
    <row r="10" spans="1:31" s="235" customFormat="1" ht="12.75" customHeight="1">
      <c r="A10" s="236" t="s">
        <v>182</v>
      </c>
      <c r="B10" s="237" t="s">
        <v>1026</v>
      </c>
      <c r="C10" s="236"/>
      <c r="D10" s="237">
        <v>165462</v>
      </c>
      <c r="E10" s="236"/>
      <c r="F10" s="237">
        <v>203214</v>
      </c>
      <c r="G10" s="236"/>
      <c r="H10" s="237">
        <v>241486</v>
      </c>
      <c r="I10" s="236"/>
      <c r="J10" s="237">
        <v>283535</v>
      </c>
      <c r="K10" s="236"/>
      <c r="L10" s="237">
        <v>332299</v>
      </c>
      <c r="M10" s="236"/>
      <c r="N10" s="237">
        <v>371327</v>
      </c>
      <c r="O10" s="236"/>
      <c r="P10" s="237">
        <v>427288</v>
      </c>
      <c r="Q10" s="236"/>
      <c r="R10" s="237">
        <v>484795</v>
      </c>
      <c r="S10" s="236"/>
      <c r="T10" s="237">
        <v>557434.00176000001</v>
      </c>
      <c r="U10" s="236"/>
      <c r="V10" s="237">
        <v>602268</v>
      </c>
      <c r="W10" s="236"/>
      <c r="X10" s="237">
        <v>654567.99896</v>
      </c>
      <c r="Y10" s="236"/>
      <c r="Z10" s="237">
        <v>694723</v>
      </c>
      <c r="AA10" s="236"/>
      <c r="AB10" s="238" t="s">
        <v>195</v>
      </c>
      <c r="AC10" s="239"/>
      <c r="AD10" s="238" t="s">
        <v>195</v>
      </c>
      <c r="AE10" s="239"/>
    </row>
    <row r="11" spans="1:31" s="100" customFormat="1" ht="12.75" customHeight="1">
      <c r="A11" s="98" t="s">
        <v>995</v>
      </c>
      <c r="B11" s="99">
        <v>170779</v>
      </c>
      <c r="C11" s="98"/>
      <c r="D11" s="99" t="s">
        <v>195</v>
      </c>
      <c r="E11" s="98"/>
      <c r="F11" s="99" t="s">
        <v>195</v>
      </c>
      <c r="G11" s="98"/>
      <c r="H11" s="99" t="s">
        <v>195</v>
      </c>
      <c r="I11" s="98"/>
      <c r="J11" s="99" t="s">
        <v>195</v>
      </c>
      <c r="K11" s="98"/>
      <c r="L11" s="99" t="s">
        <v>195</v>
      </c>
      <c r="M11" s="98"/>
      <c r="N11" s="99" t="s">
        <v>195</v>
      </c>
      <c r="O11" s="98"/>
      <c r="P11" s="99" t="s">
        <v>195</v>
      </c>
      <c r="Q11" s="98"/>
      <c r="R11" s="99" t="s">
        <v>195</v>
      </c>
      <c r="S11" s="98"/>
      <c r="T11" s="99" t="s">
        <v>195</v>
      </c>
      <c r="U11" s="98"/>
      <c r="V11" s="99" t="s">
        <v>195</v>
      </c>
      <c r="W11" s="98"/>
      <c r="X11" s="99" t="s">
        <v>195</v>
      </c>
      <c r="Y11" s="98"/>
      <c r="Z11" s="99" t="s">
        <v>195</v>
      </c>
      <c r="AA11" s="98"/>
      <c r="AB11" s="151" t="s">
        <v>195</v>
      </c>
      <c r="AC11" s="152"/>
      <c r="AD11" s="151">
        <f>B11/$B$24</f>
        <v>6.5841287563642201E-2</v>
      </c>
      <c r="AE11" s="152"/>
    </row>
    <row r="12" spans="1:31" s="100" customFormat="1" ht="12.75" customHeight="1">
      <c r="A12" s="101" t="s">
        <v>184</v>
      </c>
      <c r="B12" s="102">
        <v>48245</v>
      </c>
      <c r="C12" s="101"/>
      <c r="D12" s="102">
        <v>54372</v>
      </c>
      <c r="E12" s="101" t="s">
        <v>370</v>
      </c>
      <c r="F12" s="102">
        <v>69105</v>
      </c>
      <c r="G12" s="101" t="s">
        <v>370</v>
      </c>
      <c r="H12" s="102">
        <v>98654</v>
      </c>
      <c r="I12" s="101" t="s">
        <v>370</v>
      </c>
      <c r="J12" s="102">
        <v>117649</v>
      </c>
      <c r="K12" s="101" t="s">
        <v>370</v>
      </c>
      <c r="L12" s="102">
        <v>155717</v>
      </c>
      <c r="M12" s="101"/>
      <c r="N12" s="102">
        <v>167464</v>
      </c>
      <c r="O12" s="101"/>
      <c r="P12" s="102">
        <v>179317</v>
      </c>
      <c r="Q12" s="101"/>
      <c r="R12" s="102">
        <v>204016</v>
      </c>
      <c r="S12" s="101"/>
      <c r="T12" s="102">
        <v>214660.00059000001</v>
      </c>
      <c r="U12" s="101"/>
      <c r="V12" s="102">
        <v>213862</v>
      </c>
      <c r="W12" s="101"/>
      <c r="X12" s="102">
        <v>218894</v>
      </c>
      <c r="Y12" s="101"/>
      <c r="Z12" s="102">
        <v>203107</v>
      </c>
      <c r="AA12" s="101"/>
      <c r="AB12" s="149">
        <f t="shared" ref="AB12:AB42" si="0">B12/F12-1</f>
        <v>-0.30185948918312711</v>
      </c>
      <c r="AC12" s="150"/>
      <c r="AD12" s="149">
        <f>B12/$B$24</f>
        <v>1.8600137713114129E-2</v>
      </c>
      <c r="AE12" s="150"/>
    </row>
    <row r="13" spans="1:31" s="100" customFormat="1" ht="12.75" customHeight="1">
      <c r="A13" s="98" t="s">
        <v>185</v>
      </c>
      <c r="B13" s="99">
        <v>127921</v>
      </c>
      <c r="C13" s="98"/>
      <c r="D13" s="99">
        <v>143535</v>
      </c>
      <c r="E13" s="98"/>
      <c r="F13" s="99">
        <v>159869</v>
      </c>
      <c r="G13" s="98"/>
      <c r="H13" s="99">
        <v>180566</v>
      </c>
      <c r="I13" s="98"/>
      <c r="J13" s="99">
        <v>245973</v>
      </c>
      <c r="K13" s="98"/>
      <c r="L13" s="99">
        <v>282341</v>
      </c>
      <c r="M13" s="98"/>
      <c r="N13" s="99">
        <v>310139</v>
      </c>
      <c r="O13" s="98"/>
      <c r="P13" s="99">
        <v>372042</v>
      </c>
      <c r="Q13" s="98"/>
      <c r="R13" s="99">
        <v>482038</v>
      </c>
      <c r="S13" s="98"/>
      <c r="T13" s="99">
        <v>558749.99949999992</v>
      </c>
      <c r="U13" s="98"/>
      <c r="V13" s="99">
        <v>577058.00014000002</v>
      </c>
      <c r="W13" s="98"/>
      <c r="X13" s="99">
        <v>569659</v>
      </c>
      <c r="Y13" s="98"/>
      <c r="Z13" s="99">
        <v>604595</v>
      </c>
      <c r="AA13" s="98"/>
      <c r="AB13" s="151">
        <f t="shared" si="0"/>
        <v>-0.19983861786837975</v>
      </c>
      <c r="AC13" s="152"/>
      <c r="AD13" s="151">
        <f>B13/$B$24</f>
        <v>4.9318027078438645E-2</v>
      </c>
      <c r="AE13" s="152"/>
    </row>
    <row r="14" spans="1:31" s="235" customFormat="1" ht="12.75" customHeight="1">
      <c r="A14" s="236" t="s">
        <v>186</v>
      </c>
      <c r="B14" s="237" t="s">
        <v>195</v>
      </c>
      <c r="C14" s="236"/>
      <c r="D14" s="237" t="s">
        <v>195</v>
      </c>
      <c r="E14" s="236"/>
      <c r="F14" s="237" t="s">
        <v>195</v>
      </c>
      <c r="G14" s="236"/>
      <c r="H14" s="237" t="s">
        <v>195</v>
      </c>
      <c r="I14" s="236"/>
      <c r="J14" s="237" t="s">
        <v>195</v>
      </c>
      <c r="K14" s="236"/>
      <c r="L14" s="237" t="s">
        <v>195</v>
      </c>
      <c r="M14" s="236"/>
      <c r="N14" s="237" t="s">
        <v>195</v>
      </c>
      <c r="O14" s="236"/>
      <c r="P14" s="237" t="s">
        <v>195</v>
      </c>
      <c r="Q14" s="236"/>
      <c r="R14" s="237" t="s">
        <v>195</v>
      </c>
      <c r="S14" s="236"/>
      <c r="T14" s="237" t="s">
        <v>195</v>
      </c>
      <c r="U14" s="236"/>
      <c r="V14" s="237" t="s">
        <v>195</v>
      </c>
      <c r="W14" s="236"/>
      <c r="X14" s="237" t="s">
        <v>195</v>
      </c>
      <c r="Y14" s="236"/>
      <c r="Z14" s="237" t="s">
        <v>195</v>
      </c>
      <c r="AA14" s="236"/>
      <c r="AB14" s="238" t="s">
        <v>195</v>
      </c>
      <c r="AC14" s="239"/>
      <c r="AD14" s="238" t="s">
        <v>195</v>
      </c>
      <c r="AE14" s="239"/>
    </row>
    <row r="15" spans="1:31" s="100" customFormat="1" ht="12.75" customHeight="1">
      <c r="A15" s="98" t="s">
        <v>558</v>
      </c>
      <c r="B15" s="99">
        <v>628222</v>
      </c>
      <c r="C15" s="98"/>
      <c r="D15" s="99">
        <v>764482</v>
      </c>
      <c r="E15" s="98" t="s">
        <v>370</v>
      </c>
      <c r="F15" s="99">
        <v>849296</v>
      </c>
      <c r="G15" s="98" t="s">
        <v>370</v>
      </c>
      <c r="H15" s="99">
        <v>811318</v>
      </c>
      <c r="I15" s="98" t="s">
        <v>370</v>
      </c>
      <c r="J15" s="99">
        <v>803631</v>
      </c>
      <c r="K15" s="98" t="s">
        <v>370</v>
      </c>
      <c r="L15" s="99">
        <v>777602.8</v>
      </c>
      <c r="M15" s="98"/>
      <c r="N15" s="99">
        <v>744958</v>
      </c>
      <c r="O15" s="98"/>
      <c r="P15" s="99">
        <v>686318</v>
      </c>
      <c r="Q15" s="98"/>
      <c r="R15" s="99">
        <v>907970</v>
      </c>
      <c r="S15" s="98"/>
      <c r="T15" s="99">
        <v>846129.99938000005</v>
      </c>
      <c r="U15" s="98"/>
      <c r="V15" s="99">
        <v>823784.99995999993</v>
      </c>
      <c r="W15" s="98"/>
      <c r="X15" s="99">
        <v>771914</v>
      </c>
      <c r="Y15" s="98"/>
      <c r="Z15" s="99">
        <v>745819</v>
      </c>
      <c r="AA15" s="98"/>
      <c r="AB15" s="151">
        <f t="shared" si="0"/>
        <v>-0.26030265066596336</v>
      </c>
      <c r="AC15" s="152"/>
      <c r="AD15" s="151">
        <f>B15/$B$24</f>
        <v>0.24220159010069403</v>
      </c>
      <c r="AE15" s="152"/>
    </row>
    <row r="16" spans="1:31" s="100" customFormat="1" ht="12.75" customHeight="1">
      <c r="A16" s="101" t="s">
        <v>559</v>
      </c>
      <c r="B16" s="102">
        <v>511737</v>
      </c>
      <c r="C16" s="101"/>
      <c r="D16" s="102">
        <v>442323</v>
      </c>
      <c r="E16" s="101"/>
      <c r="F16" s="102">
        <v>383053</v>
      </c>
      <c r="G16" s="101"/>
      <c r="H16" s="102">
        <v>430568</v>
      </c>
      <c r="I16" s="101"/>
      <c r="J16" s="102">
        <v>410905</v>
      </c>
      <c r="K16" s="101"/>
      <c r="L16" s="102">
        <v>374495.8</v>
      </c>
      <c r="M16" s="101"/>
      <c r="N16" s="102">
        <v>403423</v>
      </c>
      <c r="O16" s="101"/>
      <c r="P16" s="102">
        <v>441172</v>
      </c>
      <c r="Q16" s="101"/>
      <c r="R16" s="102">
        <v>102492</v>
      </c>
      <c r="S16" s="101"/>
      <c r="T16" s="102">
        <v>113942.00044</v>
      </c>
      <c r="U16" s="101"/>
      <c r="V16" s="102">
        <v>104613.00005999999</v>
      </c>
      <c r="W16" s="101"/>
      <c r="X16" s="102">
        <v>90024</v>
      </c>
      <c r="Y16" s="101"/>
      <c r="Z16" s="102">
        <v>70201</v>
      </c>
      <c r="AA16" s="101"/>
      <c r="AB16" s="149">
        <f t="shared" si="0"/>
        <v>0.33594306793054751</v>
      </c>
      <c r="AC16" s="150"/>
      <c r="AD16" s="149">
        <f>B16/$B$24</f>
        <v>0.19729254167055416</v>
      </c>
      <c r="AE16" s="150"/>
    </row>
    <row r="17" spans="1:31" s="100" customFormat="1" ht="12.75" customHeight="1">
      <c r="A17" s="98" t="s">
        <v>560</v>
      </c>
      <c r="B17" s="99">
        <v>199434</v>
      </c>
      <c r="C17" s="98"/>
      <c r="D17" s="99">
        <v>167144</v>
      </c>
      <c r="E17" s="98" t="s">
        <v>370</v>
      </c>
      <c r="F17" s="99">
        <v>153313</v>
      </c>
      <c r="G17" s="98" t="s">
        <v>370</v>
      </c>
      <c r="H17" s="99">
        <v>132671</v>
      </c>
      <c r="I17" s="98" t="s">
        <v>370</v>
      </c>
      <c r="J17" s="99">
        <v>184638</v>
      </c>
      <c r="K17" s="98" t="s">
        <v>370</v>
      </c>
      <c r="L17" s="99">
        <v>206526</v>
      </c>
      <c r="M17" s="98"/>
      <c r="N17" s="99">
        <v>188538</v>
      </c>
      <c r="O17" s="98"/>
      <c r="P17" s="99">
        <v>161058</v>
      </c>
      <c r="Q17" s="98"/>
      <c r="R17" s="99">
        <v>146475</v>
      </c>
      <c r="S17" s="98"/>
      <c r="T17" s="99">
        <v>67249.000039999999</v>
      </c>
      <c r="U17" s="98"/>
      <c r="V17" s="99">
        <v>59205.999960000001</v>
      </c>
      <c r="W17" s="98"/>
      <c r="X17" s="99">
        <v>52648</v>
      </c>
      <c r="Y17" s="98"/>
      <c r="Z17" s="99">
        <v>32730</v>
      </c>
      <c r="AA17" s="98"/>
      <c r="AB17" s="151">
        <f>B17/F17-1</f>
        <v>0.30082902297913416</v>
      </c>
      <c r="AC17" s="152"/>
      <c r="AD17" s="151">
        <f>B17/$B$24</f>
        <v>7.6888793961596077E-2</v>
      </c>
      <c r="AE17" s="152"/>
    </row>
    <row r="18" spans="1:31" s="235" customFormat="1" ht="12.75" customHeight="1">
      <c r="A18" s="236" t="s">
        <v>561</v>
      </c>
      <c r="B18" s="237" t="s">
        <v>1026</v>
      </c>
      <c r="C18" s="236"/>
      <c r="D18" s="237">
        <v>791717</v>
      </c>
      <c r="E18" s="236" t="s">
        <v>370</v>
      </c>
      <c r="F18" s="237">
        <v>749282</v>
      </c>
      <c r="G18" s="236" t="s">
        <v>370</v>
      </c>
      <c r="H18" s="237">
        <v>665714</v>
      </c>
      <c r="I18" s="236" t="s">
        <v>370</v>
      </c>
      <c r="J18" s="237">
        <v>520769</v>
      </c>
      <c r="K18" s="236" t="s">
        <v>370</v>
      </c>
      <c r="L18" s="237">
        <v>400178.4</v>
      </c>
      <c r="M18" s="236"/>
      <c r="N18" s="237">
        <v>326224</v>
      </c>
      <c r="O18" s="236"/>
      <c r="P18" s="237">
        <v>222412</v>
      </c>
      <c r="Q18" s="236"/>
      <c r="R18" s="237">
        <v>131707</v>
      </c>
      <c r="S18" s="236"/>
      <c r="T18" s="237">
        <v>55125.000140000004</v>
      </c>
      <c r="U18" s="236"/>
      <c r="V18" s="237">
        <v>37577.000079999998</v>
      </c>
      <c r="W18" s="236"/>
      <c r="X18" s="237">
        <v>23961</v>
      </c>
      <c r="Y18" s="236"/>
      <c r="Z18" s="237">
        <v>17620</v>
      </c>
      <c r="AA18" s="236"/>
      <c r="AB18" s="238" t="s">
        <v>195</v>
      </c>
      <c r="AC18" s="239"/>
      <c r="AD18" s="238" t="s">
        <v>195</v>
      </c>
      <c r="AE18" s="239"/>
    </row>
    <row r="19" spans="1:31" s="100" customFormat="1" ht="12.75" customHeight="1">
      <c r="A19" s="98" t="s">
        <v>996</v>
      </c>
      <c r="B19" s="99">
        <v>855194</v>
      </c>
      <c r="C19" s="98"/>
      <c r="D19" s="99" t="s">
        <v>195</v>
      </c>
      <c r="E19" s="98"/>
      <c r="F19" s="99" t="s">
        <v>195</v>
      </c>
      <c r="G19" s="98"/>
      <c r="H19" s="99" t="s">
        <v>195</v>
      </c>
      <c r="I19" s="98"/>
      <c r="J19" s="99" t="s">
        <v>195</v>
      </c>
      <c r="K19" s="98"/>
      <c r="L19" s="99" t="s">
        <v>195</v>
      </c>
      <c r="M19" s="98"/>
      <c r="N19" s="99" t="s">
        <v>195</v>
      </c>
      <c r="O19" s="98"/>
      <c r="P19" s="99" t="s">
        <v>195</v>
      </c>
      <c r="Q19" s="98"/>
      <c r="R19" s="99" t="s">
        <v>195</v>
      </c>
      <c r="S19" s="98"/>
      <c r="T19" s="99" t="s">
        <v>195</v>
      </c>
      <c r="U19" s="98"/>
      <c r="V19" s="99" t="s">
        <v>195</v>
      </c>
      <c r="W19" s="98"/>
      <c r="X19" s="99" t="s">
        <v>195</v>
      </c>
      <c r="Y19" s="98"/>
      <c r="Z19" s="99" t="s">
        <v>195</v>
      </c>
      <c r="AA19" s="98"/>
      <c r="AB19" s="151" t="s">
        <v>195</v>
      </c>
      <c r="AC19" s="152"/>
      <c r="AD19" s="151">
        <f t="shared" ref="AD19:AD24" si="1">B19/$B$24</f>
        <v>0.32970724782731731</v>
      </c>
      <c r="AE19" s="152"/>
    </row>
    <row r="20" spans="1:31" s="100" customFormat="1" ht="12.75" customHeight="1">
      <c r="A20" s="101" t="s">
        <v>997</v>
      </c>
      <c r="B20" s="102">
        <v>650</v>
      </c>
      <c r="C20" s="101"/>
      <c r="D20" s="102" t="s">
        <v>195</v>
      </c>
      <c r="E20" s="101"/>
      <c r="F20" s="102" t="s">
        <v>195</v>
      </c>
      <c r="G20" s="101"/>
      <c r="H20" s="102" t="s">
        <v>195</v>
      </c>
      <c r="I20" s="101"/>
      <c r="J20" s="102" t="s">
        <v>195</v>
      </c>
      <c r="K20" s="101"/>
      <c r="L20" s="102" t="s">
        <v>195</v>
      </c>
      <c r="M20" s="101"/>
      <c r="N20" s="102" t="s">
        <v>195</v>
      </c>
      <c r="O20" s="101"/>
      <c r="P20" s="102" t="s">
        <v>195</v>
      </c>
      <c r="Q20" s="101"/>
      <c r="R20" s="102" t="s">
        <v>195</v>
      </c>
      <c r="S20" s="101"/>
      <c r="T20" s="102" t="s">
        <v>195</v>
      </c>
      <c r="U20" s="101"/>
      <c r="V20" s="102" t="s">
        <v>195</v>
      </c>
      <c r="W20" s="101"/>
      <c r="X20" s="102" t="s">
        <v>195</v>
      </c>
      <c r="Y20" s="101"/>
      <c r="Z20" s="102" t="s">
        <v>195</v>
      </c>
      <c r="AA20" s="101"/>
      <c r="AB20" s="149" t="s">
        <v>195</v>
      </c>
      <c r="AC20" s="150"/>
      <c r="AD20" s="149">
        <f t="shared" si="1"/>
        <v>2.505977720701458E-4</v>
      </c>
      <c r="AE20" s="150"/>
    </row>
    <row r="21" spans="1:31" s="100" customFormat="1" ht="12.75" customHeight="1">
      <c r="A21" s="98" t="s">
        <v>998</v>
      </c>
      <c r="B21" s="99">
        <v>1038</v>
      </c>
      <c r="C21" s="98"/>
      <c r="D21" s="99" t="s">
        <v>195</v>
      </c>
      <c r="E21" s="98"/>
      <c r="F21" s="99" t="s">
        <v>195</v>
      </c>
      <c r="G21" s="98"/>
      <c r="H21" s="99" t="s">
        <v>195</v>
      </c>
      <c r="I21" s="98"/>
      <c r="J21" s="99" t="s">
        <v>195</v>
      </c>
      <c r="K21" s="98"/>
      <c r="L21" s="99" t="s">
        <v>195</v>
      </c>
      <c r="M21" s="98"/>
      <c r="N21" s="99" t="s">
        <v>195</v>
      </c>
      <c r="O21" s="98"/>
      <c r="P21" s="99" t="s">
        <v>195</v>
      </c>
      <c r="Q21" s="98"/>
      <c r="R21" s="99" t="s">
        <v>195</v>
      </c>
      <c r="S21" s="98"/>
      <c r="T21" s="99" t="s">
        <v>195</v>
      </c>
      <c r="U21" s="98"/>
      <c r="V21" s="99" t="s">
        <v>195</v>
      </c>
      <c r="W21" s="98"/>
      <c r="X21" s="99" t="s">
        <v>195</v>
      </c>
      <c r="Y21" s="98"/>
      <c r="Z21" s="99" t="s">
        <v>195</v>
      </c>
      <c r="AA21" s="98"/>
      <c r="AB21" s="151" t="s">
        <v>195</v>
      </c>
      <c r="AC21" s="152"/>
      <c r="AD21" s="151">
        <f t="shared" si="1"/>
        <v>4.0018536524432513E-4</v>
      </c>
      <c r="AE21" s="152"/>
    </row>
    <row r="22" spans="1:31" s="100" customFormat="1" ht="12.75" customHeight="1">
      <c r="A22" s="101" t="s">
        <v>828</v>
      </c>
      <c r="B22" s="102">
        <v>2543220</v>
      </c>
      <c r="C22" s="101"/>
      <c r="D22" s="102">
        <v>2565224</v>
      </c>
      <c r="E22" s="101" t="s">
        <v>370</v>
      </c>
      <c r="F22" s="102">
        <v>2609019</v>
      </c>
      <c r="G22" s="101" t="s">
        <v>370</v>
      </c>
      <c r="H22" s="102">
        <v>2610260</v>
      </c>
      <c r="I22" s="101" t="s">
        <v>370</v>
      </c>
      <c r="J22" s="102">
        <v>2628651</v>
      </c>
      <c r="K22" s="101" t="s">
        <v>370</v>
      </c>
      <c r="L22" s="102">
        <v>2599246</v>
      </c>
      <c r="M22" s="101"/>
      <c r="N22" s="102">
        <v>2584133</v>
      </c>
      <c r="O22" s="101"/>
      <c r="P22" s="102">
        <v>2569839</v>
      </c>
      <c r="Q22" s="101"/>
      <c r="R22" s="102">
        <v>2550106</v>
      </c>
      <c r="S22" s="101"/>
      <c r="T22" s="102">
        <v>2516192.00232</v>
      </c>
      <c r="U22" s="101"/>
      <c r="V22" s="102">
        <v>2529071.0002000001</v>
      </c>
      <c r="W22" s="101"/>
      <c r="X22" s="102">
        <v>2507555</v>
      </c>
      <c r="Y22" s="101"/>
      <c r="Z22" s="102">
        <v>2502999</v>
      </c>
      <c r="AA22" s="101"/>
      <c r="AB22" s="149">
        <f>B22/F22-1</f>
        <v>-2.5219824002814861E-2</v>
      </c>
      <c r="AC22" s="150"/>
      <c r="AD22" s="149">
        <f t="shared" si="1"/>
        <v>0.980500409052671</v>
      </c>
      <c r="AE22" s="150"/>
    </row>
    <row r="23" spans="1:31" s="100" customFormat="1" ht="12.75" customHeight="1">
      <c r="A23" s="98" t="s">
        <v>829</v>
      </c>
      <c r="B23" s="99">
        <v>50578</v>
      </c>
      <c r="C23" s="98"/>
      <c r="D23" s="99">
        <v>54050</v>
      </c>
      <c r="E23" s="98"/>
      <c r="F23" s="99">
        <v>37640</v>
      </c>
      <c r="G23" s="98"/>
      <c r="H23" s="99">
        <v>39358</v>
      </c>
      <c r="I23" s="98"/>
      <c r="J23" s="99">
        <v>34231</v>
      </c>
      <c r="K23" s="98"/>
      <c r="L23" s="99">
        <v>33951</v>
      </c>
      <c r="M23" s="98"/>
      <c r="N23" s="99">
        <v>40142</v>
      </c>
      <c r="O23" s="98"/>
      <c r="P23" s="99">
        <v>33826</v>
      </c>
      <c r="Q23" s="98"/>
      <c r="R23" s="99">
        <v>34912</v>
      </c>
      <c r="S23" s="98"/>
      <c r="T23" s="99">
        <v>33502.000529999998</v>
      </c>
      <c r="U23" s="98"/>
      <c r="V23" s="99">
        <v>31393</v>
      </c>
      <c r="W23" s="98"/>
      <c r="X23" s="99">
        <v>27961</v>
      </c>
      <c r="Y23" s="98"/>
      <c r="Z23" s="99">
        <v>27586</v>
      </c>
      <c r="AA23" s="98"/>
      <c r="AB23" s="151">
        <f t="shared" si="0"/>
        <v>0.34373007438894798</v>
      </c>
      <c r="AC23" s="152"/>
      <c r="AD23" s="151">
        <f t="shared" si="1"/>
        <v>1.9499590947328976E-2</v>
      </c>
      <c r="AE23" s="152"/>
    </row>
    <row r="24" spans="1:31" s="105" customFormat="1" ht="12.75" customHeight="1">
      <c r="A24" s="103" t="s">
        <v>816</v>
      </c>
      <c r="B24" s="104">
        <v>2593798</v>
      </c>
      <c r="C24" s="103"/>
      <c r="D24" s="104">
        <v>2619274</v>
      </c>
      <c r="E24" s="103" t="s">
        <v>370</v>
      </c>
      <c r="F24" s="104">
        <v>2646659</v>
      </c>
      <c r="G24" s="103" t="s">
        <v>370</v>
      </c>
      <c r="H24" s="104">
        <v>2649618</v>
      </c>
      <c r="I24" s="103" t="s">
        <v>370</v>
      </c>
      <c r="J24" s="104">
        <v>2662882</v>
      </c>
      <c r="K24" s="103" t="s">
        <v>370</v>
      </c>
      <c r="L24" s="104">
        <v>2633197</v>
      </c>
      <c r="M24" s="103"/>
      <c r="N24" s="104">
        <v>2624275</v>
      </c>
      <c r="O24" s="103"/>
      <c r="P24" s="104">
        <v>2603665</v>
      </c>
      <c r="Q24" s="103"/>
      <c r="R24" s="104">
        <v>2585018</v>
      </c>
      <c r="S24" s="103"/>
      <c r="T24" s="104">
        <v>2549694.0028499998</v>
      </c>
      <c r="U24" s="103"/>
      <c r="V24" s="104">
        <v>2560464.0001999997</v>
      </c>
      <c r="W24" s="103"/>
      <c r="X24" s="104">
        <v>2535516</v>
      </c>
      <c r="Y24" s="103"/>
      <c r="Z24" s="104">
        <v>2530584</v>
      </c>
      <c r="AA24" s="103"/>
      <c r="AB24" s="153">
        <f t="shared" si="0"/>
        <v>-1.9972727880697927E-2</v>
      </c>
      <c r="AC24" s="154"/>
      <c r="AD24" s="153">
        <f t="shared" si="1"/>
        <v>1</v>
      </c>
      <c r="AE24" s="154"/>
    </row>
    <row r="25" spans="1:31" s="82" customFormat="1" ht="12.75" customHeight="1">
      <c r="A25" s="345" t="s">
        <v>161</v>
      </c>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46"/>
      <c r="AC25" s="346"/>
      <c r="AD25" s="346"/>
      <c r="AE25" s="346"/>
    </row>
    <row r="26" spans="1:31" s="235" customFormat="1" ht="12.75" customHeight="1">
      <c r="A26" s="236" t="s">
        <v>408</v>
      </c>
      <c r="B26" s="237" t="s">
        <v>1026</v>
      </c>
      <c r="C26" s="236"/>
      <c r="D26" s="237">
        <v>7758</v>
      </c>
      <c r="E26" s="236"/>
      <c r="F26" s="237">
        <v>5815</v>
      </c>
      <c r="G26" s="236"/>
      <c r="H26" s="237">
        <v>6577</v>
      </c>
      <c r="I26" s="236"/>
      <c r="J26" s="237">
        <v>6501</v>
      </c>
      <c r="K26" s="236"/>
      <c r="L26" s="237">
        <v>6698</v>
      </c>
      <c r="M26" s="236"/>
      <c r="N26" s="237">
        <v>7219</v>
      </c>
      <c r="O26" s="236"/>
      <c r="P26" s="237">
        <v>7154</v>
      </c>
      <c r="Q26" s="236"/>
      <c r="R26" s="237">
        <v>7071</v>
      </c>
      <c r="S26" s="236"/>
      <c r="T26" s="237">
        <v>7128</v>
      </c>
      <c r="U26" s="236"/>
      <c r="V26" s="237">
        <v>7178</v>
      </c>
      <c r="W26" s="236"/>
      <c r="X26" s="237">
        <v>7092</v>
      </c>
      <c r="Y26" s="236"/>
      <c r="Z26" s="237">
        <v>7240</v>
      </c>
      <c r="AA26" s="236"/>
      <c r="AB26" s="238" t="s">
        <v>195</v>
      </c>
      <c r="AC26" s="239"/>
      <c r="AD26" s="238" t="s">
        <v>195</v>
      </c>
      <c r="AE26" s="239"/>
    </row>
    <row r="27" spans="1:31" s="235" customFormat="1" ht="12.75" customHeight="1">
      <c r="A27" s="233" t="s">
        <v>407</v>
      </c>
      <c r="B27" s="234" t="s">
        <v>1026</v>
      </c>
      <c r="C27" s="233"/>
      <c r="D27" s="234">
        <v>16877</v>
      </c>
      <c r="E27" s="233"/>
      <c r="F27" s="234">
        <v>23040</v>
      </c>
      <c r="G27" s="233"/>
      <c r="H27" s="234">
        <v>27885</v>
      </c>
      <c r="I27" s="233"/>
      <c r="J27" s="234">
        <v>33488</v>
      </c>
      <c r="K27" s="233"/>
      <c r="L27" s="234">
        <v>37502</v>
      </c>
      <c r="M27" s="233"/>
      <c r="N27" s="234">
        <v>38218</v>
      </c>
      <c r="O27" s="233"/>
      <c r="P27" s="234">
        <v>42194</v>
      </c>
      <c r="Q27" s="233"/>
      <c r="R27" s="234">
        <v>49542</v>
      </c>
      <c r="S27" s="233"/>
      <c r="T27" s="234">
        <v>58285.000469999999</v>
      </c>
      <c r="U27" s="233"/>
      <c r="V27" s="234">
        <v>63959</v>
      </c>
      <c r="W27" s="233"/>
      <c r="X27" s="234">
        <v>74883</v>
      </c>
      <c r="Y27" s="233"/>
      <c r="Z27" s="234">
        <v>82111</v>
      </c>
      <c r="AA27" s="233"/>
      <c r="AB27" s="240" t="s">
        <v>195</v>
      </c>
      <c r="AC27" s="241"/>
      <c r="AD27" s="240" t="s">
        <v>195</v>
      </c>
      <c r="AE27" s="241"/>
    </row>
    <row r="28" spans="1:31" s="235" customFormat="1" ht="12.75" customHeight="1">
      <c r="A28" s="236" t="s">
        <v>182</v>
      </c>
      <c r="B28" s="237" t="s">
        <v>1026</v>
      </c>
      <c r="C28" s="236"/>
      <c r="D28" s="237">
        <v>133831</v>
      </c>
      <c r="E28" s="236"/>
      <c r="F28" s="237">
        <v>169658</v>
      </c>
      <c r="G28" s="236"/>
      <c r="H28" s="237">
        <v>199819</v>
      </c>
      <c r="I28" s="236"/>
      <c r="J28" s="237">
        <v>232613</v>
      </c>
      <c r="K28" s="236"/>
      <c r="L28" s="237">
        <v>265610</v>
      </c>
      <c r="M28" s="236"/>
      <c r="N28" s="237">
        <v>299487</v>
      </c>
      <c r="O28" s="236"/>
      <c r="P28" s="237">
        <v>341951</v>
      </c>
      <c r="Q28" s="236"/>
      <c r="R28" s="237">
        <v>382143</v>
      </c>
      <c r="S28" s="236"/>
      <c r="T28" s="237">
        <v>428448.00160000002</v>
      </c>
      <c r="U28" s="236"/>
      <c r="V28" s="237">
        <v>476345</v>
      </c>
      <c r="W28" s="236"/>
      <c r="X28" s="237">
        <v>510196.99896</v>
      </c>
      <c r="Y28" s="236"/>
      <c r="Z28" s="237">
        <v>559591</v>
      </c>
      <c r="AA28" s="236"/>
      <c r="AB28" s="238" t="s">
        <v>195</v>
      </c>
      <c r="AC28" s="239"/>
      <c r="AD28" s="238" t="s">
        <v>195</v>
      </c>
      <c r="AE28" s="239"/>
    </row>
    <row r="29" spans="1:31" s="100" customFormat="1" ht="12.75" customHeight="1">
      <c r="A29" s="98" t="s">
        <v>995</v>
      </c>
      <c r="B29" s="99">
        <v>136094</v>
      </c>
      <c r="C29" s="98"/>
      <c r="D29" s="99" t="s">
        <v>195</v>
      </c>
      <c r="E29" s="98"/>
      <c r="F29" s="99" t="s">
        <v>195</v>
      </c>
      <c r="G29" s="98"/>
      <c r="H29" s="99" t="s">
        <v>195</v>
      </c>
      <c r="I29" s="98"/>
      <c r="J29" s="99" t="s">
        <v>195</v>
      </c>
      <c r="K29" s="98"/>
      <c r="L29" s="99" t="s">
        <v>195</v>
      </c>
      <c r="M29" s="98"/>
      <c r="N29" s="99" t="s">
        <v>195</v>
      </c>
      <c r="O29" s="98"/>
      <c r="P29" s="99" t="s">
        <v>195</v>
      </c>
      <c r="Q29" s="98"/>
      <c r="R29" s="99" t="s">
        <v>195</v>
      </c>
      <c r="S29" s="98"/>
      <c r="T29" s="99" t="s">
        <v>195</v>
      </c>
      <c r="U29" s="98"/>
      <c r="V29" s="99" t="s">
        <v>195</v>
      </c>
      <c r="W29" s="98"/>
      <c r="X29" s="99" t="s">
        <v>195</v>
      </c>
      <c r="Y29" s="98"/>
      <c r="Z29" s="99" t="s">
        <v>195</v>
      </c>
      <c r="AA29" s="98"/>
      <c r="AB29" s="151" t="s">
        <v>195</v>
      </c>
      <c r="AC29" s="152"/>
      <c r="AD29" s="151">
        <f>B29/$B$42</f>
        <v>0.53585589132788658</v>
      </c>
      <c r="AE29" s="152"/>
    </row>
    <row r="30" spans="1:31" s="100" customFormat="1" ht="12.75" customHeight="1">
      <c r="A30" s="101" t="s">
        <v>184</v>
      </c>
      <c r="B30" s="102">
        <v>34418</v>
      </c>
      <c r="C30" s="101"/>
      <c r="D30" s="102">
        <v>39731</v>
      </c>
      <c r="E30" s="101"/>
      <c r="F30" s="102">
        <v>52528</v>
      </c>
      <c r="G30" s="101"/>
      <c r="H30" s="102">
        <v>60921</v>
      </c>
      <c r="I30" s="101"/>
      <c r="J30" s="102">
        <v>66528</v>
      </c>
      <c r="K30" s="101"/>
      <c r="L30" s="102">
        <v>77073</v>
      </c>
      <c r="M30" s="101"/>
      <c r="N30" s="102">
        <v>83384</v>
      </c>
      <c r="O30" s="101"/>
      <c r="P30" s="102">
        <v>91696</v>
      </c>
      <c r="Q30" s="101"/>
      <c r="R30" s="102">
        <v>99323</v>
      </c>
      <c r="S30" s="101"/>
      <c r="T30" s="102">
        <v>108280.00077</v>
      </c>
      <c r="U30" s="101"/>
      <c r="V30" s="102">
        <v>108932</v>
      </c>
      <c r="W30" s="101"/>
      <c r="X30" s="102">
        <v>119390</v>
      </c>
      <c r="Y30" s="101"/>
      <c r="Z30" s="102">
        <v>106804</v>
      </c>
      <c r="AA30" s="101"/>
      <c r="AB30" s="149">
        <f t="shared" si="0"/>
        <v>-0.34476850441669205</v>
      </c>
      <c r="AC30" s="150"/>
      <c r="AD30" s="149">
        <f>B30/$B$42</f>
        <v>0.13551727532237426</v>
      </c>
      <c r="AE30" s="150"/>
    </row>
    <row r="31" spans="1:31" s="100" customFormat="1" ht="12.75" customHeight="1">
      <c r="A31" s="98" t="s">
        <v>185</v>
      </c>
      <c r="B31" s="99">
        <v>49552</v>
      </c>
      <c r="C31" s="98"/>
      <c r="D31" s="99">
        <v>56613</v>
      </c>
      <c r="E31" s="98"/>
      <c r="F31" s="99">
        <v>69390</v>
      </c>
      <c r="G31" s="98"/>
      <c r="H31" s="99">
        <v>79903</v>
      </c>
      <c r="I31" s="98"/>
      <c r="J31" s="99">
        <v>85998</v>
      </c>
      <c r="K31" s="98"/>
      <c r="L31" s="99">
        <v>96667</v>
      </c>
      <c r="M31" s="98"/>
      <c r="N31" s="99">
        <v>102454</v>
      </c>
      <c r="O31" s="98"/>
      <c r="P31" s="99">
        <v>113141</v>
      </c>
      <c r="Q31" s="98"/>
      <c r="R31" s="99">
        <v>119420</v>
      </c>
      <c r="S31" s="98"/>
      <c r="T31" s="99">
        <v>125991.99953</v>
      </c>
      <c r="U31" s="98"/>
      <c r="V31" s="99">
        <v>128092</v>
      </c>
      <c r="W31" s="98"/>
      <c r="X31" s="99">
        <v>130434</v>
      </c>
      <c r="Y31" s="98"/>
      <c r="Z31" s="99">
        <v>135803</v>
      </c>
      <c r="AA31" s="98"/>
      <c r="AB31" s="151">
        <f t="shared" si="0"/>
        <v>-0.28589133880962669</v>
      </c>
      <c r="AC31" s="152"/>
      <c r="AD31" s="151">
        <f>B31/$B$42</f>
        <v>0.19510581750172262</v>
      </c>
      <c r="AE31" s="152"/>
    </row>
    <row r="32" spans="1:31" s="235" customFormat="1" ht="12.75" customHeight="1">
      <c r="A32" s="236" t="s">
        <v>186</v>
      </c>
      <c r="B32" s="237" t="s">
        <v>195</v>
      </c>
      <c r="C32" s="236"/>
      <c r="D32" s="237" t="s">
        <v>195</v>
      </c>
      <c r="E32" s="236"/>
      <c r="F32" s="237" t="s">
        <v>195</v>
      </c>
      <c r="G32" s="236"/>
      <c r="H32" s="237" t="s">
        <v>195</v>
      </c>
      <c r="I32" s="236"/>
      <c r="J32" s="237" t="s">
        <v>195</v>
      </c>
      <c r="K32" s="236"/>
      <c r="L32" s="237" t="s">
        <v>195</v>
      </c>
      <c r="M32" s="236"/>
      <c r="N32" s="237" t="s">
        <v>195</v>
      </c>
      <c r="O32" s="236"/>
      <c r="P32" s="237" t="s">
        <v>195</v>
      </c>
      <c r="Q32" s="236"/>
      <c r="R32" s="237" t="s">
        <v>195</v>
      </c>
      <c r="S32" s="236"/>
      <c r="T32" s="237" t="s">
        <v>195</v>
      </c>
      <c r="U32" s="236"/>
      <c r="V32" s="237" t="s">
        <v>195</v>
      </c>
      <c r="W32" s="236"/>
      <c r="X32" s="237" t="s">
        <v>195</v>
      </c>
      <c r="Y32" s="236"/>
      <c r="Z32" s="237" t="s">
        <v>195</v>
      </c>
      <c r="AA32" s="236"/>
      <c r="AB32" s="238" t="s">
        <v>195</v>
      </c>
      <c r="AC32" s="239"/>
      <c r="AD32" s="238" t="s">
        <v>195</v>
      </c>
      <c r="AE32" s="239"/>
    </row>
    <row r="33" spans="1:31" s="100" customFormat="1" ht="12.75" customHeight="1">
      <c r="A33" s="98" t="s">
        <v>558</v>
      </c>
      <c r="B33" s="99">
        <v>16584</v>
      </c>
      <c r="C33" s="98"/>
      <c r="D33" s="99">
        <v>19783</v>
      </c>
      <c r="E33" s="98"/>
      <c r="F33" s="99">
        <v>20183</v>
      </c>
      <c r="G33" s="98"/>
      <c r="H33" s="99">
        <v>20996</v>
      </c>
      <c r="I33" s="98"/>
      <c r="J33" s="99">
        <v>20800</v>
      </c>
      <c r="K33" s="98"/>
      <c r="L33" s="99">
        <v>22371</v>
      </c>
      <c r="M33" s="98"/>
      <c r="N33" s="99">
        <v>23445</v>
      </c>
      <c r="O33" s="98"/>
      <c r="P33" s="99">
        <v>23496</v>
      </c>
      <c r="Q33" s="98"/>
      <c r="R33" s="99">
        <v>24436</v>
      </c>
      <c r="S33" s="98"/>
      <c r="T33" s="99">
        <v>19758.999510000001</v>
      </c>
      <c r="U33" s="98"/>
      <c r="V33" s="99">
        <v>19942</v>
      </c>
      <c r="W33" s="98"/>
      <c r="X33" s="99">
        <v>18861</v>
      </c>
      <c r="Y33" s="98"/>
      <c r="Z33" s="99">
        <v>17829</v>
      </c>
      <c r="AA33" s="98"/>
      <c r="AB33" s="151">
        <f t="shared" si="0"/>
        <v>-0.17831838676113565</v>
      </c>
      <c r="AC33" s="152"/>
      <c r="AD33" s="151">
        <f>B33/$B$42</f>
        <v>6.5297765528103166E-2</v>
      </c>
      <c r="AE33" s="152"/>
    </row>
    <row r="34" spans="1:31" s="100" customFormat="1" ht="12.75" customHeight="1">
      <c r="A34" s="101" t="s">
        <v>559</v>
      </c>
      <c r="B34" s="102">
        <v>8</v>
      </c>
      <c r="C34" s="101"/>
      <c r="D34" s="102">
        <v>0</v>
      </c>
      <c r="E34" s="101"/>
      <c r="F34" s="102">
        <v>17</v>
      </c>
      <c r="G34" s="101"/>
      <c r="H34" s="102">
        <v>20</v>
      </c>
      <c r="I34" s="101"/>
      <c r="J34" s="102">
        <v>28</v>
      </c>
      <c r="K34" s="101"/>
      <c r="L34" s="102">
        <v>39</v>
      </c>
      <c r="M34" s="101"/>
      <c r="N34" s="102">
        <v>84</v>
      </c>
      <c r="O34" s="101"/>
      <c r="P34" s="102">
        <v>113</v>
      </c>
      <c r="Q34" s="101"/>
      <c r="R34" s="102">
        <v>135</v>
      </c>
      <c r="S34" s="101"/>
      <c r="T34" s="102">
        <v>232</v>
      </c>
      <c r="U34" s="101"/>
      <c r="V34" s="102">
        <v>37</v>
      </c>
      <c r="W34" s="101"/>
      <c r="X34" s="102">
        <v>890</v>
      </c>
      <c r="Y34" s="101"/>
      <c r="Z34" s="102">
        <v>51</v>
      </c>
      <c r="AA34" s="101"/>
      <c r="AB34" s="149">
        <f t="shared" si="0"/>
        <v>-0.52941176470588236</v>
      </c>
      <c r="AC34" s="150"/>
      <c r="AD34" s="149">
        <f>B34/$B$42</f>
        <v>3.1499163303474751E-5</v>
      </c>
      <c r="AE34" s="150"/>
    </row>
    <row r="35" spans="1:31" s="100" customFormat="1" ht="12.75" customHeight="1">
      <c r="A35" s="98" t="s">
        <v>560</v>
      </c>
      <c r="B35" s="99">
        <v>0</v>
      </c>
      <c r="C35" s="98"/>
      <c r="D35" s="99">
        <v>0</v>
      </c>
      <c r="E35" s="98"/>
      <c r="F35" s="99">
        <v>0</v>
      </c>
      <c r="G35" s="98"/>
      <c r="H35" s="99">
        <v>0</v>
      </c>
      <c r="I35" s="98"/>
      <c r="J35" s="99">
        <v>1</v>
      </c>
      <c r="K35" s="98"/>
      <c r="L35" s="99">
        <v>1</v>
      </c>
      <c r="M35" s="98"/>
      <c r="N35" s="99">
        <v>2</v>
      </c>
      <c r="O35" s="98"/>
      <c r="P35" s="99">
        <v>3</v>
      </c>
      <c r="Q35" s="98"/>
      <c r="R35" s="99">
        <v>3</v>
      </c>
      <c r="S35" s="98"/>
      <c r="T35" s="99">
        <v>8</v>
      </c>
      <c r="U35" s="98"/>
      <c r="V35" s="99">
        <v>7</v>
      </c>
      <c r="W35" s="98"/>
      <c r="X35" s="99">
        <v>34</v>
      </c>
      <c r="Y35" s="98"/>
      <c r="Z35" s="99">
        <v>18</v>
      </c>
      <c r="AA35" s="98"/>
      <c r="AB35" s="151" t="e">
        <f>B35/F35-1</f>
        <v>#DIV/0!</v>
      </c>
      <c r="AC35" s="152"/>
      <c r="AD35" s="151">
        <f>B35/$B$42</f>
        <v>0</v>
      </c>
      <c r="AE35" s="152"/>
    </row>
    <row r="36" spans="1:31" s="235" customFormat="1" ht="12.75" customHeight="1">
      <c r="A36" s="236" t="s">
        <v>561</v>
      </c>
      <c r="B36" s="237" t="s">
        <v>1026</v>
      </c>
      <c r="C36" s="236"/>
      <c r="D36" s="237">
        <v>0</v>
      </c>
      <c r="E36" s="236"/>
      <c r="F36" s="237">
        <v>0</v>
      </c>
      <c r="G36" s="236"/>
      <c r="H36" s="237">
        <v>0</v>
      </c>
      <c r="I36" s="236"/>
      <c r="J36" s="237">
        <v>0</v>
      </c>
      <c r="K36" s="236"/>
      <c r="L36" s="237">
        <v>0</v>
      </c>
      <c r="M36" s="236"/>
      <c r="N36" s="237">
        <v>0</v>
      </c>
      <c r="O36" s="236"/>
      <c r="P36" s="237">
        <v>0</v>
      </c>
      <c r="Q36" s="236"/>
      <c r="R36" s="237">
        <v>0</v>
      </c>
      <c r="S36" s="236"/>
      <c r="T36" s="237">
        <v>0</v>
      </c>
      <c r="U36" s="236"/>
      <c r="V36" s="237">
        <v>0</v>
      </c>
      <c r="W36" s="236"/>
      <c r="X36" s="237">
        <v>33</v>
      </c>
      <c r="Y36" s="236"/>
      <c r="Z36" s="237">
        <v>5</v>
      </c>
      <c r="AA36" s="236"/>
      <c r="AB36" s="238" t="s">
        <v>195</v>
      </c>
      <c r="AC36" s="239"/>
      <c r="AD36" s="238" t="s">
        <v>195</v>
      </c>
      <c r="AE36" s="239"/>
    </row>
    <row r="37" spans="1:31" s="100" customFormat="1" ht="12.75" customHeight="1">
      <c r="A37" s="98" t="s">
        <v>996</v>
      </c>
      <c r="B37" s="99">
        <v>0</v>
      </c>
      <c r="C37" s="98"/>
      <c r="D37" s="99" t="s">
        <v>195</v>
      </c>
      <c r="E37" s="98"/>
      <c r="F37" s="99" t="s">
        <v>195</v>
      </c>
      <c r="G37" s="98"/>
      <c r="H37" s="99" t="s">
        <v>195</v>
      </c>
      <c r="I37" s="98"/>
      <c r="J37" s="99" t="s">
        <v>195</v>
      </c>
      <c r="K37" s="98"/>
      <c r="L37" s="99" t="s">
        <v>195</v>
      </c>
      <c r="M37" s="98"/>
      <c r="N37" s="99" t="s">
        <v>195</v>
      </c>
      <c r="O37" s="98"/>
      <c r="P37" s="99" t="s">
        <v>195</v>
      </c>
      <c r="Q37" s="98"/>
      <c r="R37" s="99" t="s">
        <v>195</v>
      </c>
      <c r="S37" s="98"/>
      <c r="T37" s="99" t="s">
        <v>195</v>
      </c>
      <c r="U37" s="98"/>
      <c r="V37" s="99" t="s">
        <v>195</v>
      </c>
      <c r="W37" s="98"/>
      <c r="X37" s="99" t="s">
        <v>195</v>
      </c>
      <c r="Y37" s="98"/>
      <c r="Z37" s="99" t="s">
        <v>195</v>
      </c>
      <c r="AA37" s="98"/>
      <c r="AB37" s="151" t="s">
        <v>195</v>
      </c>
      <c r="AC37" s="152"/>
      <c r="AD37" s="151">
        <f t="shared" ref="AD37:AD42" si="2">B37/$B$42</f>
        <v>0</v>
      </c>
      <c r="AE37" s="152"/>
    </row>
    <row r="38" spans="1:31" s="100" customFormat="1" ht="12.75" customHeight="1">
      <c r="A38" s="101" t="s">
        <v>997</v>
      </c>
      <c r="B38" s="102">
        <v>0</v>
      </c>
      <c r="C38" s="101"/>
      <c r="D38" s="102" t="s">
        <v>195</v>
      </c>
      <c r="E38" s="101"/>
      <c r="F38" s="102" t="s">
        <v>195</v>
      </c>
      <c r="G38" s="101"/>
      <c r="H38" s="102" t="s">
        <v>195</v>
      </c>
      <c r="I38" s="101"/>
      <c r="J38" s="102" t="s">
        <v>195</v>
      </c>
      <c r="K38" s="101"/>
      <c r="L38" s="102" t="s">
        <v>195</v>
      </c>
      <c r="M38" s="101"/>
      <c r="N38" s="102" t="s">
        <v>195</v>
      </c>
      <c r="O38" s="101"/>
      <c r="P38" s="102" t="s">
        <v>195</v>
      </c>
      <c r="Q38" s="101"/>
      <c r="R38" s="102" t="s">
        <v>195</v>
      </c>
      <c r="S38" s="101"/>
      <c r="T38" s="102" t="s">
        <v>195</v>
      </c>
      <c r="U38" s="101"/>
      <c r="V38" s="102" t="s">
        <v>195</v>
      </c>
      <c r="W38" s="101"/>
      <c r="X38" s="102" t="s">
        <v>195</v>
      </c>
      <c r="Y38" s="101"/>
      <c r="Z38" s="102" t="s">
        <v>195</v>
      </c>
      <c r="AA38" s="101"/>
      <c r="AB38" s="149" t="s">
        <v>195</v>
      </c>
      <c r="AC38" s="150"/>
      <c r="AD38" s="149">
        <f t="shared" si="2"/>
        <v>0</v>
      </c>
      <c r="AE38" s="150"/>
    </row>
    <row r="39" spans="1:31" s="100" customFormat="1" ht="12.75" customHeight="1">
      <c r="A39" s="98" t="s">
        <v>998</v>
      </c>
      <c r="B39" s="99">
        <v>0</v>
      </c>
      <c r="C39" s="98"/>
      <c r="D39" s="99" t="s">
        <v>195</v>
      </c>
      <c r="E39" s="98"/>
      <c r="F39" s="99" t="s">
        <v>195</v>
      </c>
      <c r="G39" s="98"/>
      <c r="H39" s="99" t="s">
        <v>195</v>
      </c>
      <c r="I39" s="98"/>
      <c r="J39" s="99" t="s">
        <v>195</v>
      </c>
      <c r="K39" s="98"/>
      <c r="L39" s="99" t="s">
        <v>195</v>
      </c>
      <c r="M39" s="98"/>
      <c r="N39" s="99" t="s">
        <v>195</v>
      </c>
      <c r="O39" s="98"/>
      <c r="P39" s="99" t="s">
        <v>195</v>
      </c>
      <c r="Q39" s="98"/>
      <c r="R39" s="99" t="s">
        <v>195</v>
      </c>
      <c r="S39" s="98"/>
      <c r="T39" s="99" t="s">
        <v>195</v>
      </c>
      <c r="U39" s="98"/>
      <c r="V39" s="99" t="s">
        <v>195</v>
      </c>
      <c r="W39" s="98"/>
      <c r="X39" s="99" t="s">
        <v>195</v>
      </c>
      <c r="Y39" s="98"/>
      <c r="Z39" s="99" t="s">
        <v>195</v>
      </c>
      <c r="AA39" s="98"/>
      <c r="AB39" s="151" t="s">
        <v>195</v>
      </c>
      <c r="AC39" s="152"/>
      <c r="AD39" s="151">
        <f t="shared" si="2"/>
        <v>0</v>
      </c>
      <c r="AE39" s="152"/>
    </row>
    <row r="40" spans="1:31" s="100" customFormat="1" ht="12.75" customHeight="1">
      <c r="A40" s="101" t="s">
        <v>828</v>
      </c>
      <c r="B40" s="102">
        <v>236656</v>
      </c>
      <c r="C40" s="101"/>
      <c r="D40" s="102">
        <v>274593</v>
      </c>
      <c r="E40" s="101"/>
      <c r="F40" s="102">
        <v>340631</v>
      </c>
      <c r="G40" s="101"/>
      <c r="H40" s="102">
        <v>396121</v>
      </c>
      <c r="I40" s="101"/>
      <c r="J40" s="102">
        <v>445957</v>
      </c>
      <c r="K40" s="101"/>
      <c r="L40" s="102">
        <v>505961</v>
      </c>
      <c r="M40" s="101"/>
      <c r="N40" s="102">
        <v>554293</v>
      </c>
      <c r="O40" s="101"/>
      <c r="P40" s="102">
        <v>619748</v>
      </c>
      <c r="Q40" s="101"/>
      <c r="R40" s="102">
        <v>682073</v>
      </c>
      <c r="S40" s="101"/>
      <c r="T40" s="102">
        <v>748132.00188000011</v>
      </c>
      <c r="U40" s="101"/>
      <c r="V40" s="102">
        <v>804492</v>
      </c>
      <c r="W40" s="101"/>
      <c r="X40" s="102">
        <v>861814</v>
      </c>
      <c r="Y40" s="101"/>
      <c r="Z40" s="102">
        <v>909452</v>
      </c>
      <c r="AA40" s="101"/>
      <c r="AB40" s="149">
        <f t="shared" si="0"/>
        <v>-0.30524232967639464</v>
      </c>
      <c r="AC40" s="150"/>
      <c r="AD40" s="149">
        <f t="shared" si="2"/>
        <v>0.93180824884339009</v>
      </c>
      <c r="AE40" s="150"/>
    </row>
    <row r="41" spans="1:31" s="100" customFormat="1" ht="12.75" customHeight="1">
      <c r="A41" s="98" t="s">
        <v>829</v>
      </c>
      <c r="B41" s="99">
        <v>17319</v>
      </c>
      <c r="C41" s="98"/>
      <c r="D41" s="99">
        <v>20230</v>
      </c>
      <c r="E41" s="98"/>
      <c r="F41" s="99">
        <v>3711</v>
      </c>
      <c r="G41" s="98"/>
      <c r="H41" s="99">
        <v>4592</v>
      </c>
      <c r="I41" s="98"/>
      <c r="J41" s="99">
        <v>8597</v>
      </c>
      <c r="K41" s="98"/>
      <c r="L41" s="99">
        <v>7586</v>
      </c>
      <c r="M41" s="98"/>
      <c r="N41" s="99">
        <v>11598</v>
      </c>
      <c r="O41" s="98"/>
      <c r="P41" s="99">
        <v>5561</v>
      </c>
      <c r="Q41" s="98"/>
      <c r="R41" s="99">
        <v>5138</v>
      </c>
      <c r="S41" s="98"/>
      <c r="T41" s="99">
        <v>4904</v>
      </c>
      <c r="U41" s="98"/>
      <c r="V41" s="99">
        <v>4514</v>
      </c>
      <c r="W41" s="98"/>
      <c r="X41" s="99">
        <v>1407</v>
      </c>
      <c r="Y41" s="98"/>
      <c r="Z41" s="99">
        <v>1104</v>
      </c>
      <c r="AA41" s="98"/>
      <c r="AB41" s="151">
        <f t="shared" si="0"/>
        <v>3.666936135812449</v>
      </c>
      <c r="AC41" s="152"/>
      <c r="AD41" s="151">
        <f t="shared" si="2"/>
        <v>6.81917511566099E-2</v>
      </c>
      <c r="AE41" s="152"/>
    </row>
    <row r="42" spans="1:31" s="105" customFormat="1" ht="12.75" customHeight="1">
      <c r="A42" s="103" t="s">
        <v>816</v>
      </c>
      <c r="B42" s="104">
        <v>253975</v>
      </c>
      <c r="C42" s="103"/>
      <c r="D42" s="104">
        <v>294823</v>
      </c>
      <c r="E42" s="103"/>
      <c r="F42" s="104">
        <v>344342</v>
      </c>
      <c r="G42" s="103"/>
      <c r="H42" s="104">
        <v>400713</v>
      </c>
      <c r="I42" s="103"/>
      <c r="J42" s="104">
        <v>454554</v>
      </c>
      <c r="K42" s="103"/>
      <c r="L42" s="104">
        <v>513547</v>
      </c>
      <c r="M42" s="103"/>
      <c r="N42" s="104">
        <v>565891</v>
      </c>
      <c r="O42" s="103"/>
      <c r="P42" s="104">
        <v>625309</v>
      </c>
      <c r="Q42" s="103"/>
      <c r="R42" s="104">
        <v>687211</v>
      </c>
      <c r="S42" s="103"/>
      <c r="T42" s="104">
        <v>753036.00188000011</v>
      </c>
      <c r="U42" s="103"/>
      <c r="V42" s="104">
        <v>809006</v>
      </c>
      <c r="W42" s="103"/>
      <c r="X42" s="104">
        <v>863220.99896</v>
      </c>
      <c r="Y42" s="103"/>
      <c r="Z42" s="104">
        <v>910556</v>
      </c>
      <c r="AA42" s="103"/>
      <c r="AB42" s="153">
        <f t="shared" si="0"/>
        <v>-0.26243385936075181</v>
      </c>
      <c r="AC42" s="154"/>
      <c r="AD42" s="153">
        <f t="shared" si="2"/>
        <v>1</v>
      </c>
      <c r="AE42" s="154"/>
    </row>
    <row r="43" spans="1:31" s="82" customFormat="1" ht="12.75" customHeight="1">
      <c r="A43" s="345" t="s">
        <v>486</v>
      </c>
      <c r="B43" s="338"/>
      <c r="C43" s="338"/>
      <c r="D43" s="338"/>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46"/>
      <c r="AC43" s="346"/>
      <c r="AD43" s="346"/>
      <c r="AE43" s="346"/>
    </row>
    <row r="44" spans="1:31" s="235" customFormat="1" ht="12.75" customHeight="1">
      <c r="A44" s="236" t="s">
        <v>408</v>
      </c>
      <c r="B44" s="237" t="s">
        <v>1026</v>
      </c>
      <c r="C44" s="236"/>
      <c r="D44" s="237">
        <v>93</v>
      </c>
      <c r="E44" s="236"/>
      <c r="F44" s="237">
        <v>95</v>
      </c>
      <c r="G44" s="236"/>
      <c r="H44" s="237">
        <v>108</v>
      </c>
      <c r="I44" s="236"/>
      <c r="J44" s="237">
        <v>108</v>
      </c>
      <c r="K44" s="236"/>
      <c r="L44" s="237">
        <v>149</v>
      </c>
      <c r="M44" s="236"/>
      <c r="N44" s="237">
        <v>149</v>
      </c>
      <c r="O44" s="236"/>
      <c r="P44" s="237">
        <v>107</v>
      </c>
      <c r="Q44" s="236"/>
      <c r="R44" s="237">
        <v>130</v>
      </c>
      <c r="S44" s="236"/>
      <c r="T44" s="237">
        <v>175</v>
      </c>
      <c r="U44" s="236"/>
      <c r="V44" s="237">
        <v>548</v>
      </c>
      <c r="W44" s="236"/>
      <c r="X44" s="237">
        <v>1310</v>
      </c>
      <c r="Y44" s="236"/>
      <c r="Z44" s="237">
        <v>2204</v>
      </c>
      <c r="AA44" s="236"/>
      <c r="AB44" s="238" t="s">
        <v>195</v>
      </c>
      <c r="AC44" s="239"/>
      <c r="AD44" s="238" t="s">
        <v>195</v>
      </c>
      <c r="AE44" s="239"/>
    </row>
    <row r="45" spans="1:31" s="235" customFormat="1" ht="12.75" customHeight="1">
      <c r="A45" s="233" t="s">
        <v>407</v>
      </c>
      <c r="B45" s="234" t="s">
        <v>1026</v>
      </c>
      <c r="C45" s="233"/>
      <c r="D45" s="234">
        <v>9100</v>
      </c>
      <c r="E45" s="233"/>
      <c r="F45" s="234">
        <v>11063</v>
      </c>
      <c r="G45" s="233"/>
      <c r="H45" s="234">
        <v>11804</v>
      </c>
      <c r="I45" s="233"/>
      <c r="J45" s="234">
        <v>19128</v>
      </c>
      <c r="K45" s="233"/>
      <c r="L45" s="234">
        <v>22104</v>
      </c>
      <c r="M45" s="233"/>
      <c r="N45" s="234">
        <v>23361</v>
      </c>
      <c r="O45" s="233"/>
      <c r="P45" s="234">
        <v>26198</v>
      </c>
      <c r="Q45" s="233"/>
      <c r="R45" s="234">
        <v>27541</v>
      </c>
      <c r="S45" s="233"/>
      <c r="T45" s="234">
        <v>30652</v>
      </c>
      <c r="U45" s="233"/>
      <c r="V45" s="234">
        <v>32171</v>
      </c>
      <c r="W45" s="233"/>
      <c r="X45" s="234">
        <v>34365</v>
      </c>
      <c r="Y45" s="233"/>
      <c r="Z45" s="234">
        <v>34667</v>
      </c>
      <c r="AA45" s="233"/>
      <c r="AB45" s="240" t="s">
        <v>195</v>
      </c>
      <c r="AC45" s="241"/>
      <c r="AD45" s="240" t="s">
        <v>195</v>
      </c>
      <c r="AE45" s="241"/>
    </row>
    <row r="46" spans="1:31" s="235" customFormat="1" ht="12.75" customHeight="1">
      <c r="A46" s="236" t="s">
        <v>182</v>
      </c>
      <c r="B46" s="237" t="s">
        <v>1026</v>
      </c>
      <c r="C46" s="236"/>
      <c r="D46" s="237">
        <v>8706</v>
      </c>
      <c r="E46" s="236"/>
      <c r="F46" s="237">
        <v>6228</v>
      </c>
      <c r="G46" s="236"/>
      <c r="H46" s="237">
        <v>8892</v>
      </c>
      <c r="I46" s="236"/>
      <c r="J46" s="237">
        <v>11793</v>
      </c>
      <c r="K46" s="236"/>
      <c r="L46" s="237">
        <v>13724</v>
      </c>
      <c r="M46" s="236"/>
      <c r="N46" s="237">
        <v>14380</v>
      </c>
      <c r="O46" s="236"/>
      <c r="P46" s="237">
        <v>16207</v>
      </c>
      <c r="Q46" s="236"/>
      <c r="R46" s="237">
        <v>26094</v>
      </c>
      <c r="S46" s="236"/>
      <c r="T46" s="237">
        <v>45756.000079999998</v>
      </c>
      <c r="U46" s="236"/>
      <c r="V46" s="237">
        <v>46993</v>
      </c>
      <c r="W46" s="236"/>
      <c r="X46" s="237">
        <v>46975</v>
      </c>
      <c r="Y46" s="236"/>
      <c r="Z46" s="237">
        <v>48256</v>
      </c>
      <c r="AA46" s="236"/>
      <c r="AB46" s="238" t="s">
        <v>195</v>
      </c>
      <c r="AC46" s="239"/>
      <c r="AD46" s="238" t="s">
        <v>195</v>
      </c>
      <c r="AE46" s="239"/>
    </row>
    <row r="47" spans="1:31" s="100" customFormat="1" ht="12.75" customHeight="1">
      <c r="A47" s="98" t="s">
        <v>995</v>
      </c>
      <c r="B47" s="99">
        <v>11473</v>
      </c>
      <c r="C47" s="98"/>
      <c r="D47" s="99" t="s">
        <v>195</v>
      </c>
      <c r="E47" s="98"/>
      <c r="F47" s="99" t="s">
        <v>195</v>
      </c>
      <c r="G47" s="98"/>
      <c r="H47" s="99" t="s">
        <v>195</v>
      </c>
      <c r="I47" s="98"/>
      <c r="J47" s="99" t="s">
        <v>195</v>
      </c>
      <c r="K47" s="98"/>
      <c r="L47" s="99" t="s">
        <v>195</v>
      </c>
      <c r="M47" s="98"/>
      <c r="N47" s="99" t="s">
        <v>195</v>
      </c>
      <c r="O47" s="98"/>
      <c r="P47" s="99" t="s">
        <v>195</v>
      </c>
      <c r="Q47" s="98"/>
      <c r="R47" s="99" t="s">
        <v>195</v>
      </c>
      <c r="S47" s="98"/>
      <c r="T47" s="99" t="s">
        <v>195</v>
      </c>
      <c r="U47" s="98"/>
      <c r="V47" s="99" t="s">
        <v>195</v>
      </c>
      <c r="W47" s="98"/>
      <c r="X47" s="99" t="s">
        <v>195</v>
      </c>
      <c r="Y47" s="98"/>
      <c r="Z47" s="99" t="s">
        <v>195</v>
      </c>
      <c r="AA47" s="98"/>
      <c r="AB47" s="151" t="s">
        <v>195</v>
      </c>
      <c r="AC47" s="152"/>
      <c r="AD47" s="151">
        <f>B47/$B$60</f>
        <v>1.4516004549773587E-2</v>
      </c>
      <c r="AE47" s="152"/>
    </row>
    <row r="48" spans="1:31" s="100" customFormat="1" ht="12.75" customHeight="1">
      <c r="A48" s="101" t="s">
        <v>184</v>
      </c>
      <c r="B48" s="102">
        <v>1283</v>
      </c>
      <c r="C48" s="101"/>
      <c r="D48" s="102">
        <v>1377</v>
      </c>
      <c r="E48" s="101"/>
      <c r="F48" s="102">
        <v>2800</v>
      </c>
      <c r="G48" s="101"/>
      <c r="H48" s="102">
        <v>18534</v>
      </c>
      <c r="I48" s="101"/>
      <c r="J48" s="102">
        <v>22929</v>
      </c>
      <c r="K48" s="101"/>
      <c r="L48" s="102">
        <v>24927</v>
      </c>
      <c r="M48" s="101"/>
      <c r="N48" s="102">
        <v>26151</v>
      </c>
      <c r="O48" s="101"/>
      <c r="P48" s="102">
        <v>28842</v>
      </c>
      <c r="Q48" s="101"/>
      <c r="R48" s="102">
        <v>48309</v>
      </c>
      <c r="S48" s="101"/>
      <c r="T48" s="102">
        <v>48727.999819999997</v>
      </c>
      <c r="U48" s="101"/>
      <c r="V48" s="102">
        <v>45432</v>
      </c>
      <c r="W48" s="101"/>
      <c r="X48" s="102">
        <v>39778</v>
      </c>
      <c r="Y48" s="101"/>
      <c r="Z48" s="102">
        <v>35230</v>
      </c>
      <c r="AA48" s="101"/>
      <c r="AB48" s="149">
        <f t="shared" ref="AB48:AB60" si="3">B48/F48-1</f>
        <v>-0.54178571428571431</v>
      </c>
      <c r="AC48" s="150"/>
      <c r="AD48" s="149">
        <f>B48/$B$60</f>
        <v>1.6232924115191765E-3</v>
      </c>
      <c r="AE48" s="150"/>
    </row>
    <row r="49" spans="1:31" s="100" customFormat="1" ht="12.75" customHeight="1">
      <c r="A49" s="98" t="s">
        <v>185</v>
      </c>
      <c r="B49" s="99">
        <v>7390</v>
      </c>
      <c r="C49" s="98"/>
      <c r="D49" s="99">
        <v>12712</v>
      </c>
      <c r="E49" s="98"/>
      <c r="F49" s="99">
        <v>10322</v>
      </c>
      <c r="G49" s="98"/>
      <c r="H49" s="99">
        <v>21223</v>
      </c>
      <c r="I49" s="98"/>
      <c r="J49" s="99">
        <v>60854</v>
      </c>
      <c r="K49" s="98"/>
      <c r="L49" s="99">
        <v>70735</v>
      </c>
      <c r="M49" s="98"/>
      <c r="N49" s="99">
        <v>79377</v>
      </c>
      <c r="O49" s="98"/>
      <c r="P49" s="99">
        <v>111364</v>
      </c>
      <c r="Q49" s="98"/>
      <c r="R49" s="99">
        <v>201497</v>
      </c>
      <c r="S49" s="98"/>
      <c r="T49" s="99">
        <v>250465.99991000001</v>
      </c>
      <c r="U49" s="98"/>
      <c r="V49" s="99">
        <v>246514</v>
      </c>
      <c r="W49" s="98"/>
      <c r="X49" s="99">
        <v>250581</v>
      </c>
      <c r="Y49" s="98"/>
      <c r="Z49" s="99">
        <v>252902</v>
      </c>
      <c r="AA49" s="98"/>
      <c r="AB49" s="151">
        <f t="shared" si="3"/>
        <v>-0.28405347800813796</v>
      </c>
      <c r="AC49" s="152"/>
      <c r="AD49" s="151">
        <f>B49/$B$60</f>
        <v>9.3500630718057007E-3</v>
      </c>
      <c r="AE49" s="152"/>
    </row>
    <row r="50" spans="1:31" s="235" customFormat="1" ht="12.75" customHeight="1">
      <c r="A50" s="236" t="s">
        <v>186</v>
      </c>
      <c r="B50" s="237" t="s">
        <v>195</v>
      </c>
      <c r="C50" s="236"/>
      <c r="D50" s="237" t="s">
        <v>195</v>
      </c>
      <c r="E50" s="236"/>
      <c r="F50" s="237" t="s">
        <v>195</v>
      </c>
      <c r="G50" s="236"/>
      <c r="H50" s="237" t="s">
        <v>195</v>
      </c>
      <c r="I50" s="236"/>
      <c r="J50" s="237" t="s">
        <v>195</v>
      </c>
      <c r="K50" s="236"/>
      <c r="L50" s="237" t="s">
        <v>195</v>
      </c>
      <c r="M50" s="236"/>
      <c r="N50" s="237" t="s">
        <v>195</v>
      </c>
      <c r="O50" s="236"/>
      <c r="P50" s="237" t="s">
        <v>195</v>
      </c>
      <c r="Q50" s="236"/>
      <c r="R50" s="237" t="s">
        <v>195</v>
      </c>
      <c r="S50" s="236"/>
      <c r="T50" s="237" t="s">
        <v>195</v>
      </c>
      <c r="U50" s="236"/>
      <c r="V50" s="237" t="s">
        <v>195</v>
      </c>
      <c r="W50" s="236"/>
      <c r="X50" s="237" t="s">
        <v>195</v>
      </c>
      <c r="Y50" s="236"/>
      <c r="Z50" s="237" t="s">
        <v>195</v>
      </c>
      <c r="AA50" s="236"/>
      <c r="AB50" s="238" t="s">
        <v>195</v>
      </c>
      <c r="AC50" s="239"/>
      <c r="AD50" s="238" t="s">
        <v>195</v>
      </c>
      <c r="AE50" s="239"/>
    </row>
    <row r="51" spans="1:31" s="100" customFormat="1" ht="12.75" customHeight="1">
      <c r="A51" s="98" t="s">
        <v>558</v>
      </c>
      <c r="B51" s="99">
        <v>118741</v>
      </c>
      <c r="C51" s="98"/>
      <c r="D51" s="99">
        <v>226036</v>
      </c>
      <c r="E51" s="98"/>
      <c r="F51" s="99">
        <v>305921</v>
      </c>
      <c r="G51" s="98"/>
      <c r="H51" s="99">
        <v>287258</v>
      </c>
      <c r="I51" s="98"/>
      <c r="J51" s="99">
        <v>265134</v>
      </c>
      <c r="K51" s="98"/>
      <c r="L51" s="99">
        <v>249436</v>
      </c>
      <c r="M51" s="98"/>
      <c r="N51" s="99">
        <v>228238</v>
      </c>
      <c r="O51" s="98"/>
      <c r="P51" s="99">
        <v>186180</v>
      </c>
      <c r="Q51" s="98"/>
      <c r="R51" s="99">
        <v>434337</v>
      </c>
      <c r="S51" s="98"/>
      <c r="T51" s="99">
        <v>429559.00007000007</v>
      </c>
      <c r="U51" s="98"/>
      <c r="V51" s="99">
        <v>438731</v>
      </c>
      <c r="W51" s="98"/>
      <c r="X51" s="99">
        <v>423111</v>
      </c>
      <c r="Y51" s="98"/>
      <c r="Z51" s="99">
        <v>416439</v>
      </c>
      <c r="AA51" s="98"/>
      <c r="AB51" s="151">
        <f t="shared" si="3"/>
        <v>-0.61185730956684892</v>
      </c>
      <c r="AC51" s="152"/>
      <c r="AD51" s="151">
        <f>B51/$B$60</f>
        <v>0.15023489028542364</v>
      </c>
      <c r="AE51" s="152"/>
    </row>
    <row r="52" spans="1:31" s="100" customFormat="1" ht="12.75" customHeight="1">
      <c r="A52" s="101" t="s">
        <v>559</v>
      </c>
      <c r="B52" s="102">
        <v>323493</v>
      </c>
      <c r="C52" s="101"/>
      <c r="D52" s="102">
        <v>281302</v>
      </c>
      <c r="E52" s="101"/>
      <c r="F52" s="102">
        <v>229953</v>
      </c>
      <c r="G52" s="101"/>
      <c r="H52" s="102">
        <v>283238</v>
      </c>
      <c r="I52" s="101"/>
      <c r="J52" s="102">
        <v>295825</v>
      </c>
      <c r="K52" s="101"/>
      <c r="L52" s="102">
        <v>312869</v>
      </c>
      <c r="M52" s="101"/>
      <c r="N52" s="102">
        <v>342381</v>
      </c>
      <c r="O52" s="101"/>
      <c r="P52" s="102">
        <v>399054</v>
      </c>
      <c r="Q52" s="101"/>
      <c r="R52" s="102">
        <v>72527</v>
      </c>
      <c r="S52" s="101"/>
      <c r="T52" s="102">
        <v>26962.000380000001</v>
      </c>
      <c r="U52" s="101"/>
      <c r="V52" s="102">
        <v>28986</v>
      </c>
      <c r="W52" s="101"/>
      <c r="X52" s="102">
        <v>28808</v>
      </c>
      <c r="Y52" s="101"/>
      <c r="Z52" s="102">
        <v>27313</v>
      </c>
      <c r="AA52" s="101"/>
      <c r="AB52" s="149">
        <f t="shared" si="3"/>
        <v>0.40677877653259586</v>
      </c>
      <c r="AC52" s="150"/>
      <c r="AD52" s="149">
        <f>B52/$B$60</f>
        <v>0.4092936337331044</v>
      </c>
      <c r="AE52" s="150"/>
    </row>
    <row r="53" spans="1:31" s="100" customFormat="1" ht="12.75" customHeight="1">
      <c r="A53" s="98" t="s">
        <v>560</v>
      </c>
      <c r="B53" s="99">
        <v>46440</v>
      </c>
      <c r="C53" s="98"/>
      <c r="D53" s="99">
        <v>30815</v>
      </c>
      <c r="E53" s="98"/>
      <c r="F53" s="99">
        <v>25345</v>
      </c>
      <c r="G53" s="98"/>
      <c r="H53" s="99">
        <v>10563</v>
      </c>
      <c r="I53" s="98"/>
      <c r="J53" s="99">
        <v>8113</v>
      </c>
      <c r="K53" s="98"/>
      <c r="L53" s="99">
        <v>6750</v>
      </c>
      <c r="M53" s="98"/>
      <c r="N53" s="99">
        <v>6137</v>
      </c>
      <c r="O53" s="98"/>
      <c r="P53" s="99">
        <v>4719</v>
      </c>
      <c r="Q53" s="98"/>
      <c r="R53" s="99">
        <v>4652</v>
      </c>
      <c r="S53" s="98"/>
      <c r="T53" s="99">
        <v>2595.0000799999998</v>
      </c>
      <c r="U53" s="98"/>
      <c r="V53" s="99">
        <v>1353</v>
      </c>
      <c r="W53" s="98"/>
      <c r="X53" s="99">
        <v>417</v>
      </c>
      <c r="Y53" s="98"/>
      <c r="Z53" s="99">
        <v>339</v>
      </c>
      <c r="AA53" s="98"/>
      <c r="AB53" s="151">
        <f t="shared" si="3"/>
        <v>0.83231406589070822</v>
      </c>
      <c r="AC53" s="152"/>
      <c r="AD53" s="151">
        <f>B53/$B$60</f>
        <v>5.8757365230670738E-2</v>
      </c>
      <c r="AE53" s="152"/>
    </row>
    <row r="54" spans="1:31" s="235" customFormat="1" ht="12.75" customHeight="1">
      <c r="A54" s="236" t="s">
        <v>561</v>
      </c>
      <c r="B54" s="237" t="s">
        <v>1026</v>
      </c>
      <c r="C54" s="236"/>
      <c r="D54" s="237">
        <v>264023</v>
      </c>
      <c r="E54" s="236"/>
      <c r="F54" s="237">
        <v>281092</v>
      </c>
      <c r="G54" s="236"/>
      <c r="H54" s="237">
        <v>254702</v>
      </c>
      <c r="I54" s="236"/>
      <c r="J54" s="237">
        <v>228090</v>
      </c>
      <c r="K54" s="236"/>
      <c r="L54" s="237">
        <v>207325</v>
      </c>
      <c r="M54" s="236"/>
      <c r="N54" s="237">
        <v>182515</v>
      </c>
      <c r="O54" s="236"/>
      <c r="P54" s="237">
        <v>118704</v>
      </c>
      <c r="Q54" s="236"/>
      <c r="R54" s="237">
        <v>64268</v>
      </c>
      <c r="S54" s="236"/>
      <c r="T54" s="237">
        <v>18377.999980000001</v>
      </c>
      <c r="U54" s="236"/>
      <c r="V54" s="237">
        <v>13557</v>
      </c>
      <c r="W54" s="236"/>
      <c r="X54" s="237">
        <v>7098</v>
      </c>
      <c r="Y54" s="236"/>
      <c r="Z54" s="237">
        <v>3447</v>
      </c>
      <c r="AA54" s="236"/>
      <c r="AB54" s="238" t="s">
        <v>195</v>
      </c>
      <c r="AC54" s="239"/>
      <c r="AD54" s="238" t="s">
        <v>195</v>
      </c>
      <c r="AE54" s="239"/>
    </row>
    <row r="55" spans="1:31" s="100" customFormat="1" ht="12.75" customHeight="1">
      <c r="A55" s="98" t="s">
        <v>996</v>
      </c>
      <c r="B55" s="99">
        <v>279902</v>
      </c>
      <c r="C55" s="98"/>
      <c r="D55" s="99" t="s">
        <v>195</v>
      </c>
      <c r="E55" s="98"/>
      <c r="F55" s="99" t="s">
        <v>195</v>
      </c>
      <c r="G55" s="98"/>
      <c r="H55" s="99" t="s">
        <v>195</v>
      </c>
      <c r="I55" s="98"/>
      <c r="J55" s="99" t="s">
        <v>195</v>
      </c>
      <c r="K55" s="98"/>
      <c r="L55" s="99" t="s">
        <v>195</v>
      </c>
      <c r="M55" s="98"/>
      <c r="N55" s="99" t="s">
        <v>195</v>
      </c>
      <c r="O55" s="98"/>
      <c r="P55" s="99" t="s">
        <v>195</v>
      </c>
      <c r="Q55" s="98"/>
      <c r="R55" s="99" t="s">
        <v>195</v>
      </c>
      <c r="S55" s="98"/>
      <c r="T55" s="99" t="s">
        <v>195</v>
      </c>
      <c r="U55" s="98"/>
      <c r="V55" s="99" t="s">
        <v>195</v>
      </c>
      <c r="W55" s="98"/>
      <c r="X55" s="99" t="s">
        <v>195</v>
      </c>
      <c r="Y55" s="98"/>
      <c r="Z55" s="99" t="s">
        <v>195</v>
      </c>
      <c r="AA55" s="98"/>
      <c r="AB55" s="151" t="s">
        <v>195</v>
      </c>
      <c r="AC55" s="152"/>
      <c r="AD55" s="151">
        <f t="shared" ref="AD55:AD60" si="4">B55/$B$60</f>
        <v>0.35414091392754521</v>
      </c>
      <c r="AE55" s="152"/>
    </row>
    <row r="56" spans="1:31" s="100" customFormat="1" ht="12.75" customHeight="1">
      <c r="A56" s="101" t="s">
        <v>997</v>
      </c>
      <c r="B56" s="102">
        <v>0</v>
      </c>
      <c r="C56" s="101"/>
      <c r="D56" s="102" t="s">
        <v>195</v>
      </c>
      <c r="E56" s="101"/>
      <c r="F56" s="102" t="s">
        <v>195</v>
      </c>
      <c r="G56" s="101"/>
      <c r="H56" s="102" t="s">
        <v>195</v>
      </c>
      <c r="I56" s="101"/>
      <c r="J56" s="102" t="s">
        <v>195</v>
      </c>
      <c r="K56" s="101"/>
      <c r="L56" s="102" t="s">
        <v>195</v>
      </c>
      <c r="M56" s="101"/>
      <c r="N56" s="102" t="s">
        <v>195</v>
      </c>
      <c r="O56" s="101"/>
      <c r="P56" s="102" t="s">
        <v>195</v>
      </c>
      <c r="Q56" s="101"/>
      <c r="R56" s="102" t="s">
        <v>195</v>
      </c>
      <c r="S56" s="101"/>
      <c r="T56" s="102" t="s">
        <v>195</v>
      </c>
      <c r="U56" s="101"/>
      <c r="V56" s="102" t="s">
        <v>195</v>
      </c>
      <c r="W56" s="101"/>
      <c r="X56" s="102" t="s">
        <v>195</v>
      </c>
      <c r="Y56" s="101"/>
      <c r="Z56" s="102" t="s">
        <v>195</v>
      </c>
      <c r="AA56" s="101"/>
      <c r="AB56" s="149" t="s">
        <v>195</v>
      </c>
      <c r="AC56" s="150"/>
      <c r="AD56" s="149">
        <f t="shared" si="4"/>
        <v>0</v>
      </c>
      <c r="AE56" s="150"/>
    </row>
    <row r="57" spans="1:31" s="100" customFormat="1" ht="12.75" customHeight="1">
      <c r="A57" s="98" t="s">
        <v>998</v>
      </c>
      <c r="B57" s="99">
        <v>0</v>
      </c>
      <c r="C57" s="98"/>
      <c r="D57" s="99" t="s">
        <v>195</v>
      </c>
      <c r="E57" s="98"/>
      <c r="F57" s="99" t="s">
        <v>195</v>
      </c>
      <c r="G57" s="98"/>
      <c r="H57" s="99" t="s">
        <v>195</v>
      </c>
      <c r="I57" s="98"/>
      <c r="J57" s="99" t="s">
        <v>195</v>
      </c>
      <c r="K57" s="98"/>
      <c r="L57" s="99" t="s">
        <v>195</v>
      </c>
      <c r="M57" s="98"/>
      <c r="N57" s="99" t="s">
        <v>195</v>
      </c>
      <c r="O57" s="98"/>
      <c r="P57" s="99" t="s">
        <v>195</v>
      </c>
      <c r="Q57" s="98"/>
      <c r="R57" s="99" t="s">
        <v>195</v>
      </c>
      <c r="S57" s="98"/>
      <c r="T57" s="99" t="s">
        <v>195</v>
      </c>
      <c r="U57" s="98"/>
      <c r="V57" s="99" t="s">
        <v>195</v>
      </c>
      <c r="W57" s="98"/>
      <c r="X57" s="99" t="s">
        <v>195</v>
      </c>
      <c r="Y57" s="98"/>
      <c r="Z57" s="99" t="s">
        <v>195</v>
      </c>
      <c r="AA57" s="98"/>
      <c r="AB57" s="151" t="s">
        <v>195</v>
      </c>
      <c r="AC57" s="152"/>
      <c r="AD57" s="151">
        <f t="shared" si="4"/>
        <v>0</v>
      </c>
      <c r="AE57" s="152"/>
    </row>
    <row r="58" spans="1:31" s="100" customFormat="1" ht="12.75" customHeight="1">
      <c r="A58" s="101" t="s">
        <v>828</v>
      </c>
      <c r="B58" s="102">
        <v>788722</v>
      </c>
      <c r="C58" s="101"/>
      <c r="D58" s="102">
        <v>834164</v>
      </c>
      <c r="E58" s="101"/>
      <c r="F58" s="102">
        <v>872819</v>
      </c>
      <c r="G58" s="101"/>
      <c r="H58" s="102">
        <v>896322</v>
      </c>
      <c r="I58" s="101"/>
      <c r="J58" s="102">
        <v>911974</v>
      </c>
      <c r="K58" s="101"/>
      <c r="L58" s="102">
        <v>908019</v>
      </c>
      <c r="M58" s="101"/>
      <c r="N58" s="102">
        <v>902689</v>
      </c>
      <c r="O58" s="101"/>
      <c r="P58" s="102">
        <v>891375</v>
      </c>
      <c r="Q58" s="101"/>
      <c r="R58" s="102">
        <v>879355</v>
      </c>
      <c r="S58" s="101"/>
      <c r="T58" s="102">
        <v>853271.00031999999</v>
      </c>
      <c r="U58" s="101"/>
      <c r="V58" s="102">
        <v>854285</v>
      </c>
      <c r="W58" s="101"/>
      <c r="X58" s="102">
        <v>832443</v>
      </c>
      <c r="Y58" s="101"/>
      <c r="Z58" s="102">
        <v>820797</v>
      </c>
      <c r="AA58" s="101"/>
      <c r="AB58" s="149">
        <f t="shared" si="3"/>
        <v>-9.6351018939780153E-2</v>
      </c>
      <c r="AC58" s="150"/>
      <c r="AD58" s="149">
        <f t="shared" si="4"/>
        <v>0.99791616320984244</v>
      </c>
      <c r="AE58" s="150"/>
    </row>
    <row r="59" spans="1:31" s="100" customFormat="1" ht="12.75" customHeight="1">
      <c r="A59" s="98" t="s">
        <v>829</v>
      </c>
      <c r="B59" s="99">
        <v>1647</v>
      </c>
      <c r="C59" s="98"/>
      <c r="D59" s="99">
        <v>1939</v>
      </c>
      <c r="E59" s="98"/>
      <c r="F59" s="99">
        <v>2258</v>
      </c>
      <c r="G59" s="98"/>
      <c r="H59" s="99">
        <v>2884</v>
      </c>
      <c r="I59" s="98"/>
      <c r="J59" s="99">
        <v>45</v>
      </c>
      <c r="K59" s="98"/>
      <c r="L59" s="99">
        <v>403</v>
      </c>
      <c r="M59" s="98"/>
      <c r="N59" s="99">
        <v>372</v>
      </c>
      <c r="O59" s="98"/>
      <c r="P59" s="99">
        <v>15</v>
      </c>
      <c r="Q59" s="98"/>
      <c r="R59" s="99">
        <v>15</v>
      </c>
      <c r="S59" s="98"/>
      <c r="T59" s="99">
        <v>16</v>
      </c>
      <c r="U59" s="98"/>
      <c r="V59" s="99">
        <v>13</v>
      </c>
      <c r="W59" s="98"/>
      <c r="X59" s="99">
        <v>17</v>
      </c>
      <c r="Y59" s="98"/>
      <c r="Z59" s="99">
        <v>13</v>
      </c>
      <c r="AA59" s="98"/>
      <c r="AB59" s="151">
        <f t="shared" si="3"/>
        <v>-0.27059344552701503</v>
      </c>
      <c r="AC59" s="152"/>
      <c r="AD59" s="151">
        <f t="shared" si="4"/>
        <v>2.0838367901575088E-3</v>
      </c>
      <c r="AE59" s="152"/>
    </row>
    <row r="60" spans="1:31" s="105" customFormat="1" ht="12.75" customHeight="1">
      <c r="A60" s="103" t="s">
        <v>816</v>
      </c>
      <c r="B60" s="104">
        <v>790369</v>
      </c>
      <c r="C60" s="103"/>
      <c r="D60" s="104">
        <v>836103</v>
      </c>
      <c r="E60" s="103"/>
      <c r="F60" s="104">
        <v>875077</v>
      </c>
      <c r="G60" s="103"/>
      <c r="H60" s="104">
        <v>899206</v>
      </c>
      <c r="I60" s="103"/>
      <c r="J60" s="104">
        <v>912019</v>
      </c>
      <c r="K60" s="103"/>
      <c r="L60" s="104">
        <v>908422</v>
      </c>
      <c r="M60" s="103"/>
      <c r="N60" s="104">
        <v>903061</v>
      </c>
      <c r="O60" s="103"/>
      <c r="P60" s="104">
        <v>891390</v>
      </c>
      <c r="Q60" s="103"/>
      <c r="R60" s="104">
        <v>879370</v>
      </c>
      <c r="S60" s="103"/>
      <c r="T60" s="104">
        <v>853287.00031999999</v>
      </c>
      <c r="U60" s="103"/>
      <c r="V60" s="104">
        <v>854298</v>
      </c>
      <c r="W60" s="103"/>
      <c r="X60" s="104">
        <v>832460</v>
      </c>
      <c r="Y60" s="103"/>
      <c r="Z60" s="104">
        <v>820810</v>
      </c>
      <c r="AA60" s="103"/>
      <c r="AB60" s="153">
        <f t="shared" si="3"/>
        <v>-9.6800624402195501E-2</v>
      </c>
      <c r="AC60" s="154"/>
      <c r="AD60" s="153">
        <f t="shared" si="4"/>
        <v>1</v>
      </c>
      <c r="AE60" s="154"/>
    </row>
    <row r="61" spans="1:31" s="82" customFormat="1" ht="12.75" customHeight="1">
      <c r="A61" s="345" t="s">
        <v>487</v>
      </c>
      <c r="B61" s="338"/>
      <c r="C61" s="338"/>
      <c r="D61" s="338"/>
      <c r="E61" s="338"/>
      <c r="F61" s="338"/>
      <c r="G61" s="338"/>
      <c r="H61" s="338"/>
      <c r="I61" s="338"/>
      <c r="J61" s="338"/>
      <c r="K61" s="338"/>
      <c r="L61" s="338"/>
      <c r="M61" s="338"/>
      <c r="N61" s="338"/>
      <c r="O61" s="338"/>
      <c r="P61" s="338"/>
      <c r="Q61" s="338"/>
      <c r="R61" s="338"/>
      <c r="S61" s="338"/>
      <c r="T61" s="338"/>
      <c r="U61" s="338"/>
      <c r="V61" s="338"/>
      <c r="W61" s="338"/>
      <c r="X61" s="338"/>
      <c r="Y61" s="338"/>
      <c r="Z61" s="338"/>
      <c r="AA61" s="338"/>
      <c r="AB61" s="346"/>
      <c r="AC61" s="346"/>
      <c r="AD61" s="346"/>
      <c r="AE61" s="346"/>
    </row>
    <row r="62" spans="1:31" s="235" customFormat="1" ht="12.75" customHeight="1">
      <c r="A62" s="236" t="s">
        <v>408</v>
      </c>
      <c r="B62" s="237" t="s">
        <v>1026</v>
      </c>
      <c r="C62" s="236"/>
      <c r="D62" s="237">
        <v>528</v>
      </c>
      <c r="E62" s="236"/>
      <c r="F62" s="237">
        <v>243</v>
      </c>
      <c r="G62" s="236"/>
      <c r="H62" s="237">
        <v>586</v>
      </c>
      <c r="I62" s="236"/>
      <c r="J62" s="237">
        <v>304</v>
      </c>
      <c r="K62" s="236"/>
      <c r="L62" s="237">
        <v>764</v>
      </c>
      <c r="M62" s="236"/>
      <c r="N62" s="237">
        <v>461</v>
      </c>
      <c r="O62" s="236"/>
      <c r="P62" s="237">
        <v>932</v>
      </c>
      <c r="Q62" s="236"/>
      <c r="R62" s="237">
        <v>979</v>
      </c>
      <c r="S62" s="236"/>
      <c r="T62" s="237">
        <v>1409</v>
      </c>
      <c r="U62" s="236"/>
      <c r="V62" s="237">
        <v>1563</v>
      </c>
      <c r="W62" s="236"/>
      <c r="X62" s="237">
        <v>1807</v>
      </c>
      <c r="Y62" s="236"/>
      <c r="Z62" s="237">
        <v>1932</v>
      </c>
      <c r="AA62" s="236"/>
      <c r="AB62" s="238" t="s">
        <v>195</v>
      </c>
      <c r="AC62" s="239"/>
      <c r="AD62" s="238" t="s">
        <v>195</v>
      </c>
      <c r="AE62" s="239"/>
    </row>
    <row r="63" spans="1:31" s="235" customFormat="1" ht="12.75" customHeight="1">
      <c r="A63" s="233" t="s">
        <v>407</v>
      </c>
      <c r="B63" s="234" t="s">
        <v>1026</v>
      </c>
      <c r="C63" s="233"/>
      <c r="D63" s="234">
        <v>874</v>
      </c>
      <c r="E63" s="233"/>
      <c r="F63" s="234">
        <v>818</v>
      </c>
      <c r="G63" s="233"/>
      <c r="H63" s="234">
        <v>1295</v>
      </c>
      <c r="I63" s="233"/>
      <c r="J63" s="234">
        <v>1021</v>
      </c>
      <c r="K63" s="233"/>
      <c r="L63" s="234">
        <v>1494</v>
      </c>
      <c r="M63" s="233"/>
      <c r="N63" s="234">
        <v>1313</v>
      </c>
      <c r="O63" s="233"/>
      <c r="P63" s="234">
        <v>1842</v>
      </c>
      <c r="Q63" s="233"/>
      <c r="R63" s="234">
        <v>1599</v>
      </c>
      <c r="S63" s="233"/>
      <c r="T63" s="234">
        <v>2465</v>
      </c>
      <c r="U63" s="233"/>
      <c r="V63" s="234">
        <v>2471</v>
      </c>
      <c r="W63" s="233"/>
      <c r="X63" s="234">
        <v>2882</v>
      </c>
      <c r="Y63" s="233"/>
      <c r="Z63" s="234">
        <v>2436</v>
      </c>
      <c r="AA63" s="233"/>
      <c r="AB63" s="240" t="s">
        <v>195</v>
      </c>
      <c r="AC63" s="241"/>
      <c r="AD63" s="240" t="s">
        <v>195</v>
      </c>
      <c r="AE63" s="241"/>
    </row>
    <row r="64" spans="1:31" s="235" customFormat="1" ht="12.75" customHeight="1">
      <c r="A64" s="236" t="s">
        <v>182</v>
      </c>
      <c r="B64" s="237" t="s">
        <v>1026</v>
      </c>
      <c r="C64" s="236"/>
      <c r="D64" s="237">
        <v>19014</v>
      </c>
      <c r="E64" s="236"/>
      <c r="F64" s="237">
        <v>23200</v>
      </c>
      <c r="G64" s="236"/>
      <c r="H64" s="237">
        <v>28144</v>
      </c>
      <c r="I64" s="236"/>
      <c r="J64" s="237">
        <v>34469</v>
      </c>
      <c r="K64" s="236"/>
      <c r="L64" s="237">
        <v>47457</v>
      </c>
      <c r="M64" s="236"/>
      <c r="N64" s="237">
        <v>51631</v>
      </c>
      <c r="O64" s="236"/>
      <c r="P64" s="237">
        <v>61685</v>
      </c>
      <c r="Q64" s="236"/>
      <c r="R64" s="237">
        <v>69170</v>
      </c>
      <c r="S64" s="236"/>
      <c r="T64" s="237">
        <v>72671.000079999998</v>
      </c>
      <c r="U64" s="236"/>
      <c r="V64" s="237">
        <v>67274</v>
      </c>
      <c r="W64" s="236"/>
      <c r="X64" s="237">
        <v>82419</v>
      </c>
      <c r="Y64" s="236"/>
      <c r="Z64" s="237">
        <v>69894</v>
      </c>
      <c r="AA64" s="236"/>
      <c r="AB64" s="238" t="s">
        <v>195</v>
      </c>
      <c r="AC64" s="239"/>
      <c r="AD64" s="238" t="s">
        <v>195</v>
      </c>
      <c r="AE64" s="239"/>
    </row>
    <row r="65" spans="1:31" s="100" customFormat="1" ht="12.75" customHeight="1">
      <c r="A65" s="98" t="s">
        <v>995</v>
      </c>
      <c r="B65" s="99">
        <v>19246</v>
      </c>
      <c r="C65" s="98"/>
      <c r="D65" s="99" t="s">
        <v>195</v>
      </c>
      <c r="E65" s="98"/>
      <c r="F65" s="99" t="s">
        <v>195</v>
      </c>
      <c r="G65" s="98"/>
      <c r="H65" s="99" t="s">
        <v>195</v>
      </c>
      <c r="I65" s="98"/>
      <c r="J65" s="99" t="s">
        <v>195</v>
      </c>
      <c r="K65" s="98"/>
      <c r="L65" s="99" t="s">
        <v>195</v>
      </c>
      <c r="M65" s="98"/>
      <c r="N65" s="99" t="s">
        <v>195</v>
      </c>
      <c r="O65" s="98"/>
      <c r="P65" s="99" t="s">
        <v>195</v>
      </c>
      <c r="Q65" s="98"/>
      <c r="R65" s="99" t="s">
        <v>195</v>
      </c>
      <c r="S65" s="98"/>
      <c r="T65" s="99" t="s">
        <v>195</v>
      </c>
      <c r="U65" s="98"/>
      <c r="V65" s="99" t="s">
        <v>195</v>
      </c>
      <c r="W65" s="98"/>
      <c r="X65" s="99" t="s">
        <v>195</v>
      </c>
      <c r="Y65" s="98"/>
      <c r="Z65" s="99" t="s">
        <v>195</v>
      </c>
      <c r="AA65" s="98"/>
      <c r="AB65" s="151" t="s">
        <v>195</v>
      </c>
      <c r="AC65" s="152"/>
      <c r="AD65" s="151">
        <f>B65/$B$78</f>
        <v>1.4443006931082407E-2</v>
      </c>
      <c r="AE65" s="152"/>
    </row>
    <row r="66" spans="1:31" s="100" customFormat="1" ht="12.75" customHeight="1">
      <c r="A66" s="101" t="s">
        <v>184</v>
      </c>
      <c r="B66" s="102">
        <v>9331</v>
      </c>
      <c r="C66" s="101"/>
      <c r="D66" s="102">
        <v>9691</v>
      </c>
      <c r="E66" s="101" t="s">
        <v>370</v>
      </c>
      <c r="F66" s="102">
        <v>10128</v>
      </c>
      <c r="G66" s="101" t="s">
        <v>370</v>
      </c>
      <c r="H66" s="102">
        <v>14578</v>
      </c>
      <c r="I66" s="101" t="s">
        <v>370</v>
      </c>
      <c r="J66" s="102">
        <v>23544</v>
      </c>
      <c r="K66" s="101" t="s">
        <v>370</v>
      </c>
      <c r="L66" s="102">
        <v>46853</v>
      </c>
      <c r="M66" s="101"/>
      <c r="N66" s="102">
        <v>50912</v>
      </c>
      <c r="O66" s="101"/>
      <c r="P66" s="102">
        <v>50335</v>
      </c>
      <c r="Q66" s="101"/>
      <c r="R66" s="102">
        <v>47662</v>
      </c>
      <c r="S66" s="101"/>
      <c r="T66" s="102">
        <v>49050</v>
      </c>
      <c r="U66" s="101"/>
      <c r="V66" s="102">
        <v>49363</v>
      </c>
      <c r="W66" s="101"/>
      <c r="X66" s="102">
        <v>48164</v>
      </c>
      <c r="Y66" s="101"/>
      <c r="Z66" s="102">
        <v>48273</v>
      </c>
      <c r="AA66" s="101"/>
      <c r="AB66" s="149">
        <f>B66/F66-1</f>
        <v>-7.8692733017377559E-2</v>
      </c>
      <c r="AC66" s="150"/>
      <c r="AD66" s="149">
        <f>B66/$B$78</f>
        <v>7.002374398520729E-3</v>
      </c>
      <c r="AE66" s="150"/>
    </row>
    <row r="67" spans="1:31" s="100" customFormat="1" ht="12.75" customHeight="1">
      <c r="A67" s="98" t="s">
        <v>185</v>
      </c>
      <c r="B67" s="99">
        <v>65655</v>
      </c>
      <c r="C67" s="98"/>
      <c r="D67" s="99">
        <v>68266</v>
      </c>
      <c r="E67" s="98"/>
      <c r="F67" s="99">
        <v>73441</v>
      </c>
      <c r="G67" s="98"/>
      <c r="H67" s="99">
        <v>69800</v>
      </c>
      <c r="I67" s="98"/>
      <c r="J67" s="99">
        <v>87895</v>
      </c>
      <c r="K67" s="98"/>
      <c r="L67" s="99">
        <v>100514</v>
      </c>
      <c r="M67" s="98"/>
      <c r="N67" s="99">
        <v>112066</v>
      </c>
      <c r="O67" s="98"/>
      <c r="P67" s="99">
        <v>127807</v>
      </c>
      <c r="Q67" s="98"/>
      <c r="R67" s="99">
        <v>139111</v>
      </c>
      <c r="S67" s="98"/>
      <c r="T67" s="99">
        <v>156963.00005999999</v>
      </c>
      <c r="U67" s="98"/>
      <c r="V67" s="99">
        <v>177315.00013999999</v>
      </c>
      <c r="W67" s="98"/>
      <c r="X67" s="99">
        <v>162686</v>
      </c>
      <c r="Y67" s="98"/>
      <c r="Z67" s="99">
        <v>185643</v>
      </c>
      <c r="AA67" s="98"/>
      <c r="AB67" s="151">
        <f t="shared" ref="AB67" si="5">B67/F67-1</f>
        <v>-0.10601707493089696</v>
      </c>
      <c r="AC67" s="152"/>
      <c r="AD67" s="151">
        <f>B67/$B$78</f>
        <v>4.9270270189141402E-2</v>
      </c>
      <c r="AE67" s="152"/>
    </row>
    <row r="68" spans="1:31" s="235" customFormat="1" ht="12.75" customHeight="1">
      <c r="A68" s="236" t="s">
        <v>186</v>
      </c>
      <c r="B68" s="237" t="s">
        <v>195</v>
      </c>
      <c r="C68" s="236"/>
      <c r="D68" s="237" t="s">
        <v>195</v>
      </c>
      <c r="E68" s="236"/>
      <c r="F68" s="237" t="s">
        <v>195</v>
      </c>
      <c r="G68" s="236"/>
      <c r="H68" s="237" t="s">
        <v>195</v>
      </c>
      <c r="I68" s="236"/>
      <c r="J68" s="237" t="s">
        <v>195</v>
      </c>
      <c r="K68" s="236"/>
      <c r="L68" s="237" t="s">
        <v>195</v>
      </c>
      <c r="M68" s="236"/>
      <c r="N68" s="237" t="s">
        <v>195</v>
      </c>
      <c r="O68" s="236"/>
      <c r="P68" s="237" t="s">
        <v>195</v>
      </c>
      <c r="Q68" s="236"/>
      <c r="R68" s="237" t="s">
        <v>195</v>
      </c>
      <c r="S68" s="236"/>
      <c r="T68" s="237" t="s">
        <v>195</v>
      </c>
      <c r="U68" s="236"/>
      <c r="V68" s="237" t="s">
        <v>195</v>
      </c>
      <c r="W68" s="236"/>
      <c r="X68" s="237" t="s">
        <v>195</v>
      </c>
      <c r="Y68" s="236"/>
      <c r="Z68" s="237" t="s">
        <v>195</v>
      </c>
      <c r="AA68" s="236"/>
      <c r="AB68" s="238" t="s">
        <v>195</v>
      </c>
      <c r="AC68" s="239"/>
      <c r="AD68" s="238" t="s">
        <v>195</v>
      </c>
      <c r="AE68" s="239"/>
    </row>
    <row r="69" spans="1:31" s="100" customFormat="1" ht="12.75" customHeight="1">
      <c r="A69" s="98" t="s">
        <v>558</v>
      </c>
      <c r="B69" s="99">
        <v>464382</v>
      </c>
      <c r="C69" s="98"/>
      <c r="D69" s="99">
        <v>480492</v>
      </c>
      <c r="E69" s="98" t="s">
        <v>370</v>
      </c>
      <c r="F69" s="99">
        <v>473483</v>
      </c>
      <c r="G69" s="98" t="s">
        <v>370</v>
      </c>
      <c r="H69" s="99">
        <v>449974</v>
      </c>
      <c r="I69" s="98" t="s">
        <v>370</v>
      </c>
      <c r="J69" s="99">
        <v>462768</v>
      </c>
      <c r="K69" s="98" t="s">
        <v>370</v>
      </c>
      <c r="L69" s="99">
        <v>447974.8</v>
      </c>
      <c r="M69" s="98"/>
      <c r="N69" s="99">
        <v>428219</v>
      </c>
      <c r="O69" s="98"/>
      <c r="P69" s="99">
        <v>404856</v>
      </c>
      <c r="Q69" s="98"/>
      <c r="R69" s="99">
        <v>371909</v>
      </c>
      <c r="S69" s="98"/>
      <c r="T69" s="99">
        <v>321689.99979999999</v>
      </c>
      <c r="U69" s="98"/>
      <c r="V69" s="99">
        <v>289426.99995999999</v>
      </c>
      <c r="W69" s="98"/>
      <c r="X69" s="99">
        <v>255620</v>
      </c>
      <c r="Y69" s="98"/>
      <c r="Z69" s="99">
        <v>226467</v>
      </c>
      <c r="AA69" s="98"/>
      <c r="AB69" s="151">
        <f t="shared" ref="AB69:AB71" si="6">B69/F69-1</f>
        <v>-1.9221387040294968E-2</v>
      </c>
      <c r="AC69" s="152"/>
      <c r="AD69" s="151">
        <f>B69/$B$78</f>
        <v>0.34849176164761042</v>
      </c>
      <c r="AE69" s="152"/>
    </row>
    <row r="70" spans="1:31" s="100" customFormat="1" ht="12.75" customHeight="1">
      <c r="A70" s="101" t="s">
        <v>559</v>
      </c>
      <c r="B70" s="102">
        <v>158868</v>
      </c>
      <c r="C70" s="101"/>
      <c r="D70" s="102">
        <v>135793</v>
      </c>
      <c r="E70" s="101"/>
      <c r="F70" s="102">
        <v>132432</v>
      </c>
      <c r="G70" s="101"/>
      <c r="H70" s="102">
        <v>128100</v>
      </c>
      <c r="I70" s="101"/>
      <c r="J70" s="102">
        <v>96270</v>
      </c>
      <c r="K70" s="101"/>
      <c r="L70" s="102">
        <v>44492.800000000003</v>
      </c>
      <c r="M70" s="101"/>
      <c r="N70" s="102">
        <v>47040</v>
      </c>
      <c r="O70" s="101"/>
      <c r="P70" s="102">
        <v>33783</v>
      </c>
      <c r="Q70" s="101"/>
      <c r="R70" s="102">
        <v>23113</v>
      </c>
      <c r="S70" s="101"/>
      <c r="T70" s="102">
        <v>80899.000060000006</v>
      </c>
      <c r="U70" s="101"/>
      <c r="V70" s="102">
        <v>70554.000060000006</v>
      </c>
      <c r="W70" s="101"/>
      <c r="X70" s="102">
        <v>55849</v>
      </c>
      <c r="Y70" s="101"/>
      <c r="Z70" s="102">
        <v>42288</v>
      </c>
      <c r="AA70" s="101"/>
      <c r="AB70" s="149">
        <f t="shared" si="6"/>
        <v>0.19961942732874238</v>
      </c>
      <c r="AC70" s="150"/>
      <c r="AD70" s="149">
        <f>B70/$B$78</f>
        <v>0.11922122129934531</v>
      </c>
      <c r="AE70" s="150"/>
    </row>
    <row r="71" spans="1:31" s="100" customFormat="1" ht="12.75" customHeight="1">
      <c r="A71" s="98" t="s">
        <v>560</v>
      </c>
      <c r="B71" s="99">
        <v>95808</v>
      </c>
      <c r="C71" s="98"/>
      <c r="D71" s="99">
        <v>79873</v>
      </c>
      <c r="E71" s="98" t="s">
        <v>370</v>
      </c>
      <c r="F71" s="99">
        <v>71720</v>
      </c>
      <c r="G71" s="98" t="s">
        <v>370</v>
      </c>
      <c r="H71" s="99">
        <v>69766</v>
      </c>
      <c r="I71" s="98" t="s">
        <v>370</v>
      </c>
      <c r="J71" s="99">
        <v>126539</v>
      </c>
      <c r="K71" s="98" t="s">
        <v>370</v>
      </c>
      <c r="L71" s="99">
        <v>151472</v>
      </c>
      <c r="M71" s="98"/>
      <c r="N71" s="99">
        <v>136498</v>
      </c>
      <c r="O71" s="98"/>
      <c r="P71" s="99">
        <v>114883</v>
      </c>
      <c r="Q71" s="98"/>
      <c r="R71" s="99">
        <v>100873</v>
      </c>
      <c r="S71" s="98"/>
      <c r="T71" s="99">
        <v>21724.999960000001</v>
      </c>
      <c r="U71" s="98"/>
      <c r="V71" s="99">
        <v>14852.999959999999</v>
      </c>
      <c r="W71" s="98"/>
      <c r="X71" s="99">
        <v>13369</v>
      </c>
      <c r="Y71" s="98"/>
      <c r="Z71" s="99">
        <v>10695</v>
      </c>
      <c r="AA71" s="98"/>
      <c r="AB71" s="151">
        <f t="shared" si="6"/>
        <v>0.33586168432794206</v>
      </c>
      <c r="AC71" s="152"/>
      <c r="AD71" s="151">
        <f>B71/$B$78</f>
        <v>7.1898348127046832E-2</v>
      </c>
      <c r="AE71" s="152"/>
    </row>
    <row r="72" spans="1:31" s="235" customFormat="1" ht="12.75" customHeight="1">
      <c r="A72" s="236" t="s">
        <v>561</v>
      </c>
      <c r="B72" s="237" t="s">
        <v>1026</v>
      </c>
      <c r="C72" s="236"/>
      <c r="D72" s="237">
        <v>467722</v>
      </c>
      <c r="E72" s="236" t="s">
        <v>370</v>
      </c>
      <c r="F72" s="237">
        <v>414074</v>
      </c>
      <c r="G72" s="236" t="s">
        <v>370</v>
      </c>
      <c r="H72" s="237">
        <v>359610</v>
      </c>
      <c r="I72" s="236" t="s">
        <v>370</v>
      </c>
      <c r="J72" s="237">
        <v>241841</v>
      </c>
      <c r="K72" s="236" t="s">
        <v>370</v>
      </c>
      <c r="L72" s="237">
        <v>152730.4</v>
      </c>
      <c r="M72" s="236"/>
      <c r="N72" s="237">
        <v>108588</v>
      </c>
      <c r="O72" s="236"/>
      <c r="P72" s="237">
        <v>71150</v>
      </c>
      <c r="Q72" s="236"/>
      <c r="R72" s="237">
        <v>46870</v>
      </c>
      <c r="S72" s="236"/>
      <c r="T72" s="237">
        <v>25783.000160000003</v>
      </c>
      <c r="U72" s="236"/>
      <c r="V72" s="237">
        <v>19475.000079999998</v>
      </c>
      <c r="W72" s="236"/>
      <c r="X72" s="237">
        <v>16736</v>
      </c>
      <c r="Y72" s="236"/>
      <c r="Z72" s="237">
        <v>14147</v>
      </c>
      <c r="AA72" s="236"/>
      <c r="AB72" s="238" t="s">
        <v>195</v>
      </c>
      <c r="AC72" s="239"/>
      <c r="AD72" s="238" t="s">
        <v>195</v>
      </c>
      <c r="AE72" s="239"/>
    </row>
    <row r="73" spans="1:31" s="100" customFormat="1" ht="12.75" customHeight="1">
      <c r="A73" s="98" t="s">
        <v>996</v>
      </c>
      <c r="B73" s="99">
        <v>510260</v>
      </c>
      <c r="C73" s="98"/>
      <c r="D73" s="99" t="s">
        <v>195</v>
      </c>
      <c r="E73" s="98"/>
      <c r="F73" s="99" t="s">
        <v>195</v>
      </c>
      <c r="G73" s="98"/>
      <c r="H73" s="99" t="s">
        <v>195</v>
      </c>
      <c r="I73" s="98"/>
      <c r="J73" s="99" t="s">
        <v>195</v>
      </c>
      <c r="K73" s="98"/>
      <c r="L73" s="99" t="s">
        <v>195</v>
      </c>
      <c r="M73" s="98"/>
      <c r="N73" s="99" t="s">
        <v>195</v>
      </c>
      <c r="O73" s="98"/>
      <c r="P73" s="99" t="s">
        <v>195</v>
      </c>
      <c r="Q73" s="98"/>
      <c r="R73" s="99" t="s">
        <v>195</v>
      </c>
      <c r="S73" s="98"/>
      <c r="T73" s="99" t="s">
        <v>195</v>
      </c>
      <c r="U73" s="98"/>
      <c r="V73" s="99" t="s">
        <v>195</v>
      </c>
      <c r="W73" s="98"/>
      <c r="X73" s="99" t="s">
        <v>195</v>
      </c>
      <c r="Y73" s="98"/>
      <c r="Z73" s="99" t="s">
        <v>195</v>
      </c>
      <c r="AA73" s="98"/>
      <c r="AB73" s="151" t="s">
        <v>195</v>
      </c>
      <c r="AC73" s="152"/>
      <c r="AD73" s="151">
        <f t="shared" ref="AD73:AD78" si="7">B73/$B$78</f>
        <v>0.38292054019817673</v>
      </c>
      <c r="AE73" s="152"/>
    </row>
    <row r="74" spans="1:31" s="100" customFormat="1" ht="12.75" customHeight="1">
      <c r="A74" s="101" t="s">
        <v>997</v>
      </c>
      <c r="B74" s="102">
        <v>650</v>
      </c>
      <c r="C74" s="101"/>
      <c r="D74" s="102" t="s">
        <v>195</v>
      </c>
      <c r="E74" s="101"/>
      <c r="F74" s="102" t="s">
        <v>195</v>
      </c>
      <c r="G74" s="101"/>
      <c r="H74" s="102" t="s">
        <v>195</v>
      </c>
      <c r="I74" s="101"/>
      <c r="J74" s="102" t="s">
        <v>195</v>
      </c>
      <c r="K74" s="101"/>
      <c r="L74" s="102" t="s">
        <v>195</v>
      </c>
      <c r="M74" s="101"/>
      <c r="N74" s="102" t="s">
        <v>195</v>
      </c>
      <c r="O74" s="101"/>
      <c r="P74" s="102" t="s">
        <v>195</v>
      </c>
      <c r="Q74" s="101"/>
      <c r="R74" s="102" t="s">
        <v>195</v>
      </c>
      <c r="S74" s="101"/>
      <c r="T74" s="102" t="s">
        <v>195</v>
      </c>
      <c r="U74" s="101"/>
      <c r="V74" s="102" t="s">
        <v>195</v>
      </c>
      <c r="W74" s="101"/>
      <c r="X74" s="102" t="s">
        <v>195</v>
      </c>
      <c r="Y74" s="101"/>
      <c r="Z74" s="102" t="s">
        <v>195</v>
      </c>
      <c r="AA74" s="101"/>
      <c r="AB74" s="149" t="s">
        <v>195</v>
      </c>
      <c r="AC74" s="150"/>
      <c r="AD74" s="149">
        <f t="shared" si="7"/>
        <v>4.8778730672366025E-4</v>
      </c>
      <c r="AE74" s="150"/>
    </row>
    <row r="75" spans="1:31" s="100" customFormat="1" ht="12.75" customHeight="1">
      <c r="A75" s="98" t="s">
        <v>998</v>
      </c>
      <c r="B75" s="99">
        <v>1038</v>
      </c>
      <c r="C75" s="98"/>
      <c r="D75" s="99" t="s">
        <v>195</v>
      </c>
      <c r="E75" s="98"/>
      <c r="F75" s="99" t="s">
        <v>195</v>
      </c>
      <c r="G75" s="98"/>
      <c r="H75" s="99" t="s">
        <v>195</v>
      </c>
      <c r="I75" s="98"/>
      <c r="J75" s="99" t="s">
        <v>195</v>
      </c>
      <c r="K75" s="98"/>
      <c r="L75" s="99" t="s">
        <v>195</v>
      </c>
      <c r="M75" s="98"/>
      <c r="N75" s="99" t="s">
        <v>195</v>
      </c>
      <c r="O75" s="98"/>
      <c r="P75" s="99" t="s">
        <v>195</v>
      </c>
      <c r="Q75" s="98"/>
      <c r="R75" s="99" t="s">
        <v>195</v>
      </c>
      <c r="S75" s="98"/>
      <c r="T75" s="99" t="s">
        <v>195</v>
      </c>
      <c r="U75" s="98"/>
      <c r="V75" s="99" t="s">
        <v>195</v>
      </c>
      <c r="W75" s="98"/>
      <c r="X75" s="99" t="s">
        <v>195</v>
      </c>
      <c r="Y75" s="98"/>
      <c r="Z75" s="99" t="s">
        <v>195</v>
      </c>
      <c r="AA75" s="98"/>
      <c r="AB75" s="151" t="s">
        <v>195</v>
      </c>
      <c r="AC75" s="152"/>
      <c r="AD75" s="151">
        <f t="shared" si="7"/>
        <v>7.7895880673716823E-4</v>
      </c>
      <c r="AE75" s="152"/>
    </row>
    <row r="76" spans="1:31" s="100" customFormat="1" ht="12.75" customHeight="1">
      <c r="A76" s="101" t="s">
        <v>828</v>
      </c>
      <c r="B76" s="102">
        <v>1325238</v>
      </c>
      <c r="C76" s="101"/>
      <c r="D76" s="102">
        <v>1262253</v>
      </c>
      <c r="E76" s="101" t="s">
        <v>370</v>
      </c>
      <c r="F76" s="102">
        <v>1199539</v>
      </c>
      <c r="G76" s="101" t="s">
        <v>370</v>
      </c>
      <c r="H76" s="102">
        <v>1121834</v>
      </c>
      <c r="I76" s="101" t="s">
        <v>370</v>
      </c>
      <c r="J76" s="102">
        <v>1074651</v>
      </c>
      <c r="K76" s="101" t="s">
        <v>370</v>
      </c>
      <c r="L76" s="102">
        <v>993752.00000000012</v>
      </c>
      <c r="M76" s="101"/>
      <c r="N76" s="102">
        <v>936728</v>
      </c>
      <c r="O76" s="101"/>
      <c r="P76" s="102">
        <v>867273</v>
      </c>
      <c r="Q76" s="101"/>
      <c r="R76" s="102">
        <v>801286</v>
      </c>
      <c r="S76" s="101"/>
      <c r="T76" s="102">
        <v>732655.0001200001</v>
      </c>
      <c r="U76" s="101"/>
      <c r="V76" s="102">
        <v>692295.00020000013</v>
      </c>
      <c r="W76" s="101"/>
      <c r="X76" s="102">
        <v>639532</v>
      </c>
      <c r="Y76" s="101"/>
      <c r="Z76" s="102">
        <v>601775</v>
      </c>
      <c r="AA76" s="101"/>
      <c r="AB76" s="149">
        <f t="shared" ref="AB76:AB78" si="8">B76/F76-1</f>
        <v>0.10478942327010632</v>
      </c>
      <c r="AC76" s="150"/>
      <c r="AD76" s="149">
        <f t="shared" si="7"/>
        <v>0.99451426890438466</v>
      </c>
      <c r="AE76" s="150"/>
    </row>
    <row r="77" spans="1:31" s="100" customFormat="1" ht="12.75" customHeight="1">
      <c r="A77" s="98" t="s">
        <v>829</v>
      </c>
      <c r="B77" s="99">
        <v>7310</v>
      </c>
      <c r="C77" s="98"/>
      <c r="D77" s="99">
        <v>6988</v>
      </c>
      <c r="E77" s="98"/>
      <c r="F77" s="99">
        <v>6788</v>
      </c>
      <c r="G77" s="98"/>
      <c r="H77" s="99">
        <v>6699</v>
      </c>
      <c r="I77" s="98"/>
      <c r="J77" s="99">
        <v>397</v>
      </c>
      <c r="K77" s="98"/>
      <c r="L77" s="99">
        <v>411</v>
      </c>
      <c r="M77" s="98"/>
      <c r="N77" s="99">
        <v>1874</v>
      </c>
      <c r="O77" s="98"/>
      <c r="P77" s="99">
        <v>1825</v>
      </c>
      <c r="Q77" s="98"/>
      <c r="R77" s="99">
        <v>3334</v>
      </c>
      <c r="S77" s="98"/>
      <c r="T77" s="99">
        <v>2296.0005300000003</v>
      </c>
      <c r="U77" s="98"/>
      <c r="V77" s="99">
        <v>579</v>
      </c>
      <c r="W77" s="98"/>
      <c r="X77" s="99">
        <v>456</v>
      </c>
      <c r="Y77" s="98"/>
      <c r="Z77" s="99">
        <v>387</v>
      </c>
      <c r="AA77" s="98"/>
      <c r="AB77" s="151">
        <f t="shared" si="8"/>
        <v>7.6900412492634018E-2</v>
      </c>
      <c r="AC77" s="152"/>
      <c r="AD77" s="151">
        <f t="shared" si="7"/>
        <v>5.4857310956153175E-3</v>
      </c>
      <c r="AE77" s="152"/>
    </row>
    <row r="78" spans="1:31" s="105" customFormat="1" ht="12.75" customHeight="1">
      <c r="A78" s="103" t="s">
        <v>816</v>
      </c>
      <c r="B78" s="104">
        <v>1332548</v>
      </c>
      <c r="C78" s="103"/>
      <c r="D78" s="104">
        <v>1269241</v>
      </c>
      <c r="E78" s="103" t="s">
        <v>370</v>
      </c>
      <c r="F78" s="104">
        <v>1206327</v>
      </c>
      <c r="G78" s="103" t="s">
        <v>370</v>
      </c>
      <c r="H78" s="104">
        <v>1128533</v>
      </c>
      <c r="I78" s="103" t="s">
        <v>370</v>
      </c>
      <c r="J78" s="104">
        <v>1075048</v>
      </c>
      <c r="K78" s="103" t="s">
        <v>370</v>
      </c>
      <c r="L78" s="104">
        <v>994163.00000000012</v>
      </c>
      <c r="M78" s="103"/>
      <c r="N78" s="104">
        <v>938602</v>
      </c>
      <c r="O78" s="103"/>
      <c r="P78" s="104">
        <v>869098</v>
      </c>
      <c r="Q78" s="103"/>
      <c r="R78" s="104">
        <v>804620</v>
      </c>
      <c r="S78" s="103"/>
      <c r="T78" s="104">
        <v>734951.00065000006</v>
      </c>
      <c r="U78" s="103"/>
      <c r="V78" s="104">
        <v>692874.00020000013</v>
      </c>
      <c r="W78" s="103"/>
      <c r="X78" s="104">
        <v>639988</v>
      </c>
      <c r="Y78" s="103"/>
      <c r="Z78" s="104">
        <v>602162</v>
      </c>
      <c r="AA78" s="103"/>
      <c r="AB78" s="153">
        <f t="shared" si="8"/>
        <v>0.10463249185336987</v>
      </c>
      <c r="AC78" s="154"/>
      <c r="AD78" s="153">
        <f t="shared" si="7"/>
        <v>1</v>
      </c>
      <c r="AE78" s="154"/>
    </row>
    <row r="79" spans="1:31" s="82" customFormat="1" ht="12.75" customHeight="1">
      <c r="A79" s="345" t="s">
        <v>168</v>
      </c>
      <c r="B79" s="338"/>
      <c r="C79" s="338"/>
      <c r="D79" s="338"/>
      <c r="E79" s="338"/>
      <c r="F79" s="338"/>
      <c r="G79" s="338"/>
      <c r="H79" s="338"/>
      <c r="I79" s="338"/>
      <c r="J79" s="338"/>
      <c r="K79" s="338"/>
      <c r="L79" s="338"/>
      <c r="M79" s="338"/>
      <c r="N79" s="338"/>
      <c r="O79" s="338"/>
      <c r="P79" s="338"/>
      <c r="Q79" s="338"/>
      <c r="R79" s="338"/>
      <c r="S79" s="338"/>
      <c r="T79" s="338"/>
      <c r="U79" s="338"/>
      <c r="V79" s="338"/>
      <c r="W79" s="338"/>
      <c r="X79" s="338"/>
      <c r="Y79" s="338"/>
      <c r="Z79" s="338"/>
      <c r="AA79" s="338"/>
      <c r="AB79" s="346"/>
      <c r="AC79" s="346"/>
      <c r="AD79" s="346"/>
      <c r="AE79" s="346"/>
    </row>
    <row r="80" spans="1:31" s="235" customFormat="1" ht="12.75" customHeight="1">
      <c r="A80" s="236" t="s">
        <v>408</v>
      </c>
      <c r="B80" s="237" t="s">
        <v>1026</v>
      </c>
      <c r="C80" s="236"/>
      <c r="D80" s="237">
        <v>349</v>
      </c>
      <c r="E80" s="236"/>
      <c r="F80" s="237">
        <v>408</v>
      </c>
      <c r="G80" s="236"/>
      <c r="H80" s="237">
        <v>445</v>
      </c>
      <c r="I80" s="236"/>
      <c r="J80" s="237">
        <v>444</v>
      </c>
      <c r="K80" s="236"/>
      <c r="L80" s="237">
        <v>405</v>
      </c>
      <c r="M80" s="236"/>
      <c r="N80" s="237">
        <v>369</v>
      </c>
      <c r="O80" s="236"/>
      <c r="P80" s="237">
        <v>365</v>
      </c>
      <c r="Q80" s="236"/>
      <c r="R80" s="237">
        <v>367</v>
      </c>
      <c r="S80" s="236"/>
      <c r="T80" s="237">
        <v>379</v>
      </c>
      <c r="U80" s="236"/>
      <c r="V80" s="237">
        <v>370</v>
      </c>
      <c r="W80" s="236"/>
      <c r="X80" s="237">
        <v>321</v>
      </c>
      <c r="Y80" s="236"/>
      <c r="Z80" s="237">
        <v>285</v>
      </c>
      <c r="AA80" s="236"/>
      <c r="AB80" s="238" t="s">
        <v>195</v>
      </c>
      <c r="AC80" s="239"/>
      <c r="AD80" s="238" t="s">
        <v>195</v>
      </c>
      <c r="AE80" s="239"/>
    </row>
    <row r="81" spans="1:31" s="235" customFormat="1" ht="12.75" customHeight="1">
      <c r="A81" s="233" t="s">
        <v>407</v>
      </c>
      <c r="B81" s="234" t="s">
        <v>1026</v>
      </c>
      <c r="C81" s="233"/>
      <c r="D81" s="234">
        <v>497</v>
      </c>
      <c r="E81" s="233"/>
      <c r="F81" s="234">
        <v>292</v>
      </c>
      <c r="G81" s="233"/>
      <c r="H81" s="234">
        <v>344</v>
      </c>
      <c r="I81" s="233"/>
      <c r="J81" s="234">
        <v>316</v>
      </c>
      <c r="K81" s="233"/>
      <c r="L81" s="234">
        <v>501</v>
      </c>
      <c r="M81" s="233"/>
      <c r="N81" s="234">
        <v>499</v>
      </c>
      <c r="O81" s="233"/>
      <c r="P81" s="234">
        <v>420</v>
      </c>
      <c r="Q81" s="233"/>
      <c r="R81" s="234">
        <v>380</v>
      </c>
      <c r="S81" s="233"/>
      <c r="T81" s="234">
        <v>1079</v>
      </c>
      <c r="U81" s="233"/>
      <c r="V81" s="234">
        <v>1113</v>
      </c>
      <c r="W81" s="233"/>
      <c r="X81" s="234">
        <v>1306</v>
      </c>
      <c r="Y81" s="233"/>
      <c r="Z81" s="234">
        <v>1409</v>
      </c>
      <c r="AA81" s="233"/>
      <c r="AB81" s="240" t="s">
        <v>195</v>
      </c>
      <c r="AC81" s="241"/>
      <c r="AD81" s="240" t="s">
        <v>195</v>
      </c>
      <c r="AE81" s="241"/>
    </row>
    <row r="82" spans="1:31" s="235" customFormat="1" ht="12.75" customHeight="1">
      <c r="A82" s="236" t="s">
        <v>182</v>
      </c>
      <c r="B82" s="237" t="s">
        <v>1026</v>
      </c>
      <c r="C82" s="236"/>
      <c r="D82" s="237">
        <v>1299</v>
      </c>
      <c r="E82" s="236"/>
      <c r="F82" s="237">
        <v>1441</v>
      </c>
      <c r="G82" s="236"/>
      <c r="H82" s="237">
        <v>1540</v>
      </c>
      <c r="I82" s="236"/>
      <c r="J82" s="237">
        <v>1562</v>
      </c>
      <c r="K82" s="236"/>
      <c r="L82" s="237">
        <v>1950</v>
      </c>
      <c r="M82" s="236"/>
      <c r="N82" s="237">
        <v>2261</v>
      </c>
      <c r="O82" s="236"/>
      <c r="P82" s="237">
        <v>3006</v>
      </c>
      <c r="Q82" s="236"/>
      <c r="R82" s="237">
        <v>2957</v>
      </c>
      <c r="S82" s="236"/>
      <c r="T82" s="237">
        <v>4336</v>
      </c>
      <c r="U82" s="236"/>
      <c r="V82" s="237">
        <v>5450</v>
      </c>
      <c r="W82" s="236"/>
      <c r="X82" s="237">
        <v>6477</v>
      </c>
      <c r="Y82" s="236"/>
      <c r="Z82" s="237">
        <v>8499</v>
      </c>
      <c r="AA82" s="236"/>
      <c r="AB82" s="238" t="s">
        <v>195</v>
      </c>
      <c r="AC82" s="239"/>
      <c r="AD82" s="238" t="s">
        <v>195</v>
      </c>
      <c r="AE82" s="239"/>
    </row>
    <row r="83" spans="1:31" s="100" customFormat="1" ht="12.75" customHeight="1">
      <c r="A83" s="98" t="s">
        <v>995</v>
      </c>
      <c r="B83" s="99">
        <v>1753</v>
      </c>
      <c r="C83" s="98"/>
      <c r="D83" s="99"/>
      <c r="E83" s="98"/>
      <c r="F83" s="99"/>
      <c r="G83" s="98"/>
      <c r="H83" s="99" t="s">
        <v>195</v>
      </c>
      <c r="I83" s="98"/>
      <c r="J83" s="99" t="s">
        <v>195</v>
      </c>
      <c r="K83" s="98"/>
      <c r="L83" s="99" t="s">
        <v>195</v>
      </c>
      <c r="M83" s="98"/>
      <c r="N83" s="99" t="s">
        <v>195</v>
      </c>
      <c r="O83" s="98"/>
      <c r="P83" s="99" t="s">
        <v>195</v>
      </c>
      <c r="Q83" s="98"/>
      <c r="R83" s="99" t="s">
        <v>195</v>
      </c>
      <c r="S83" s="98"/>
      <c r="T83" s="99" t="s">
        <v>195</v>
      </c>
      <c r="U83" s="98"/>
      <c r="V83" s="99" t="s">
        <v>195</v>
      </c>
      <c r="W83" s="98"/>
      <c r="X83" s="99" t="s">
        <v>195</v>
      </c>
      <c r="Y83" s="98"/>
      <c r="Z83" s="99" t="s">
        <v>195</v>
      </c>
      <c r="AA83" s="98"/>
      <c r="AB83" s="151" t="s">
        <v>195</v>
      </c>
      <c r="AC83" s="152"/>
      <c r="AD83" s="151">
        <f>B83/$B$96</f>
        <v>8.6594841852032974E-3</v>
      </c>
      <c r="AE83" s="152"/>
    </row>
    <row r="84" spans="1:31" s="100" customFormat="1" ht="12.75" customHeight="1">
      <c r="A84" s="101" t="s">
        <v>184</v>
      </c>
      <c r="B84" s="102">
        <v>460</v>
      </c>
      <c r="C84" s="101"/>
      <c r="D84" s="102">
        <v>781</v>
      </c>
      <c r="E84" s="101"/>
      <c r="F84" s="102">
        <v>858</v>
      </c>
      <c r="G84" s="101"/>
      <c r="H84" s="102">
        <v>917</v>
      </c>
      <c r="I84" s="101"/>
      <c r="J84" s="102">
        <v>935</v>
      </c>
      <c r="K84" s="101"/>
      <c r="L84" s="102">
        <v>1011</v>
      </c>
      <c r="M84" s="101"/>
      <c r="N84" s="102">
        <v>1162</v>
      </c>
      <c r="O84" s="101"/>
      <c r="P84" s="102">
        <v>1414</v>
      </c>
      <c r="Q84" s="101"/>
      <c r="R84" s="102">
        <v>1693</v>
      </c>
      <c r="S84" s="101"/>
      <c r="T84" s="102">
        <v>1235</v>
      </c>
      <c r="U84" s="101"/>
      <c r="V84" s="102">
        <v>2798</v>
      </c>
      <c r="W84" s="101"/>
      <c r="X84" s="102">
        <v>3529</v>
      </c>
      <c r="Y84" s="101"/>
      <c r="Z84" s="102">
        <v>4823</v>
      </c>
      <c r="AA84" s="101"/>
      <c r="AB84" s="149">
        <f>B84/F84-1</f>
        <v>-0.46386946386946382</v>
      </c>
      <c r="AC84" s="150"/>
      <c r="AD84" s="149">
        <f>B84/$B$96</f>
        <v>2.2723118797453035E-3</v>
      </c>
      <c r="AE84" s="150"/>
    </row>
    <row r="85" spans="1:31" s="100" customFormat="1" ht="12.75" customHeight="1">
      <c r="A85" s="98" t="s">
        <v>185</v>
      </c>
      <c r="B85" s="99">
        <v>2355</v>
      </c>
      <c r="C85" s="98"/>
      <c r="D85" s="99">
        <v>3076</v>
      </c>
      <c r="E85" s="98"/>
      <c r="F85" s="99">
        <v>3860</v>
      </c>
      <c r="G85" s="98"/>
      <c r="H85" s="99">
        <v>5054</v>
      </c>
      <c r="I85" s="98"/>
      <c r="J85" s="99">
        <v>6546</v>
      </c>
      <c r="K85" s="98"/>
      <c r="L85" s="99">
        <v>9208</v>
      </c>
      <c r="M85" s="98"/>
      <c r="N85" s="99">
        <v>11073</v>
      </c>
      <c r="O85" s="98"/>
      <c r="P85" s="99">
        <v>16033</v>
      </c>
      <c r="Q85" s="98"/>
      <c r="R85" s="99">
        <v>20256</v>
      </c>
      <c r="S85" s="98"/>
      <c r="T85" s="99">
        <v>21919</v>
      </c>
      <c r="U85" s="98"/>
      <c r="V85" s="99">
        <v>21742</v>
      </c>
      <c r="W85" s="98"/>
      <c r="X85" s="99">
        <v>24642</v>
      </c>
      <c r="Y85" s="98"/>
      <c r="Z85" s="99">
        <v>28990</v>
      </c>
      <c r="AA85" s="98"/>
      <c r="AB85" s="151">
        <f t="shared" ref="AB85" si="9">B85/F85-1</f>
        <v>-0.38989637305699487</v>
      </c>
      <c r="AC85" s="152"/>
      <c r="AD85" s="151">
        <f>B85/$B$96</f>
        <v>1.1633248862609108E-2</v>
      </c>
      <c r="AE85" s="152"/>
    </row>
    <row r="86" spans="1:31" s="235" customFormat="1" ht="12.75" customHeight="1">
      <c r="A86" s="236" t="s">
        <v>186</v>
      </c>
      <c r="B86" s="237" t="s">
        <v>195</v>
      </c>
      <c r="C86" s="236"/>
      <c r="D86" s="237" t="s">
        <v>195</v>
      </c>
      <c r="E86" s="236"/>
      <c r="F86" s="237" t="s">
        <v>195</v>
      </c>
      <c r="G86" s="236"/>
      <c r="H86" s="237" t="s">
        <v>195</v>
      </c>
      <c r="I86" s="236"/>
      <c r="J86" s="237" t="s">
        <v>195</v>
      </c>
      <c r="K86" s="236"/>
      <c r="L86" s="237" t="s">
        <v>195</v>
      </c>
      <c r="M86" s="236"/>
      <c r="N86" s="237" t="s">
        <v>195</v>
      </c>
      <c r="O86" s="236"/>
      <c r="P86" s="237" t="s">
        <v>195</v>
      </c>
      <c r="Q86" s="236"/>
      <c r="R86" s="237" t="s">
        <v>195</v>
      </c>
      <c r="S86" s="236"/>
      <c r="T86" s="237" t="s">
        <v>195</v>
      </c>
      <c r="U86" s="236"/>
      <c r="V86" s="237" t="s">
        <v>195</v>
      </c>
      <c r="W86" s="236"/>
      <c r="X86" s="237" t="s">
        <v>195</v>
      </c>
      <c r="Y86" s="236"/>
      <c r="Z86" s="237" t="s">
        <v>195</v>
      </c>
      <c r="AA86" s="236"/>
      <c r="AB86" s="238" t="s">
        <v>195</v>
      </c>
      <c r="AC86" s="239"/>
      <c r="AD86" s="238" t="s">
        <v>195</v>
      </c>
      <c r="AE86" s="239"/>
    </row>
    <row r="87" spans="1:31" s="100" customFormat="1" ht="12.75" customHeight="1">
      <c r="A87" s="98" t="s">
        <v>558</v>
      </c>
      <c r="B87" s="99">
        <v>22373</v>
      </c>
      <c r="C87" s="98"/>
      <c r="D87" s="99">
        <v>32783</v>
      </c>
      <c r="E87" s="98"/>
      <c r="F87" s="99">
        <v>44271</v>
      </c>
      <c r="G87" s="98"/>
      <c r="H87" s="99">
        <v>49203</v>
      </c>
      <c r="I87" s="98"/>
      <c r="J87" s="99">
        <v>51146</v>
      </c>
      <c r="K87" s="98"/>
      <c r="L87" s="99">
        <v>54599</v>
      </c>
      <c r="M87" s="98"/>
      <c r="N87" s="99">
        <v>61874</v>
      </c>
      <c r="O87" s="98"/>
      <c r="P87" s="99">
        <v>68890</v>
      </c>
      <c r="Q87" s="98"/>
      <c r="R87" s="99">
        <v>74327</v>
      </c>
      <c r="S87" s="98"/>
      <c r="T87" s="99">
        <v>72961</v>
      </c>
      <c r="U87" s="98"/>
      <c r="V87" s="99">
        <v>73670</v>
      </c>
      <c r="W87" s="98"/>
      <c r="X87" s="99">
        <v>73880</v>
      </c>
      <c r="Y87" s="98"/>
      <c r="Z87" s="99">
        <v>84643</v>
      </c>
      <c r="AA87" s="98"/>
      <c r="AB87" s="151">
        <f t="shared" ref="AB87:AB89" si="10">B87/F87-1</f>
        <v>-0.49463531431411079</v>
      </c>
      <c r="AC87" s="152"/>
      <c r="AD87" s="151">
        <f>B87/$B$96</f>
        <v>0.11051833409900363</v>
      </c>
      <c r="AE87" s="152"/>
    </row>
    <row r="88" spans="1:31" s="100" customFormat="1" ht="12.75" customHeight="1">
      <c r="A88" s="101" t="s">
        <v>559</v>
      </c>
      <c r="B88" s="102">
        <v>29348</v>
      </c>
      <c r="C88" s="101"/>
      <c r="D88" s="102">
        <v>25216</v>
      </c>
      <c r="E88" s="101"/>
      <c r="F88" s="102">
        <v>20639</v>
      </c>
      <c r="G88" s="101"/>
      <c r="H88" s="102">
        <v>19198</v>
      </c>
      <c r="I88" s="101"/>
      <c r="J88" s="102">
        <v>18768</v>
      </c>
      <c r="K88" s="101"/>
      <c r="L88" s="102">
        <v>17085</v>
      </c>
      <c r="M88" s="101"/>
      <c r="N88" s="102">
        <v>13908</v>
      </c>
      <c r="O88" s="101"/>
      <c r="P88" s="102">
        <v>8208</v>
      </c>
      <c r="Q88" s="101"/>
      <c r="R88" s="102">
        <v>6704</v>
      </c>
      <c r="S88" s="101"/>
      <c r="T88" s="102">
        <v>5840</v>
      </c>
      <c r="U88" s="101"/>
      <c r="V88" s="102">
        <v>5029</v>
      </c>
      <c r="W88" s="101"/>
      <c r="X88" s="102">
        <v>4473</v>
      </c>
      <c r="Y88" s="101"/>
      <c r="Z88" s="102">
        <v>545</v>
      </c>
      <c r="AA88" s="101"/>
      <c r="AB88" s="149">
        <f t="shared" si="10"/>
        <v>0.42196811861039785</v>
      </c>
      <c r="AC88" s="150"/>
      <c r="AD88" s="149">
        <f>B88/$B$96</f>
        <v>0.14497349792775036</v>
      </c>
      <c r="AE88" s="150"/>
    </row>
    <row r="89" spans="1:31" s="100" customFormat="1" ht="12.75" customHeight="1">
      <c r="A89" s="98" t="s">
        <v>560</v>
      </c>
      <c r="B89" s="99">
        <v>57161</v>
      </c>
      <c r="C89" s="98"/>
      <c r="D89" s="99">
        <v>56441</v>
      </c>
      <c r="E89" s="98"/>
      <c r="F89" s="99">
        <v>56233</v>
      </c>
      <c r="G89" s="98"/>
      <c r="H89" s="99">
        <v>52328</v>
      </c>
      <c r="I89" s="98"/>
      <c r="J89" s="99">
        <v>49968</v>
      </c>
      <c r="K89" s="98"/>
      <c r="L89" s="99">
        <v>48297</v>
      </c>
      <c r="M89" s="98"/>
      <c r="N89" s="99">
        <v>45895</v>
      </c>
      <c r="O89" s="98"/>
      <c r="P89" s="99">
        <v>41449</v>
      </c>
      <c r="Q89" s="98"/>
      <c r="R89" s="99">
        <v>40945</v>
      </c>
      <c r="S89" s="98"/>
      <c r="T89" s="99">
        <v>42921</v>
      </c>
      <c r="U89" s="98"/>
      <c r="V89" s="99">
        <v>42993</v>
      </c>
      <c r="W89" s="98"/>
      <c r="X89" s="99">
        <v>38828</v>
      </c>
      <c r="Y89" s="98"/>
      <c r="Z89" s="99">
        <v>21678</v>
      </c>
      <c r="AA89" s="98"/>
      <c r="AB89" s="151">
        <f t="shared" si="10"/>
        <v>1.650276528017347E-2</v>
      </c>
      <c r="AC89" s="152"/>
      <c r="AD89" s="151">
        <f>B89/$B$96</f>
        <v>0.28236438990895935</v>
      </c>
      <c r="AE89" s="152"/>
    </row>
    <row r="90" spans="1:31" s="235" customFormat="1" ht="12.75" customHeight="1">
      <c r="A90" s="236" t="s">
        <v>561</v>
      </c>
      <c r="B90" s="237" t="s">
        <v>1026</v>
      </c>
      <c r="C90" s="236"/>
      <c r="D90" s="237">
        <v>59972</v>
      </c>
      <c r="E90" s="236"/>
      <c r="F90" s="237">
        <v>54116</v>
      </c>
      <c r="G90" s="236"/>
      <c r="H90" s="237">
        <v>51401</v>
      </c>
      <c r="I90" s="236"/>
      <c r="J90" s="237">
        <v>50828</v>
      </c>
      <c r="K90" s="236"/>
      <c r="L90" s="237">
        <v>40117</v>
      </c>
      <c r="M90" s="236"/>
      <c r="N90" s="237">
        <v>35114</v>
      </c>
      <c r="O90" s="236"/>
      <c r="P90" s="237">
        <v>32552</v>
      </c>
      <c r="Q90" s="236"/>
      <c r="R90" s="237">
        <v>20566</v>
      </c>
      <c r="S90" s="236"/>
      <c r="T90" s="237">
        <v>10962</v>
      </c>
      <c r="U90" s="236"/>
      <c r="V90" s="237">
        <v>4544</v>
      </c>
      <c r="W90" s="236"/>
      <c r="X90" s="237">
        <v>93</v>
      </c>
      <c r="Y90" s="236"/>
      <c r="Z90" s="237">
        <v>20</v>
      </c>
      <c r="AA90" s="236"/>
      <c r="AB90" s="238" t="s">
        <v>195</v>
      </c>
      <c r="AC90" s="239"/>
      <c r="AD90" s="238" t="s">
        <v>195</v>
      </c>
      <c r="AE90" s="239"/>
    </row>
    <row r="91" spans="1:31" s="100" customFormat="1" ht="12.75" customHeight="1">
      <c r="A91" s="98" t="s">
        <v>996</v>
      </c>
      <c r="B91" s="99">
        <v>65032</v>
      </c>
      <c r="C91" s="98"/>
      <c r="D91" s="99" t="s">
        <v>195</v>
      </c>
      <c r="E91" s="98"/>
      <c r="F91" s="99" t="s">
        <v>195</v>
      </c>
      <c r="G91" s="98"/>
      <c r="H91" s="99" t="s">
        <v>195</v>
      </c>
      <c r="I91" s="98"/>
      <c r="J91" s="99" t="s">
        <v>195</v>
      </c>
      <c r="K91" s="98"/>
      <c r="L91" s="99" t="s">
        <v>195</v>
      </c>
      <c r="M91" s="98"/>
      <c r="N91" s="99" t="s">
        <v>195</v>
      </c>
      <c r="O91" s="98"/>
      <c r="P91" s="99" t="s">
        <v>195</v>
      </c>
      <c r="Q91" s="98"/>
      <c r="R91" s="99" t="s">
        <v>195</v>
      </c>
      <c r="S91" s="98"/>
      <c r="T91" s="99" t="s">
        <v>195</v>
      </c>
      <c r="U91" s="98"/>
      <c r="V91" s="99" t="s">
        <v>195</v>
      </c>
      <c r="W91" s="98"/>
      <c r="X91" s="99" t="s">
        <v>195</v>
      </c>
      <c r="Y91" s="98"/>
      <c r="Z91" s="99" t="s">
        <v>195</v>
      </c>
      <c r="AA91" s="98"/>
      <c r="AB91" s="151" t="s">
        <v>195</v>
      </c>
      <c r="AC91" s="152"/>
      <c r="AD91" s="151">
        <f t="shared" ref="AD91:AD96" si="11">B91/$B$96</f>
        <v>0.32124562209477514</v>
      </c>
      <c r="AE91" s="152"/>
    </row>
    <row r="92" spans="1:31" s="100" customFormat="1" ht="12.75" customHeight="1">
      <c r="A92" s="101" t="s">
        <v>997</v>
      </c>
      <c r="B92" s="102">
        <v>0</v>
      </c>
      <c r="C92" s="101"/>
      <c r="D92" s="102" t="s">
        <v>195</v>
      </c>
      <c r="E92" s="101"/>
      <c r="F92" s="102" t="s">
        <v>195</v>
      </c>
      <c r="G92" s="101"/>
      <c r="H92" s="102" t="s">
        <v>195</v>
      </c>
      <c r="I92" s="101"/>
      <c r="J92" s="102" t="s">
        <v>195</v>
      </c>
      <c r="K92" s="101"/>
      <c r="L92" s="102" t="s">
        <v>195</v>
      </c>
      <c r="M92" s="101"/>
      <c r="N92" s="102" t="s">
        <v>195</v>
      </c>
      <c r="O92" s="101"/>
      <c r="P92" s="102" t="s">
        <v>195</v>
      </c>
      <c r="Q92" s="101"/>
      <c r="R92" s="102" t="s">
        <v>195</v>
      </c>
      <c r="S92" s="101"/>
      <c r="T92" s="102" t="s">
        <v>195</v>
      </c>
      <c r="U92" s="101"/>
      <c r="V92" s="102" t="s">
        <v>195</v>
      </c>
      <c r="W92" s="101"/>
      <c r="X92" s="102" t="s">
        <v>195</v>
      </c>
      <c r="Y92" s="101"/>
      <c r="Z92" s="102" t="s">
        <v>195</v>
      </c>
      <c r="AA92" s="101"/>
      <c r="AB92" s="149" t="s">
        <v>195</v>
      </c>
      <c r="AC92" s="150"/>
      <c r="AD92" s="149">
        <f t="shared" si="11"/>
        <v>0</v>
      </c>
      <c r="AE92" s="150"/>
    </row>
    <row r="93" spans="1:31" s="100" customFormat="1" ht="12.75" customHeight="1">
      <c r="A93" s="98" t="s">
        <v>998</v>
      </c>
      <c r="B93" s="99">
        <v>0</v>
      </c>
      <c r="C93" s="98"/>
      <c r="D93" s="99" t="s">
        <v>195</v>
      </c>
      <c r="E93" s="98"/>
      <c r="F93" s="99" t="s">
        <v>195</v>
      </c>
      <c r="G93" s="98"/>
      <c r="H93" s="99" t="s">
        <v>195</v>
      </c>
      <c r="I93" s="98"/>
      <c r="J93" s="99" t="s">
        <v>195</v>
      </c>
      <c r="K93" s="98"/>
      <c r="L93" s="99" t="s">
        <v>195</v>
      </c>
      <c r="M93" s="98"/>
      <c r="N93" s="99" t="s">
        <v>195</v>
      </c>
      <c r="O93" s="98"/>
      <c r="P93" s="99" t="s">
        <v>195</v>
      </c>
      <c r="Q93" s="98"/>
      <c r="R93" s="99" t="s">
        <v>195</v>
      </c>
      <c r="S93" s="98"/>
      <c r="T93" s="99" t="s">
        <v>195</v>
      </c>
      <c r="U93" s="98"/>
      <c r="V93" s="99" t="s">
        <v>195</v>
      </c>
      <c r="W93" s="98"/>
      <c r="X93" s="99" t="s">
        <v>195</v>
      </c>
      <c r="Y93" s="98"/>
      <c r="Z93" s="99" t="s">
        <v>195</v>
      </c>
      <c r="AA93" s="98"/>
      <c r="AB93" s="151" t="s">
        <v>195</v>
      </c>
      <c r="AC93" s="152"/>
      <c r="AD93" s="151">
        <f t="shared" si="11"/>
        <v>0</v>
      </c>
      <c r="AE93" s="152"/>
    </row>
    <row r="94" spans="1:31" s="100" customFormat="1" ht="12.75" customHeight="1">
      <c r="A94" s="101" t="s">
        <v>828</v>
      </c>
      <c r="B94" s="102">
        <v>178482</v>
      </c>
      <c r="C94" s="101"/>
      <c r="D94" s="102">
        <v>180414</v>
      </c>
      <c r="E94" s="101"/>
      <c r="F94" s="102">
        <v>182118</v>
      </c>
      <c r="G94" s="101"/>
      <c r="H94" s="102">
        <v>180430</v>
      </c>
      <c r="I94" s="101"/>
      <c r="J94" s="102">
        <v>180513</v>
      </c>
      <c r="K94" s="101"/>
      <c r="L94" s="102">
        <v>173173</v>
      </c>
      <c r="M94" s="101"/>
      <c r="N94" s="102">
        <v>172155</v>
      </c>
      <c r="O94" s="101"/>
      <c r="P94" s="102">
        <v>172337</v>
      </c>
      <c r="Q94" s="101"/>
      <c r="R94" s="102">
        <v>168195</v>
      </c>
      <c r="S94" s="101"/>
      <c r="T94" s="102">
        <v>161632</v>
      </c>
      <c r="U94" s="101"/>
      <c r="V94" s="102">
        <v>157709</v>
      </c>
      <c r="W94" s="101"/>
      <c r="X94" s="102">
        <v>153549</v>
      </c>
      <c r="Y94" s="101"/>
      <c r="Z94" s="102">
        <v>150892</v>
      </c>
      <c r="AA94" s="101"/>
      <c r="AB94" s="149">
        <f t="shared" ref="AB94:AB96" si="12">B94/F94-1</f>
        <v>-1.9965077587058899E-2</v>
      </c>
      <c r="AC94" s="150"/>
      <c r="AD94" s="149">
        <f t="shared" si="11"/>
        <v>0.88166688895804624</v>
      </c>
      <c r="AE94" s="150"/>
    </row>
    <row r="95" spans="1:31" s="100" customFormat="1" ht="12.75" customHeight="1">
      <c r="A95" s="98" t="s">
        <v>829</v>
      </c>
      <c r="B95" s="99">
        <v>23955</v>
      </c>
      <c r="C95" s="98"/>
      <c r="D95" s="99">
        <v>23964</v>
      </c>
      <c r="E95" s="98"/>
      <c r="F95" s="99">
        <v>23964</v>
      </c>
      <c r="G95" s="98"/>
      <c r="H95" s="99">
        <v>24110</v>
      </c>
      <c r="I95" s="98"/>
      <c r="J95" s="99">
        <v>24119</v>
      </c>
      <c r="K95" s="98"/>
      <c r="L95" s="99">
        <v>24103</v>
      </c>
      <c r="M95" s="98"/>
      <c r="N95" s="99">
        <v>24862</v>
      </c>
      <c r="O95" s="98"/>
      <c r="P95" s="99">
        <v>24850</v>
      </c>
      <c r="Q95" s="98"/>
      <c r="R95" s="99">
        <v>24850</v>
      </c>
      <c r="S95" s="98"/>
      <c r="T95" s="99">
        <v>24827</v>
      </c>
      <c r="U95" s="98"/>
      <c r="V95" s="99">
        <v>24828</v>
      </c>
      <c r="W95" s="98"/>
      <c r="X95" s="99">
        <v>24652</v>
      </c>
      <c r="Y95" s="98"/>
      <c r="Z95" s="99">
        <v>24653</v>
      </c>
      <c r="AA95" s="98"/>
      <c r="AB95" s="151">
        <f t="shared" si="12"/>
        <v>-3.7556334501753774E-4</v>
      </c>
      <c r="AC95" s="152"/>
      <c r="AD95" s="151">
        <f t="shared" si="11"/>
        <v>0.11833311104195379</v>
      </c>
      <c r="AE95" s="152"/>
    </row>
    <row r="96" spans="1:31" s="105" customFormat="1" ht="12.75" customHeight="1">
      <c r="A96" s="103" t="s">
        <v>816</v>
      </c>
      <c r="B96" s="104">
        <v>202437</v>
      </c>
      <c r="C96" s="103"/>
      <c r="D96" s="104">
        <v>204378</v>
      </c>
      <c r="E96" s="103"/>
      <c r="F96" s="104">
        <v>206082</v>
      </c>
      <c r="G96" s="103"/>
      <c r="H96" s="104">
        <v>204540</v>
      </c>
      <c r="I96" s="103"/>
      <c r="J96" s="104">
        <v>204632</v>
      </c>
      <c r="K96" s="103"/>
      <c r="L96" s="104">
        <v>197276</v>
      </c>
      <c r="M96" s="103"/>
      <c r="N96" s="104">
        <v>197017</v>
      </c>
      <c r="O96" s="103"/>
      <c r="P96" s="104">
        <v>197187</v>
      </c>
      <c r="Q96" s="103"/>
      <c r="R96" s="104">
        <v>193045</v>
      </c>
      <c r="S96" s="103"/>
      <c r="T96" s="104">
        <v>186459</v>
      </c>
      <c r="U96" s="103"/>
      <c r="V96" s="104">
        <v>182537</v>
      </c>
      <c r="W96" s="103"/>
      <c r="X96" s="104">
        <v>178201</v>
      </c>
      <c r="Y96" s="103"/>
      <c r="Z96" s="104">
        <v>175545</v>
      </c>
      <c r="AA96" s="103"/>
      <c r="AB96" s="153">
        <f t="shared" si="12"/>
        <v>-1.7687134247532543E-2</v>
      </c>
      <c r="AC96" s="154"/>
      <c r="AD96" s="153">
        <f t="shared" si="11"/>
        <v>1</v>
      </c>
      <c r="AE96" s="154"/>
    </row>
    <row r="97" spans="1:31" s="82" customFormat="1" ht="12.75" customHeight="1">
      <c r="A97" s="345" t="s">
        <v>812</v>
      </c>
      <c r="B97" s="338"/>
      <c r="C97" s="338"/>
      <c r="D97" s="338"/>
      <c r="E97" s="338"/>
      <c r="F97" s="338"/>
      <c r="G97" s="338"/>
      <c r="H97" s="338"/>
      <c r="I97" s="338"/>
      <c r="J97" s="338"/>
      <c r="K97" s="338"/>
      <c r="L97" s="338"/>
      <c r="M97" s="338"/>
      <c r="N97" s="338"/>
      <c r="O97" s="338"/>
      <c r="P97" s="338"/>
      <c r="Q97" s="338"/>
      <c r="R97" s="338"/>
      <c r="S97" s="338"/>
      <c r="T97" s="338"/>
      <c r="U97" s="338"/>
      <c r="V97" s="338"/>
      <c r="W97" s="338"/>
      <c r="X97" s="338"/>
      <c r="Y97" s="338"/>
      <c r="Z97" s="338"/>
      <c r="AA97" s="338"/>
      <c r="AB97" s="346"/>
      <c r="AC97" s="346"/>
      <c r="AD97" s="346"/>
      <c r="AE97" s="346"/>
    </row>
    <row r="98" spans="1:31" s="235" customFormat="1" ht="12.75" customHeight="1">
      <c r="A98" s="236" t="s">
        <v>408</v>
      </c>
      <c r="B98" s="237" t="s">
        <v>1026</v>
      </c>
      <c r="C98" s="236"/>
      <c r="D98" s="237">
        <v>0</v>
      </c>
      <c r="E98" s="236"/>
      <c r="F98" s="237">
        <v>0</v>
      </c>
      <c r="G98" s="236"/>
      <c r="H98" s="237">
        <v>1</v>
      </c>
      <c r="I98" s="236"/>
      <c r="J98" s="237">
        <v>1</v>
      </c>
      <c r="K98" s="236"/>
      <c r="L98" s="237">
        <v>1</v>
      </c>
      <c r="M98" s="236"/>
      <c r="N98" s="237">
        <v>1</v>
      </c>
      <c r="O98" s="236"/>
      <c r="P98" s="237">
        <v>2</v>
      </c>
      <c r="Q98" s="236"/>
      <c r="R98" s="237">
        <v>2</v>
      </c>
      <c r="S98" s="236"/>
      <c r="T98" s="237">
        <v>6</v>
      </c>
      <c r="U98" s="236"/>
      <c r="V98" s="237">
        <v>6</v>
      </c>
      <c r="W98" s="236"/>
      <c r="X98" s="237">
        <v>16</v>
      </c>
      <c r="Y98" s="236"/>
      <c r="Z98" s="237">
        <v>16</v>
      </c>
      <c r="AA98" s="236"/>
      <c r="AB98" s="238" t="s">
        <v>195</v>
      </c>
      <c r="AC98" s="239"/>
      <c r="AD98" s="238" t="s">
        <v>195</v>
      </c>
      <c r="AE98" s="239"/>
    </row>
    <row r="99" spans="1:31" s="235" customFormat="1" ht="12.75" customHeight="1">
      <c r="A99" s="233" t="s">
        <v>407</v>
      </c>
      <c r="B99" s="234" t="s">
        <v>1026</v>
      </c>
      <c r="C99" s="233"/>
      <c r="D99" s="234">
        <v>113</v>
      </c>
      <c r="E99" s="233"/>
      <c r="F99" s="234">
        <v>113</v>
      </c>
      <c r="G99" s="233"/>
      <c r="H99" s="234">
        <v>238</v>
      </c>
      <c r="I99" s="233"/>
      <c r="J99" s="234">
        <v>238</v>
      </c>
      <c r="K99" s="233"/>
      <c r="L99" s="234">
        <v>466</v>
      </c>
      <c r="M99" s="233"/>
      <c r="N99" s="234">
        <v>466</v>
      </c>
      <c r="O99" s="233"/>
      <c r="P99" s="234">
        <v>1014</v>
      </c>
      <c r="Q99" s="233"/>
      <c r="R99" s="234">
        <v>1014</v>
      </c>
      <c r="S99" s="233"/>
      <c r="T99" s="234">
        <v>1320</v>
      </c>
      <c r="U99" s="233"/>
      <c r="V99" s="234">
        <v>1320</v>
      </c>
      <c r="W99" s="233"/>
      <c r="X99" s="234">
        <v>1900</v>
      </c>
      <c r="Y99" s="233"/>
      <c r="Z99" s="234">
        <v>1900</v>
      </c>
      <c r="AA99" s="233"/>
      <c r="AB99" s="240" t="s">
        <v>195</v>
      </c>
      <c r="AC99" s="241"/>
      <c r="AD99" s="240" t="s">
        <v>195</v>
      </c>
      <c r="AE99" s="241"/>
    </row>
    <row r="100" spans="1:31" s="235" customFormat="1" ht="12.75" customHeight="1">
      <c r="A100" s="236" t="s">
        <v>182</v>
      </c>
      <c r="B100" s="237" t="s">
        <v>1026</v>
      </c>
      <c r="C100" s="236"/>
      <c r="D100" s="237">
        <v>2612</v>
      </c>
      <c r="E100" s="236"/>
      <c r="F100" s="237">
        <v>2687</v>
      </c>
      <c r="G100" s="236"/>
      <c r="H100" s="237">
        <v>3091</v>
      </c>
      <c r="I100" s="236"/>
      <c r="J100" s="237">
        <v>3087</v>
      </c>
      <c r="K100" s="236"/>
      <c r="L100" s="237">
        <v>3546</v>
      </c>
      <c r="M100" s="236"/>
      <c r="N100" s="237">
        <v>3556</v>
      </c>
      <c r="O100" s="236"/>
      <c r="P100" s="237">
        <v>4428</v>
      </c>
      <c r="Q100" s="236"/>
      <c r="R100" s="237">
        <v>4422</v>
      </c>
      <c r="S100" s="236"/>
      <c r="T100" s="237">
        <v>6185</v>
      </c>
      <c r="U100" s="236"/>
      <c r="V100" s="237">
        <v>6170</v>
      </c>
      <c r="W100" s="236"/>
      <c r="X100" s="237">
        <v>8412</v>
      </c>
      <c r="Y100" s="236"/>
      <c r="Z100" s="237">
        <v>8395</v>
      </c>
      <c r="AA100" s="236"/>
      <c r="AB100" s="238" t="s">
        <v>195</v>
      </c>
      <c r="AC100" s="239"/>
      <c r="AD100" s="238" t="s">
        <v>195</v>
      </c>
      <c r="AE100" s="239"/>
    </row>
    <row r="101" spans="1:31" s="100" customFormat="1" ht="12.75" customHeight="1">
      <c r="A101" s="98" t="s">
        <v>995</v>
      </c>
      <c r="B101" s="99">
        <v>2213</v>
      </c>
      <c r="C101" s="98"/>
      <c r="D101" s="99" t="s">
        <v>195</v>
      </c>
      <c r="E101" s="98"/>
      <c r="F101" s="99" t="s">
        <v>195</v>
      </c>
      <c r="G101" s="98"/>
      <c r="H101" s="99" t="s">
        <v>195</v>
      </c>
      <c r="I101" s="98"/>
      <c r="J101" s="99" t="s">
        <v>195</v>
      </c>
      <c r="K101" s="98"/>
      <c r="L101" s="99" t="s">
        <v>195</v>
      </c>
      <c r="M101" s="98"/>
      <c r="N101" s="99" t="s">
        <v>195</v>
      </c>
      <c r="O101" s="98"/>
      <c r="P101" s="99" t="s">
        <v>195</v>
      </c>
      <c r="Q101" s="98"/>
      <c r="R101" s="99" t="s">
        <v>195</v>
      </c>
      <c r="S101" s="98"/>
      <c r="T101" s="99" t="s">
        <v>195</v>
      </c>
      <c r="U101" s="98"/>
      <c r="V101" s="99" t="s">
        <v>195</v>
      </c>
      <c r="W101" s="98"/>
      <c r="X101" s="99" t="s">
        <v>195</v>
      </c>
      <c r="Y101" s="98"/>
      <c r="Z101" s="99" t="s">
        <v>195</v>
      </c>
      <c r="AA101" s="98"/>
      <c r="AB101" s="151" t="s">
        <v>195</v>
      </c>
      <c r="AC101" s="152"/>
      <c r="AD101" s="151">
        <f>B101/$B$114</f>
        <v>0.16320058997050146</v>
      </c>
      <c r="AE101" s="152"/>
    </row>
    <row r="102" spans="1:31" s="100" customFormat="1" ht="12.75" customHeight="1">
      <c r="A102" s="101" t="s">
        <v>184</v>
      </c>
      <c r="B102" s="102">
        <v>2753</v>
      </c>
      <c r="C102" s="101"/>
      <c r="D102" s="102">
        <v>2790</v>
      </c>
      <c r="E102" s="101"/>
      <c r="F102" s="102">
        <v>2789</v>
      </c>
      <c r="G102" s="101"/>
      <c r="H102" s="102">
        <v>3702</v>
      </c>
      <c r="I102" s="101"/>
      <c r="J102" s="102">
        <v>3703</v>
      </c>
      <c r="K102" s="101"/>
      <c r="L102" s="102">
        <v>5842</v>
      </c>
      <c r="M102" s="101"/>
      <c r="N102" s="102">
        <v>5842</v>
      </c>
      <c r="O102" s="101"/>
      <c r="P102" s="102">
        <v>7017</v>
      </c>
      <c r="Q102" s="101"/>
      <c r="R102" s="102">
        <v>7017</v>
      </c>
      <c r="S102" s="101"/>
      <c r="T102" s="102">
        <v>7355</v>
      </c>
      <c r="U102" s="101"/>
      <c r="V102" s="102">
        <v>7325</v>
      </c>
      <c r="W102" s="101"/>
      <c r="X102" s="102">
        <v>8023</v>
      </c>
      <c r="Y102" s="101"/>
      <c r="Z102" s="102">
        <v>7967</v>
      </c>
      <c r="AA102" s="101"/>
      <c r="AB102" s="149">
        <f>B102/F102-1</f>
        <v>-1.290785227680169E-2</v>
      </c>
      <c r="AC102" s="150"/>
      <c r="AD102" s="149">
        <f>B102/$B$114</f>
        <v>0.20302359882005899</v>
      </c>
      <c r="AE102" s="150"/>
    </row>
    <row r="103" spans="1:31" s="100" customFormat="1" ht="12.75" customHeight="1">
      <c r="A103" s="98" t="s">
        <v>185</v>
      </c>
      <c r="B103" s="99">
        <v>2969</v>
      </c>
      <c r="C103" s="98"/>
      <c r="D103" s="99">
        <v>2853</v>
      </c>
      <c r="E103" s="98"/>
      <c r="F103" s="99">
        <v>2841</v>
      </c>
      <c r="G103" s="98"/>
      <c r="H103" s="99">
        <v>4556</v>
      </c>
      <c r="I103" s="98"/>
      <c r="J103" s="99">
        <v>4637</v>
      </c>
      <c r="K103" s="98"/>
      <c r="L103" s="99">
        <v>5171</v>
      </c>
      <c r="M103" s="98"/>
      <c r="N103" s="99">
        <v>5119</v>
      </c>
      <c r="O103" s="98"/>
      <c r="P103" s="99">
        <v>3650</v>
      </c>
      <c r="Q103" s="98"/>
      <c r="R103" s="99">
        <v>3697</v>
      </c>
      <c r="S103" s="98"/>
      <c r="T103" s="99">
        <v>3406</v>
      </c>
      <c r="U103" s="98"/>
      <c r="V103" s="99">
        <v>3394</v>
      </c>
      <c r="W103" s="98"/>
      <c r="X103" s="99">
        <v>1315</v>
      </c>
      <c r="Y103" s="98"/>
      <c r="Z103" s="99">
        <v>1256</v>
      </c>
      <c r="AA103" s="98"/>
      <c r="AB103" s="151">
        <f t="shared" ref="AB103" si="13">B103/F103-1</f>
        <v>4.5054558254135957E-2</v>
      </c>
      <c r="AC103" s="152"/>
      <c r="AD103" s="151">
        <f>B103/$B$114</f>
        <v>0.21895280235988202</v>
      </c>
      <c r="AE103" s="152"/>
    </row>
    <row r="104" spans="1:31" s="235" customFormat="1" ht="12.75" customHeight="1">
      <c r="A104" s="236" t="s">
        <v>186</v>
      </c>
      <c r="B104" s="237"/>
      <c r="C104" s="236"/>
      <c r="D104" s="237" t="s">
        <v>195</v>
      </c>
      <c r="E104" s="236"/>
      <c r="F104" s="237" t="s">
        <v>195</v>
      </c>
      <c r="G104" s="236"/>
      <c r="H104" s="237" t="s">
        <v>195</v>
      </c>
      <c r="I104" s="236"/>
      <c r="J104" s="237" t="s">
        <v>195</v>
      </c>
      <c r="K104" s="236"/>
      <c r="L104" s="237" t="s">
        <v>195</v>
      </c>
      <c r="M104" s="236"/>
      <c r="N104" s="237" t="s">
        <v>195</v>
      </c>
      <c r="O104" s="236"/>
      <c r="P104" s="237" t="s">
        <v>195</v>
      </c>
      <c r="Q104" s="236"/>
      <c r="R104" s="237" t="s">
        <v>195</v>
      </c>
      <c r="S104" s="236"/>
      <c r="T104" s="237" t="s">
        <v>195</v>
      </c>
      <c r="U104" s="236"/>
      <c r="V104" s="237" t="s">
        <v>195</v>
      </c>
      <c r="W104" s="236"/>
      <c r="X104" s="237" t="s">
        <v>195</v>
      </c>
      <c r="Y104" s="236"/>
      <c r="Z104" s="237" t="s">
        <v>195</v>
      </c>
      <c r="AA104" s="236"/>
      <c r="AB104" s="238" t="s">
        <v>195</v>
      </c>
      <c r="AC104" s="239"/>
      <c r="AD104" s="238" t="s">
        <v>195</v>
      </c>
      <c r="AE104" s="239"/>
    </row>
    <row r="105" spans="1:31" s="100" customFormat="1" ht="12.75" customHeight="1">
      <c r="A105" s="98" t="s">
        <v>558</v>
      </c>
      <c r="B105" s="99">
        <v>5233</v>
      </c>
      <c r="C105" s="98"/>
      <c r="D105" s="99">
        <v>4852</v>
      </c>
      <c r="E105" s="98" t="s">
        <v>370</v>
      </c>
      <c r="F105" s="99">
        <v>4902</v>
      </c>
      <c r="G105" s="98"/>
      <c r="H105" s="99">
        <v>3569</v>
      </c>
      <c r="I105" s="98"/>
      <c r="J105" s="99">
        <v>3571</v>
      </c>
      <c r="K105" s="98"/>
      <c r="L105" s="99">
        <v>3207</v>
      </c>
      <c r="M105" s="98"/>
      <c r="N105" s="99">
        <v>3168</v>
      </c>
      <c r="O105" s="98"/>
      <c r="P105" s="99">
        <v>2883</v>
      </c>
      <c r="Q105" s="98"/>
      <c r="R105" s="99">
        <v>2951</v>
      </c>
      <c r="S105" s="98"/>
      <c r="T105" s="99">
        <v>2152</v>
      </c>
      <c r="U105" s="98"/>
      <c r="V105" s="99">
        <v>2010</v>
      </c>
      <c r="W105" s="98"/>
      <c r="X105" s="99">
        <v>441</v>
      </c>
      <c r="Y105" s="98"/>
      <c r="Z105" s="99">
        <v>441</v>
      </c>
      <c r="AA105" s="98"/>
      <c r="AB105" s="151">
        <f t="shared" ref="AB105:AB107" si="14">B105/F105-1</f>
        <v>6.7523459812321551E-2</v>
      </c>
      <c r="AC105" s="152"/>
      <c r="AD105" s="151">
        <f>B105/$B$114</f>
        <v>0.38591445427728616</v>
      </c>
      <c r="AE105" s="152"/>
    </row>
    <row r="106" spans="1:31" s="100" customFormat="1" ht="12.75" customHeight="1">
      <c r="A106" s="101" t="s">
        <v>559</v>
      </c>
      <c r="B106" s="102">
        <v>20</v>
      </c>
      <c r="C106" s="101"/>
      <c r="D106" s="102">
        <v>12</v>
      </c>
      <c r="E106" s="101"/>
      <c r="F106" s="102">
        <v>12</v>
      </c>
      <c r="G106" s="101"/>
      <c r="H106" s="102">
        <v>12</v>
      </c>
      <c r="I106" s="101"/>
      <c r="J106" s="102">
        <v>12</v>
      </c>
      <c r="K106" s="101"/>
      <c r="L106" s="102">
        <v>8</v>
      </c>
      <c r="M106" s="101"/>
      <c r="N106" s="102">
        <v>8</v>
      </c>
      <c r="O106" s="101"/>
      <c r="P106" s="102">
        <v>9</v>
      </c>
      <c r="Q106" s="101"/>
      <c r="R106" s="102">
        <v>9</v>
      </c>
      <c r="S106" s="101"/>
      <c r="T106" s="102">
        <v>5</v>
      </c>
      <c r="U106" s="101"/>
      <c r="V106" s="102">
        <v>5</v>
      </c>
      <c r="W106" s="101"/>
      <c r="X106" s="102">
        <v>2</v>
      </c>
      <c r="Y106" s="101"/>
      <c r="Z106" s="102">
        <v>2</v>
      </c>
      <c r="AA106" s="101"/>
      <c r="AB106" s="149">
        <f t="shared" si="14"/>
        <v>0.66666666666666674</v>
      </c>
      <c r="AC106" s="150"/>
      <c r="AD106" s="149">
        <f>B106/$B$114</f>
        <v>1.4749262536873156E-3</v>
      </c>
      <c r="AE106" s="150"/>
    </row>
    <row r="107" spans="1:31" s="100" customFormat="1" ht="12.75" customHeight="1">
      <c r="A107" s="98" t="s">
        <v>560</v>
      </c>
      <c r="B107" s="99">
        <v>25</v>
      </c>
      <c r="C107" s="98"/>
      <c r="D107" s="99">
        <v>15</v>
      </c>
      <c r="E107" s="98"/>
      <c r="F107" s="99">
        <v>15</v>
      </c>
      <c r="G107" s="98"/>
      <c r="H107" s="99">
        <v>14</v>
      </c>
      <c r="I107" s="98"/>
      <c r="J107" s="99">
        <v>14</v>
      </c>
      <c r="K107" s="98"/>
      <c r="L107" s="99">
        <v>4</v>
      </c>
      <c r="M107" s="98"/>
      <c r="N107" s="99">
        <v>4</v>
      </c>
      <c r="O107" s="98"/>
      <c r="P107" s="99">
        <v>2</v>
      </c>
      <c r="Q107" s="98"/>
      <c r="R107" s="99">
        <v>2</v>
      </c>
      <c r="S107" s="98"/>
      <c r="T107" s="99">
        <v>0</v>
      </c>
      <c r="U107" s="98"/>
      <c r="V107" s="99">
        <v>0</v>
      </c>
      <c r="W107" s="98"/>
      <c r="X107" s="99">
        <v>0</v>
      </c>
      <c r="Y107" s="98"/>
      <c r="Z107" s="99">
        <v>0</v>
      </c>
      <c r="AA107" s="98"/>
      <c r="AB107" s="151">
        <f t="shared" si="14"/>
        <v>0.66666666666666674</v>
      </c>
      <c r="AC107" s="152"/>
      <c r="AD107" s="151">
        <f>B107/$B$114</f>
        <v>1.8436578171091445E-3</v>
      </c>
      <c r="AE107" s="152"/>
    </row>
    <row r="108" spans="1:31" s="235" customFormat="1" ht="12.75" customHeight="1">
      <c r="A108" s="236" t="s">
        <v>561</v>
      </c>
      <c r="B108" s="237" t="s">
        <v>1026</v>
      </c>
      <c r="C108" s="236"/>
      <c r="D108" s="237">
        <v>0</v>
      </c>
      <c r="E108" s="236"/>
      <c r="F108" s="237">
        <v>0</v>
      </c>
      <c r="G108" s="236"/>
      <c r="H108" s="237">
        <v>1</v>
      </c>
      <c r="I108" s="236"/>
      <c r="J108" s="237">
        <v>0</v>
      </c>
      <c r="K108" s="236"/>
      <c r="L108" s="237">
        <v>0</v>
      </c>
      <c r="M108" s="236"/>
      <c r="N108" s="237">
        <v>0</v>
      </c>
      <c r="O108" s="236"/>
      <c r="P108" s="237">
        <v>0</v>
      </c>
      <c r="Q108" s="236"/>
      <c r="R108" s="237">
        <v>0</v>
      </c>
      <c r="S108" s="236"/>
      <c r="T108" s="237">
        <v>0</v>
      </c>
      <c r="U108" s="236"/>
      <c r="V108" s="237">
        <v>0</v>
      </c>
      <c r="W108" s="236"/>
      <c r="X108" s="237">
        <v>0</v>
      </c>
      <c r="Y108" s="236"/>
      <c r="Z108" s="237">
        <v>0</v>
      </c>
      <c r="AA108" s="236"/>
      <c r="AB108" s="238" t="s">
        <v>195</v>
      </c>
      <c r="AC108" s="239"/>
      <c r="AD108" s="238" t="s">
        <v>195</v>
      </c>
      <c r="AE108" s="239"/>
    </row>
    <row r="109" spans="1:31" s="100" customFormat="1" ht="12.75" customHeight="1">
      <c r="A109" s="98" t="s">
        <v>996</v>
      </c>
      <c r="B109" s="99">
        <v>0</v>
      </c>
      <c r="C109" s="98"/>
      <c r="D109" s="99" t="s">
        <v>195</v>
      </c>
      <c r="E109" s="98"/>
      <c r="F109" s="99" t="s">
        <v>195</v>
      </c>
      <c r="G109" s="98"/>
      <c r="H109" s="99" t="s">
        <v>195</v>
      </c>
      <c r="I109" s="98"/>
      <c r="J109" s="99" t="s">
        <v>195</v>
      </c>
      <c r="K109" s="98"/>
      <c r="L109" s="99" t="s">
        <v>195</v>
      </c>
      <c r="M109" s="98"/>
      <c r="N109" s="99" t="s">
        <v>195</v>
      </c>
      <c r="O109" s="98"/>
      <c r="P109" s="99" t="s">
        <v>195</v>
      </c>
      <c r="Q109" s="98"/>
      <c r="R109" s="99" t="s">
        <v>195</v>
      </c>
      <c r="S109" s="98"/>
      <c r="T109" s="99" t="s">
        <v>195</v>
      </c>
      <c r="U109" s="98"/>
      <c r="V109" s="99" t="s">
        <v>195</v>
      </c>
      <c r="W109" s="98"/>
      <c r="X109" s="99" t="s">
        <v>195</v>
      </c>
      <c r="Y109" s="98"/>
      <c r="Z109" s="99" t="s">
        <v>195</v>
      </c>
      <c r="AA109" s="98"/>
      <c r="AB109" s="151" t="s">
        <v>195</v>
      </c>
      <c r="AC109" s="152"/>
      <c r="AD109" s="151">
        <f>B109/$B$114</f>
        <v>0</v>
      </c>
      <c r="AE109" s="152"/>
    </row>
    <row r="110" spans="1:31" s="100" customFormat="1" ht="12.75" customHeight="1">
      <c r="A110" s="101" t="s">
        <v>997</v>
      </c>
      <c r="B110" s="102">
        <v>0</v>
      </c>
      <c r="C110" s="101"/>
      <c r="D110" s="102" t="s">
        <v>195</v>
      </c>
      <c r="E110" s="101"/>
      <c r="F110" s="102" t="s">
        <v>195</v>
      </c>
      <c r="G110" s="101"/>
      <c r="H110" s="102" t="s">
        <v>195</v>
      </c>
      <c r="I110" s="101"/>
      <c r="J110" s="102" t="s">
        <v>195</v>
      </c>
      <c r="K110" s="101"/>
      <c r="L110" s="102" t="s">
        <v>195</v>
      </c>
      <c r="M110" s="101"/>
      <c r="N110" s="102" t="s">
        <v>195</v>
      </c>
      <c r="O110" s="101"/>
      <c r="P110" s="102" t="s">
        <v>195</v>
      </c>
      <c r="Q110" s="101"/>
      <c r="R110" s="102" t="s">
        <v>195</v>
      </c>
      <c r="S110" s="101"/>
      <c r="T110" s="102" t="s">
        <v>195</v>
      </c>
      <c r="U110" s="101"/>
      <c r="V110" s="102" t="s">
        <v>195</v>
      </c>
      <c r="W110" s="101"/>
      <c r="X110" s="102" t="s">
        <v>195</v>
      </c>
      <c r="Y110" s="101"/>
      <c r="Z110" s="102" t="s">
        <v>195</v>
      </c>
      <c r="AA110" s="101"/>
      <c r="AB110" s="149" t="s">
        <v>195</v>
      </c>
      <c r="AC110" s="150"/>
      <c r="AD110" s="149">
        <f>B110/$B$114</f>
        <v>0</v>
      </c>
      <c r="AE110" s="150"/>
    </row>
    <row r="111" spans="1:31" s="100" customFormat="1" ht="12.75" customHeight="1">
      <c r="A111" s="98" t="s">
        <v>998</v>
      </c>
      <c r="B111" s="99">
        <v>0</v>
      </c>
      <c r="C111" s="98"/>
      <c r="D111" s="99" t="s">
        <v>195</v>
      </c>
      <c r="E111" s="98"/>
      <c r="F111" s="99" t="s">
        <v>195</v>
      </c>
      <c r="G111" s="98"/>
      <c r="H111" s="99" t="s">
        <v>195</v>
      </c>
      <c r="I111" s="98"/>
      <c r="J111" s="99" t="s">
        <v>195</v>
      </c>
      <c r="K111" s="98"/>
      <c r="L111" s="99" t="s">
        <v>195</v>
      </c>
      <c r="M111" s="98"/>
      <c r="N111" s="99" t="s">
        <v>195</v>
      </c>
      <c r="O111" s="98"/>
      <c r="P111" s="99" t="s">
        <v>195</v>
      </c>
      <c r="Q111" s="98"/>
      <c r="R111" s="99" t="s">
        <v>195</v>
      </c>
      <c r="S111" s="98"/>
      <c r="T111" s="99" t="s">
        <v>195</v>
      </c>
      <c r="U111" s="98"/>
      <c r="V111" s="99" t="s">
        <v>195</v>
      </c>
      <c r="W111" s="98"/>
      <c r="X111" s="99" t="s">
        <v>195</v>
      </c>
      <c r="Y111" s="98"/>
      <c r="Z111" s="99" t="s">
        <v>195</v>
      </c>
      <c r="AA111" s="98"/>
      <c r="AB111" s="151" t="s">
        <v>195</v>
      </c>
      <c r="AC111" s="152"/>
      <c r="AD111" s="151" t="s">
        <v>195</v>
      </c>
      <c r="AE111" s="152"/>
    </row>
    <row r="112" spans="1:31" s="100" customFormat="1" ht="12.75" customHeight="1">
      <c r="A112" s="101" t="s">
        <v>828</v>
      </c>
      <c r="B112" s="102">
        <v>13213</v>
      </c>
      <c r="C112" s="101"/>
      <c r="D112" s="102">
        <v>13247</v>
      </c>
      <c r="E112" s="101" t="s">
        <v>370</v>
      </c>
      <c r="F112" s="102">
        <v>13359</v>
      </c>
      <c r="G112" s="101"/>
      <c r="H112" s="102">
        <v>15184</v>
      </c>
      <c r="I112" s="101"/>
      <c r="J112" s="102">
        <v>15263</v>
      </c>
      <c r="K112" s="101"/>
      <c r="L112" s="102">
        <v>18245</v>
      </c>
      <c r="M112" s="101"/>
      <c r="N112" s="102">
        <v>18164</v>
      </c>
      <c r="O112" s="101"/>
      <c r="P112" s="102">
        <v>19005</v>
      </c>
      <c r="Q112" s="101"/>
      <c r="R112" s="102">
        <v>19114</v>
      </c>
      <c r="S112" s="101"/>
      <c r="T112" s="102">
        <v>20429</v>
      </c>
      <c r="U112" s="101"/>
      <c r="V112" s="102">
        <v>20230</v>
      </c>
      <c r="W112" s="101"/>
      <c r="X112" s="102">
        <v>20109</v>
      </c>
      <c r="Y112" s="101"/>
      <c r="Z112" s="102">
        <v>19977</v>
      </c>
      <c r="AA112" s="101"/>
      <c r="AB112" s="149">
        <f t="shared" ref="AB112:AB114" si="15">B112/F112-1</f>
        <v>-1.0928961748633892E-2</v>
      </c>
      <c r="AC112" s="150"/>
      <c r="AD112" s="149">
        <f>B112/$B$114</f>
        <v>0.97441002949852507</v>
      </c>
      <c r="AE112" s="150"/>
    </row>
    <row r="113" spans="1:31" s="100" customFormat="1" ht="12.75" customHeight="1">
      <c r="A113" s="98" t="s">
        <v>829</v>
      </c>
      <c r="B113" s="99">
        <v>347</v>
      </c>
      <c r="C113" s="98"/>
      <c r="D113" s="99">
        <v>929</v>
      </c>
      <c r="E113" s="98"/>
      <c r="F113" s="99">
        <v>919</v>
      </c>
      <c r="G113" s="98"/>
      <c r="H113" s="99">
        <v>1073</v>
      </c>
      <c r="I113" s="98"/>
      <c r="J113" s="99">
        <v>1073</v>
      </c>
      <c r="K113" s="98"/>
      <c r="L113" s="99">
        <v>1448</v>
      </c>
      <c r="M113" s="98"/>
      <c r="N113" s="99">
        <v>1436</v>
      </c>
      <c r="O113" s="98"/>
      <c r="P113" s="99">
        <v>1575</v>
      </c>
      <c r="Q113" s="98"/>
      <c r="R113" s="99">
        <v>1575</v>
      </c>
      <c r="S113" s="98"/>
      <c r="T113" s="99">
        <v>1459</v>
      </c>
      <c r="U113" s="98"/>
      <c r="V113" s="99">
        <v>1459</v>
      </c>
      <c r="W113" s="98"/>
      <c r="X113" s="99">
        <v>1429</v>
      </c>
      <c r="Y113" s="98"/>
      <c r="Z113" s="99">
        <v>1429</v>
      </c>
      <c r="AA113" s="98"/>
      <c r="AB113" s="151">
        <f t="shared" si="15"/>
        <v>-0.62241566920565838</v>
      </c>
      <c r="AC113" s="152"/>
      <c r="AD113" s="151">
        <f>B113/$B$114</f>
        <v>2.5589970501474928E-2</v>
      </c>
      <c r="AE113" s="152"/>
    </row>
    <row r="114" spans="1:31" s="105" customFormat="1" ht="12.75" customHeight="1">
      <c r="A114" s="103" t="s">
        <v>816</v>
      </c>
      <c r="B114" s="104">
        <v>13560</v>
      </c>
      <c r="C114" s="103"/>
      <c r="D114" s="104">
        <v>14176</v>
      </c>
      <c r="E114" s="103" t="s">
        <v>370</v>
      </c>
      <c r="F114" s="104">
        <v>14278</v>
      </c>
      <c r="G114" s="103"/>
      <c r="H114" s="104">
        <v>16257</v>
      </c>
      <c r="I114" s="103"/>
      <c r="J114" s="104">
        <v>16336</v>
      </c>
      <c r="K114" s="103"/>
      <c r="L114" s="104">
        <v>19693</v>
      </c>
      <c r="M114" s="103"/>
      <c r="N114" s="104">
        <v>19600</v>
      </c>
      <c r="O114" s="103"/>
      <c r="P114" s="104">
        <v>20580</v>
      </c>
      <c r="Q114" s="103"/>
      <c r="R114" s="104">
        <v>20689</v>
      </c>
      <c r="S114" s="103"/>
      <c r="T114" s="104">
        <v>21888</v>
      </c>
      <c r="U114" s="103"/>
      <c r="V114" s="104">
        <v>21689</v>
      </c>
      <c r="W114" s="103"/>
      <c r="X114" s="104">
        <v>21538</v>
      </c>
      <c r="Y114" s="103"/>
      <c r="Z114" s="104">
        <v>21406</v>
      </c>
      <c r="AA114" s="103"/>
      <c r="AB114" s="153">
        <f t="shared" si="15"/>
        <v>-5.0287155063734379E-2</v>
      </c>
      <c r="AC114" s="154"/>
      <c r="AD114" s="153">
        <f>B114/$B$114</f>
        <v>1</v>
      </c>
      <c r="AE114" s="154"/>
    </row>
    <row r="115" spans="1:31" s="82" customFormat="1" ht="12.75" customHeight="1">
      <c r="A115" s="345" t="s">
        <v>832</v>
      </c>
      <c r="B115" s="338"/>
      <c r="C115" s="338"/>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46"/>
      <c r="AC115" s="346"/>
      <c r="AD115" s="346"/>
      <c r="AE115" s="346"/>
    </row>
    <row r="116" spans="1:31" s="235" customFormat="1" ht="12.75" customHeight="1">
      <c r="A116" s="236" t="s">
        <v>408</v>
      </c>
      <c r="B116" s="237" t="s">
        <v>1026</v>
      </c>
      <c r="C116" s="236"/>
      <c r="D116" s="237">
        <v>0</v>
      </c>
      <c r="E116" s="236"/>
      <c r="F116" s="237">
        <v>0</v>
      </c>
      <c r="G116" s="236"/>
      <c r="H116" s="237">
        <v>0</v>
      </c>
      <c r="I116" s="236"/>
      <c r="J116" s="237">
        <v>0</v>
      </c>
      <c r="K116" s="236"/>
      <c r="L116" s="237">
        <v>0</v>
      </c>
      <c r="M116" s="236"/>
      <c r="N116" s="237">
        <v>1</v>
      </c>
      <c r="O116" s="236"/>
      <c r="P116" s="237">
        <v>1</v>
      </c>
      <c r="Q116" s="236"/>
      <c r="R116" s="237">
        <v>1</v>
      </c>
      <c r="S116" s="236"/>
      <c r="T116" s="237">
        <v>1</v>
      </c>
      <c r="U116" s="236"/>
      <c r="V116" s="237">
        <v>1</v>
      </c>
      <c r="W116" s="236"/>
      <c r="X116" s="237">
        <v>1</v>
      </c>
      <c r="Y116" s="236"/>
      <c r="Z116" s="237">
        <v>0</v>
      </c>
      <c r="AA116" s="236"/>
      <c r="AB116" s="238"/>
      <c r="AC116" s="239"/>
      <c r="AD116" s="238"/>
      <c r="AE116" s="239"/>
    </row>
    <row r="117" spans="1:31" s="235" customFormat="1" ht="12.75" customHeight="1">
      <c r="A117" s="233" t="s">
        <v>407</v>
      </c>
      <c r="B117" s="234" t="s">
        <v>1026</v>
      </c>
      <c r="C117" s="233"/>
      <c r="D117" s="234">
        <v>0</v>
      </c>
      <c r="E117" s="233"/>
      <c r="F117" s="234">
        <v>0</v>
      </c>
      <c r="G117" s="233"/>
      <c r="H117" s="234">
        <v>0</v>
      </c>
      <c r="I117" s="233"/>
      <c r="J117" s="234">
        <v>2</v>
      </c>
      <c r="K117" s="233"/>
      <c r="L117" s="234">
        <v>2</v>
      </c>
      <c r="M117" s="233"/>
      <c r="N117" s="234">
        <v>3</v>
      </c>
      <c r="O117" s="233"/>
      <c r="P117" s="234">
        <v>3</v>
      </c>
      <c r="Q117" s="233"/>
      <c r="R117" s="234">
        <v>3</v>
      </c>
      <c r="S117" s="233"/>
      <c r="T117" s="234">
        <v>3</v>
      </c>
      <c r="U117" s="233"/>
      <c r="V117" s="234">
        <v>2</v>
      </c>
      <c r="W117" s="233"/>
      <c r="X117" s="234">
        <v>4</v>
      </c>
      <c r="Y117" s="233"/>
      <c r="Z117" s="234">
        <v>4</v>
      </c>
      <c r="AA117" s="233"/>
      <c r="AB117" s="240"/>
      <c r="AC117" s="241"/>
      <c r="AD117" s="240"/>
      <c r="AE117" s="241"/>
    </row>
    <row r="118" spans="1:31" s="235" customFormat="1" ht="12.75" customHeight="1">
      <c r="A118" s="236" t="s">
        <v>182</v>
      </c>
      <c r="B118" s="237" t="s">
        <v>1026</v>
      </c>
      <c r="C118" s="236"/>
      <c r="D118" s="237">
        <v>0</v>
      </c>
      <c r="E118" s="236"/>
      <c r="F118" s="237">
        <v>0</v>
      </c>
      <c r="G118" s="236"/>
      <c r="H118" s="237">
        <v>0</v>
      </c>
      <c r="I118" s="236"/>
      <c r="J118" s="237">
        <v>11</v>
      </c>
      <c r="K118" s="236"/>
      <c r="L118" s="237">
        <v>12</v>
      </c>
      <c r="M118" s="236"/>
      <c r="N118" s="237">
        <v>12</v>
      </c>
      <c r="O118" s="236"/>
      <c r="P118" s="237">
        <v>11</v>
      </c>
      <c r="Q118" s="236"/>
      <c r="R118" s="237">
        <v>9</v>
      </c>
      <c r="S118" s="236"/>
      <c r="T118" s="237">
        <v>37.999999999970896</v>
      </c>
      <c r="U118" s="236"/>
      <c r="V118" s="237">
        <v>36</v>
      </c>
      <c r="W118" s="236"/>
      <c r="X118" s="237">
        <v>88</v>
      </c>
      <c r="Y118" s="236"/>
      <c r="Z118" s="237">
        <v>88</v>
      </c>
      <c r="AA118" s="236"/>
      <c r="AB118" s="238"/>
      <c r="AC118" s="239"/>
      <c r="AD118" s="238"/>
      <c r="AE118" s="239"/>
    </row>
    <row r="119" spans="1:31" s="100" customFormat="1" ht="12.75" customHeight="1">
      <c r="A119" s="98" t="s">
        <v>995</v>
      </c>
      <c r="B119" s="99">
        <v>0</v>
      </c>
      <c r="C119" s="98"/>
      <c r="D119" s="99" t="s">
        <v>195</v>
      </c>
      <c r="E119" s="98"/>
      <c r="F119" s="99" t="s">
        <v>195</v>
      </c>
      <c r="G119" s="98"/>
      <c r="H119" s="99" t="s">
        <v>195</v>
      </c>
      <c r="I119" s="98"/>
      <c r="J119" s="99" t="s">
        <v>195</v>
      </c>
      <c r="K119" s="98"/>
      <c r="L119" s="99" t="s">
        <v>195</v>
      </c>
      <c r="M119" s="98"/>
      <c r="N119" s="99" t="s">
        <v>195</v>
      </c>
      <c r="O119" s="98"/>
      <c r="P119" s="99" t="s">
        <v>195</v>
      </c>
      <c r="Q119" s="98"/>
      <c r="R119" s="99" t="s">
        <v>195</v>
      </c>
      <c r="S119" s="98"/>
      <c r="T119" s="99" t="s">
        <v>195</v>
      </c>
      <c r="U119" s="98"/>
      <c r="V119" s="99" t="s">
        <v>195</v>
      </c>
      <c r="W119" s="98"/>
      <c r="X119" s="99" t="s">
        <v>195</v>
      </c>
      <c r="Y119" s="98"/>
      <c r="Z119" s="99" t="s">
        <v>195</v>
      </c>
      <c r="AA119" s="98"/>
      <c r="AB119" s="151"/>
      <c r="AC119" s="152"/>
      <c r="AD119" s="151"/>
      <c r="AE119" s="152"/>
    </row>
    <row r="120" spans="1:31" s="100" customFormat="1" ht="12.75" customHeight="1">
      <c r="A120" s="101" t="s">
        <v>184</v>
      </c>
      <c r="B120" s="102">
        <v>0</v>
      </c>
      <c r="C120" s="101"/>
      <c r="D120" s="102">
        <v>2</v>
      </c>
      <c r="E120" s="101"/>
      <c r="F120" s="102">
        <v>2</v>
      </c>
      <c r="G120" s="101"/>
      <c r="H120" s="102">
        <v>2</v>
      </c>
      <c r="I120" s="101"/>
      <c r="J120" s="102">
        <v>4</v>
      </c>
      <c r="K120" s="101"/>
      <c r="L120" s="102">
        <v>11</v>
      </c>
      <c r="M120" s="101"/>
      <c r="N120" s="102">
        <v>13</v>
      </c>
      <c r="O120" s="101"/>
      <c r="P120" s="102">
        <v>13</v>
      </c>
      <c r="Q120" s="101"/>
      <c r="R120" s="102">
        <v>12</v>
      </c>
      <c r="S120" s="101"/>
      <c r="T120" s="102">
        <v>12</v>
      </c>
      <c r="U120" s="101"/>
      <c r="V120" s="102">
        <v>12</v>
      </c>
      <c r="W120" s="101"/>
      <c r="X120" s="102">
        <v>10</v>
      </c>
      <c r="Y120" s="101"/>
      <c r="Z120" s="102">
        <v>10</v>
      </c>
      <c r="AA120" s="101"/>
      <c r="AB120" s="149"/>
      <c r="AC120" s="150"/>
      <c r="AD120" s="149"/>
      <c r="AE120" s="150"/>
    </row>
    <row r="121" spans="1:31" s="100" customFormat="1" ht="12.75" customHeight="1">
      <c r="A121" s="98" t="s">
        <v>185</v>
      </c>
      <c r="B121" s="99">
        <v>0</v>
      </c>
      <c r="C121" s="98"/>
      <c r="D121" s="99">
        <v>15</v>
      </c>
      <c r="E121" s="98"/>
      <c r="F121" s="99">
        <v>15</v>
      </c>
      <c r="G121" s="98"/>
      <c r="H121" s="99">
        <v>30</v>
      </c>
      <c r="I121" s="98" t="s">
        <v>370</v>
      </c>
      <c r="J121" s="99">
        <v>43</v>
      </c>
      <c r="K121" s="98"/>
      <c r="L121" s="99">
        <v>46</v>
      </c>
      <c r="M121" s="98"/>
      <c r="N121" s="99">
        <v>50</v>
      </c>
      <c r="O121" s="98"/>
      <c r="P121" s="99">
        <v>47</v>
      </c>
      <c r="Q121" s="98"/>
      <c r="R121" s="99">
        <v>41</v>
      </c>
      <c r="S121" s="98"/>
      <c r="T121" s="99">
        <v>3.9999999998835847</v>
      </c>
      <c r="U121" s="98"/>
      <c r="V121" s="99">
        <v>1</v>
      </c>
      <c r="W121" s="98"/>
      <c r="X121" s="99">
        <v>1</v>
      </c>
      <c r="Y121" s="98"/>
      <c r="Z121" s="99">
        <v>1</v>
      </c>
      <c r="AA121" s="98"/>
      <c r="AB121" s="151"/>
      <c r="AC121" s="152"/>
      <c r="AD121" s="151"/>
      <c r="AE121" s="152"/>
    </row>
    <row r="122" spans="1:31" s="235" customFormat="1" ht="12.75" customHeight="1">
      <c r="A122" s="236" t="s">
        <v>186</v>
      </c>
      <c r="B122" s="237" t="s">
        <v>195</v>
      </c>
      <c r="C122" s="236"/>
      <c r="D122" s="237" t="s">
        <v>195</v>
      </c>
      <c r="E122" s="236"/>
      <c r="F122" s="237" t="s">
        <v>195</v>
      </c>
      <c r="G122" s="236"/>
      <c r="H122" s="237" t="s">
        <v>195</v>
      </c>
      <c r="I122" s="236"/>
      <c r="J122" s="237" t="s">
        <v>195</v>
      </c>
      <c r="K122" s="236"/>
      <c r="L122" s="237" t="s">
        <v>195</v>
      </c>
      <c r="M122" s="236"/>
      <c r="N122" s="237" t="s">
        <v>195</v>
      </c>
      <c r="O122" s="236"/>
      <c r="P122" s="237" t="s">
        <v>195</v>
      </c>
      <c r="Q122" s="236"/>
      <c r="R122" s="237" t="s">
        <v>195</v>
      </c>
      <c r="S122" s="236"/>
      <c r="T122" s="237" t="s">
        <v>195</v>
      </c>
      <c r="U122" s="236"/>
      <c r="V122" s="237" t="s">
        <v>195</v>
      </c>
      <c r="W122" s="236"/>
      <c r="X122" s="237" t="s">
        <v>195</v>
      </c>
      <c r="Y122" s="236"/>
      <c r="Z122" s="237" t="s">
        <v>195</v>
      </c>
      <c r="AA122" s="236"/>
      <c r="AB122" s="238"/>
      <c r="AC122" s="239"/>
      <c r="AD122" s="238"/>
      <c r="AE122" s="239"/>
    </row>
    <row r="123" spans="1:31" s="100" customFormat="1" ht="12.75" customHeight="1">
      <c r="A123" s="98" t="s">
        <v>558</v>
      </c>
      <c r="B123" s="99">
        <v>909</v>
      </c>
      <c r="C123" s="98"/>
      <c r="D123" s="99">
        <v>536</v>
      </c>
      <c r="E123" s="98" t="s">
        <v>370</v>
      </c>
      <c r="F123" s="99">
        <v>536</v>
      </c>
      <c r="G123" s="98"/>
      <c r="H123" s="99">
        <v>318</v>
      </c>
      <c r="I123" s="98" t="s">
        <v>370</v>
      </c>
      <c r="J123" s="99">
        <v>203</v>
      </c>
      <c r="K123" s="98"/>
      <c r="L123" s="99">
        <v>14.999999999956344</v>
      </c>
      <c r="M123" s="98"/>
      <c r="N123" s="99">
        <v>14</v>
      </c>
      <c r="O123" s="98"/>
      <c r="P123" s="99">
        <v>13</v>
      </c>
      <c r="Q123" s="98"/>
      <c r="R123" s="99">
        <v>10</v>
      </c>
      <c r="S123" s="98"/>
      <c r="T123" s="99">
        <v>9</v>
      </c>
      <c r="U123" s="98"/>
      <c r="V123" s="99">
        <v>5</v>
      </c>
      <c r="W123" s="98"/>
      <c r="X123" s="99">
        <v>1</v>
      </c>
      <c r="Y123" s="98"/>
      <c r="Z123" s="99">
        <v>0</v>
      </c>
      <c r="AA123" s="98"/>
      <c r="AB123" s="151"/>
      <c r="AC123" s="152"/>
      <c r="AD123" s="151"/>
      <c r="AE123" s="152"/>
    </row>
    <row r="124" spans="1:31" s="100" customFormat="1" ht="12.75" customHeight="1">
      <c r="A124" s="101" t="s">
        <v>559</v>
      </c>
      <c r="B124" s="102">
        <v>0</v>
      </c>
      <c r="C124" s="101"/>
      <c r="D124" s="102">
        <v>0</v>
      </c>
      <c r="E124" s="101"/>
      <c r="F124" s="102">
        <v>0</v>
      </c>
      <c r="G124" s="101"/>
      <c r="H124" s="102">
        <v>0</v>
      </c>
      <c r="I124" s="101"/>
      <c r="J124" s="102">
        <v>2</v>
      </c>
      <c r="K124" s="101"/>
      <c r="L124" s="102">
        <v>2.0000000000118234</v>
      </c>
      <c r="M124" s="101"/>
      <c r="N124" s="102">
        <v>2</v>
      </c>
      <c r="O124" s="101"/>
      <c r="P124" s="102">
        <v>5</v>
      </c>
      <c r="Q124" s="101"/>
      <c r="R124" s="102">
        <v>4</v>
      </c>
      <c r="S124" s="101"/>
      <c r="T124" s="102">
        <v>3.9999999999854481</v>
      </c>
      <c r="U124" s="101"/>
      <c r="V124" s="102">
        <v>2</v>
      </c>
      <c r="W124" s="101"/>
      <c r="X124" s="102">
        <v>2</v>
      </c>
      <c r="Y124" s="101"/>
      <c r="Z124" s="102">
        <v>2</v>
      </c>
      <c r="AA124" s="101"/>
      <c r="AB124" s="149"/>
      <c r="AC124" s="150"/>
      <c r="AD124" s="149"/>
      <c r="AE124" s="150"/>
    </row>
    <row r="125" spans="1:31" s="100" customFormat="1" ht="12.75" customHeight="1">
      <c r="A125" s="98" t="s">
        <v>560</v>
      </c>
      <c r="B125" s="99">
        <v>0</v>
      </c>
      <c r="C125" s="98"/>
      <c r="D125" s="99">
        <v>0</v>
      </c>
      <c r="E125" s="98"/>
      <c r="F125" s="99">
        <v>0</v>
      </c>
      <c r="G125" s="98"/>
      <c r="H125" s="99">
        <v>0</v>
      </c>
      <c r="I125" s="98"/>
      <c r="J125" s="99">
        <v>2</v>
      </c>
      <c r="K125" s="98"/>
      <c r="L125" s="99">
        <v>2</v>
      </c>
      <c r="M125" s="98"/>
      <c r="N125" s="99">
        <v>2</v>
      </c>
      <c r="O125" s="98"/>
      <c r="P125" s="99">
        <v>2</v>
      </c>
      <c r="Q125" s="98"/>
      <c r="R125" s="99">
        <v>0</v>
      </c>
      <c r="S125" s="98"/>
      <c r="T125" s="99">
        <v>0</v>
      </c>
      <c r="U125" s="98"/>
      <c r="V125" s="99">
        <v>0</v>
      </c>
      <c r="W125" s="98"/>
      <c r="X125" s="99">
        <v>0</v>
      </c>
      <c r="Y125" s="98"/>
      <c r="Z125" s="99">
        <v>0</v>
      </c>
      <c r="AA125" s="98"/>
      <c r="AB125" s="151"/>
      <c r="AC125" s="152"/>
      <c r="AD125" s="151"/>
      <c r="AE125" s="152"/>
    </row>
    <row r="126" spans="1:31" s="235" customFormat="1" ht="12.75" customHeight="1">
      <c r="A126" s="236" t="s">
        <v>561</v>
      </c>
      <c r="B126" s="237" t="s">
        <v>1026</v>
      </c>
      <c r="C126" s="236"/>
      <c r="D126" s="237">
        <v>0</v>
      </c>
      <c r="E126" s="236"/>
      <c r="F126" s="237">
        <v>0</v>
      </c>
      <c r="G126" s="236"/>
      <c r="H126" s="237">
        <v>0</v>
      </c>
      <c r="I126" s="236"/>
      <c r="J126" s="237">
        <v>7</v>
      </c>
      <c r="K126" s="236"/>
      <c r="L126" s="237">
        <v>5.9999999999763531</v>
      </c>
      <c r="M126" s="236"/>
      <c r="N126" s="237">
        <v>7</v>
      </c>
      <c r="O126" s="236"/>
      <c r="P126" s="237">
        <v>6</v>
      </c>
      <c r="Q126" s="236"/>
      <c r="R126" s="237">
        <v>3</v>
      </c>
      <c r="S126" s="236"/>
      <c r="T126" s="237">
        <v>2.000000000005457</v>
      </c>
      <c r="U126" s="236"/>
      <c r="V126" s="237">
        <v>1</v>
      </c>
      <c r="W126" s="236"/>
      <c r="X126" s="237">
        <v>1</v>
      </c>
      <c r="Y126" s="236"/>
      <c r="Z126" s="237">
        <v>1</v>
      </c>
      <c r="AA126" s="236"/>
      <c r="AB126" s="238"/>
      <c r="AC126" s="239"/>
      <c r="AD126" s="238"/>
      <c r="AE126" s="239"/>
    </row>
    <row r="127" spans="1:31" s="100" customFormat="1" ht="12.75" customHeight="1">
      <c r="A127" s="98" t="s">
        <v>996</v>
      </c>
      <c r="B127" s="99">
        <v>0</v>
      </c>
      <c r="C127" s="98"/>
      <c r="D127" s="99" t="s">
        <v>195</v>
      </c>
      <c r="E127" s="98"/>
      <c r="F127" s="99" t="s">
        <v>195</v>
      </c>
      <c r="G127" s="98"/>
      <c r="H127" s="99" t="s">
        <v>195</v>
      </c>
      <c r="I127" s="98"/>
      <c r="J127" s="99" t="s">
        <v>195</v>
      </c>
      <c r="K127" s="98"/>
      <c r="L127" s="99" t="s">
        <v>195</v>
      </c>
      <c r="M127" s="98"/>
      <c r="N127" s="99" t="s">
        <v>195</v>
      </c>
      <c r="O127" s="98"/>
      <c r="P127" s="99" t="s">
        <v>195</v>
      </c>
      <c r="Q127" s="98"/>
      <c r="R127" s="99" t="s">
        <v>195</v>
      </c>
      <c r="S127" s="98"/>
      <c r="T127" s="99" t="s">
        <v>195</v>
      </c>
      <c r="U127" s="98"/>
      <c r="V127" s="99" t="s">
        <v>195</v>
      </c>
      <c r="W127" s="98"/>
      <c r="X127" s="99" t="s">
        <v>195</v>
      </c>
      <c r="Y127" s="98"/>
      <c r="Z127" s="99" t="s">
        <v>195</v>
      </c>
      <c r="AA127" s="98"/>
      <c r="AB127" s="151"/>
      <c r="AC127" s="152"/>
      <c r="AD127" s="151"/>
      <c r="AE127" s="152"/>
    </row>
    <row r="128" spans="1:31" s="100" customFormat="1" ht="12.75" customHeight="1">
      <c r="A128" s="101" t="s">
        <v>997</v>
      </c>
      <c r="B128" s="102">
        <v>0</v>
      </c>
      <c r="C128" s="101"/>
      <c r="D128" s="102" t="s">
        <v>195</v>
      </c>
      <c r="E128" s="101"/>
      <c r="F128" s="102" t="s">
        <v>195</v>
      </c>
      <c r="G128" s="101"/>
      <c r="H128" s="102" t="s">
        <v>195</v>
      </c>
      <c r="I128" s="101"/>
      <c r="J128" s="102" t="s">
        <v>195</v>
      </c>
      <c r="K128" s="101"/>
      <c r="L128" s="102" t="s">
        <v>195</v>
      </c>
      <c r="M128" s="101"/>
      <c r="N128" s="102" t="s">
        <v>195</v>
      </c>
      <c r="O128" s="101"/>
      <c r="P128" s="102" t="s">
        <v>195</v>
      </c>
      <c r="Q128" s="101"/>
      <c r="R128" s="102" t="s">
        <v>195</v>
      </c>
      <c r="S128" s="101"/>
      <c r="T128" s="102" t="s">
        <v>195</v>
      </c>
      <c r="U128" s="101"/>
      <c r="V128" s="102" t="s">
        <v>195</v>
      </c>
      <c r="W128" s="101"/>
      <c r="X128" s="102" t="s">
        <v>195</v>
      </c>
      <c r="Y128" s="101"/>
      <c r="Z128" s="102" t="s">
        <v>195</v>
      </c>
      <c r="AA128" s="101"/>
      <c r="AB128" s="149"/>
      <c r="AC128" s="150"/>
      <c r="AD128" s="149"/>
      <c r="AE128" s="150"/>
    </row>
    <row r="129" spans="1:31" s="100" customFormat="1" ht="12.75" customHeight="1">
      <c r="A129" s="98" t="s">
        <v>998</v>
      </c>
      <c r="B129" s="99">
        <v>0</v>
      </c>
      <c r="C129" s="98"/>
      <c r="D129" s="99" t="s">
        <v>195</v>
      </c>
      <c r="E129" s="98"/>
      <c r="F129" s="99" t="s">
        <v>195</v>
      </c>
      <c r="G129" s="98"/>
      <c r="H129" s="99" t="s">
        <v>195</v>
      </c>
      <c r="I129" s="98"/>
      <c r="J129" s="99" t="s">
        <v>195</v>
      </c>
      <c r="K129" s="98"/>
      <c r="L129" s="99" t="s">
        <v>195</v>
      </c>
      <c r="M129" s="98"/>
      <c r="N129" s="99" t="s">
        <v>195</v>
      </c>
      <c r="O129" s="98"/>
      <c r="P129" s="99" t="s">
        <v>195</v>
      </c>
      <c r="Q129" s="98"/>
      <c r="R129" s="99" t="s">
        <v>195</v>
      </c>
      <c r="S129" s="98"/>
      <c r="T129" s="99" t="s">
        <v>195</v>
      </c>
      <c r="U129" s="98"/>
      <c r="V129" s="99" t="s">
        <v>195</v>
      </c>
      <c r="W129" s="98"/>
      <c r="X129" s="99" t="s">
        <v>195</v>
      </c>
      <c r="Y129" s="98"/>
      <c r="Z129" s="99" t="s">
        <v>195</v>
      </c>
      <c r="AA129" s="98"/>
      <c r="AB129" s="151"/>
      <c r="AC129" s="152"/>
      <c r="AD129" s="151"/>
      <c r="AE129" s="152"/>
    </row>
    <row r="130" spans="1:31" s="100" customFormat="1" ht="12.75" customHeight="1">
      <c r="A130" s="101" t="s">
        <v>828</v>
      </c>
      <c r="B130" s="102">
        <v>0</v>
      </c>
      <c r="C130" s="101"/>
      <c r="D130" s="102">
        <v>553</v>
      </c>
      <c r="E130" s="101"/>
      <c r="F130" s="102">
        <v>553</v>
      </c>
      <c r="G130" s="101"/>
      <c r="H130" s="102">
        <v>350</v>
      </c>
      <c r="I130" s="101" t="s">
        <v>370</v>
      </c>
      <c r="J130" s="102">
        <v>274</v>
      </c>
      <c r="K130" s="101"/>
      <c r="L130" s="102">
        <v>95.999999999944521</v>
      </c>
      <c r="M130" s="101"/>
      <c r="N130" s="102">
        <v>104</v>
      </c>
      <c r="O130" s="101"/>
      <c r="P130" s="102">
        <v>101</v>
      </c>
      <c r="Q130" s="101"/>
      <c r="R130" s="102">
        <v>83</v>
      </c>
      <c r="S130" s="101"/>
      <c r="T130" s="102">
        <v>72.999999999845386</v>
      </c>
      <c r="U130" s="101"/>
      <c r="V130" s="102">
        <v>60</v>
      </c>
      <c r="W130" s="101"/>
      <c r="X130" s="102">
        <v>108</v>
      </c>
      <c r="Y130" s="101"/>
      <c r="Z130" s="102">
        <v>106</v>
      </c>
      <c r="AA130" s="101"/>
      <c r="AB130" s="149"/>
      <c r="AC130" s="150"/>
      <c r="AD130" s="149"/>
      <c r="AE130" s="150"/>
    </row>
    <row r="131" spans="1:31" s="100" customFormat="1" ht="12.75" customHeight="1">
      <c r="A131" s="98" t="s">
        <v>829</v>
      </c>
      <c r="B131" s="99">
        <v>0</v>
      </c>
      <c r="C131" s="98"/>
      <c r="D131" s="99">
        <v>0</v>
      </c>
      <c r="E131" s="98"/>
      <c r="F131" s="99">
        <v>0</v>
      </c>
      <c r="G131" s="98"/>
      <c r="H131" s="99">
        <v>0</v>
      </c>
      <c r="I131" s="98"/>
      <c r="J131" s="99">
        <v>0</v>
      </c>
      <c r="K131" s="98"/>
      <c r="L131" s="99">
        <v>0</v>
      </c>
      <c r="M131" s="98"/>
      <c r="N131" s="99">
        <v>0</v>
      </c>
      <c r="O131" s="98"/>
      <c r="P131" s="99">
        <v>0</v>
      </c>
      <c r="Q131" s="98"/>
      <c r="R131" s="99">
        <v>0</v>
      </c>
      <c r="S131" s="98"/>
      <c r="T131" s="99">
        <v>-4.7748471843078732E-12</v>
      </c>
      <c r="U131" s="98"/>
      <c r="V131" s="99">
        <v>0</v>
      </c>
      <c r="W131" s="98"/>
      <c r="X131" s="99">
        <v>0</v>
      </c>
      <c r="Y131" s="98"/>
      <c r="Z131" s="99">
        <v>0</v>
      </c>
      <c r="AA131" s="98"/>
      <c r="AB131" s="151"/>
      <c r="AC131" s="152"/>
      <c r="AD131" s="151"/>
      <c r="AE131" s="152"/>
    </row>
    <row r="132" spans="1:31" s="105" customFormat="1" ht="12.75" customHeight="1">
      <c r="A132" s="103" t="s">
        <v>816</v>
      </c>
      <c r="B132" s="104">
        <v>909</v>
      </c>
      <c r="C132" s="103"/>
      <c r="D132" s="104">
        <v>553</v>
      </c>
      <c r="E132" s="103"/>
      <c r="F132" s="104">
        <v>553</v>
      </c>
      <c r="G132" s="103"/>
      <c r="H132" s="104">
        <v>350</v>
      </c>
      <c r="I132" s="103" t="s">
        <v>370</v>
      </c>
      <c r="J132" s="104">
        <v>274</v>
      </c>
      <c r="K132" s="103"/>
      <c r="L132" s="104">
        <v>95.999999999944521</v>
      </c>
      <c r="M132" s="103"/>
      <c r="N132" s="104">
        <v>104</v>
      </c>
      <c r="O132" s="103"/>
      <c r="P132" s="104">
        <v>101</v>
      </c>
      <c r="Q132" s="103"/>
      <c r="R132" s="104">
        <v>83</v>
      </c>
      <c r="S132" s="103"/>
      <c r="T132" s="104">
        <v>72.999999999840611</v>
      </c>
      <c r="U132" s="103"/>
      <c r="V132" s="104">
        <v>60</v>
      </c>
      <c r="W132" s="103"/>
      <c r="X132" s="104">
        <v>108</v>
      </c>
      <c r="Y132" s="103"/>
      <c r="Z132" s="104">
        <v>106</v>
      </c>
      <c r="AA132" s="103"/>
      <c r="AB132" s="153"/>
      <c r="AC132" s="154"/>
      <c r="AD132" s="153"/>
      <c r="AE132" s="154"/>
    </row>
    <row r="133" spans="1:31">
      <c r="A133" s="17"/>
      <c r="B133" s="17"/>
      <c r="C133" s="17"/>
      <c r="D133" s="17"/>
      <c r="E133" s="17"/>
      <c r="F133" s="17"/>
      <c r="G133" s="17"/>
      <c r="H133" s="17"/>
      <c r="I133" s="17"/>
      <c r="J133" s="17"/>
      <c r="K133" s="17"/>
      <c r="L133" s="24"/>
      <c r="M133" s="17"/>
      <c r="N133" s="24"/>
      <c r="P133" s="24"/>
      <c r="R133" s="24"/>
      <c r="X133" s="24"/>
      <c r="Z133" s="24"/>
      <c r="AB133" s="24"/>
      <c r="AD133" s="24"/>
    </row>
    <row r="134" spans="1:31">
      <c r="A134" s="32"/>
      <c r="B134" s="32"/>
      <c r="C134" s="32"/>
      <c r="D134" s="32"/>
      <c r="E134" s="32"/>
      <c r="F134" s="32"/>
      <c r="G134" s="32"/>
      <c r="H134" s="32"/>
      <c r="I134" s="32"/>
      <c r="J134" s="32"/>
      <c r="K134" s="32"/>
      <c r="L134" s="32"/>
      <c r="R134" s="24"/>
      <c r="S134" s="24"/>
      <c r="T134" s="24"/>
      <c r="U134" s="24"/>
      <c r="V134" s="24"/>
    </row>
    <row r="137" spans="1:31">
      <c r="V137" s="24"/>
    </row>
  </sheetData>
  <hyperlinks>
    <hyperlink ref="A1" location="Indholdsfortegnelse!A1" display="Indholdsfortegnelse"/>
    <hyperlink ref="B1" location="'7c. Noter'!A1" display="Noter &amp; Øvrige"/>
  </hyperlinks>
  <pageMargins left="0.75" right="0.75" top="1" bottom="1" header="0" footer="0"/>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1"/>
  <dimension ref="A1:E19"/>
  <sheetViews>
    <sheetView showGridLines="0" zoomScaleNormal="100" workbookViewId="0">
      <selection activeCell="E198" sqref="E198"/>
    </sheetView>
  </sheetViews>
  <sheetFormatPr defaultColWidth="9.28515625" defaultRowHeight="12.75"/>
  <cols>
    <col min="1" max="1" width="27.7109375" style="9" customWidth="1"/>
    <col min="2" max="2" width="29" style="9" customWidth="1"/>
    <col min="3" max="4" width="29" style="10" customWidth="1"/>
    <col min="5" max="5" width="29" style="9" customWidth="1"/>
    <col min="6" max="16384" width="9.28515625" style="9"/>
  </cols>
  <sheetData>
    <row r="1" spans="1:5" s="107" customFormat="1">
      <c r="A1" s="77" t="s">
        <v>57</v>
      </c>
      <c r="B1" s="77" t="s">
        <v>59</v>
      </c>
      <c r="C1" s="77"/>
      <c r="D1" s="97"/>
    </row>
    <row r="2" spans="1:5" s="79" customFormat="1" ht="14.25" customHeight="1" thickBot="1">
      <c r="A2" s="80" t="s">
        <v>74</v>
      </c>
      <c r="B2" s="120"/>
      <c r="C2" s="80"/>
      <c r="D2" s="80"/>
    </row>
    <row r="3" spans="1:5" s="107" customFormat="1" ht="15.75" customHeight="1" thickBot="1">
      <c r="A3" s="320" t="s">
        <v>973</v>
      </c>
      <c r="B3" s="321"/>
      <c r="C3" s="321"/>
      <c r="D3" s="321"/>
      <c r="E3" s="322"/>
    </row>
    <row r="4" spans="1:5" s="107" customFormat="1" ht="39.75" customHeight="1" thickBot="1">
      <c r="A4" s="323" t="s">
        <v>974</v>
      </c>
      <c r="B4" s="324"/>
      <c r="C4" s="324"/>
      <c r="D4" s="324"/>
      <c r="E4" s="325"/>
    </row>
    <row r="5" spans="1:5" s="107" customFormat="1" ht="12.75" customHeight="1">
      <c r="A5" s="146"/>
      <c r="B5" s="146"/>
      <c r="C5" s="146"/>
      <c r="D5" s="146"/>
    </row>
    <row r="6" spans="1:5" s="107" customFormat="1">
      <c r="C6" s="119"/>
      <c r="D6" s="119"/>
    </row>
    <row r="7" spans="1:5" s="107" customFormat="1">
      <c r="C7" s="119"/>
      <c r="D7" s="119"/>
    </row>
    <row r="8" spans="1:5" s="107" customFormat="1">
      <c r="C8" s="119"/>
      <c r="D8" s="119"/>
    </row>
    <row r="9" spans="1:5" s="107" customFormat="1">
      <c r="C9" s="119"/>
      <c r="D9" s="119"/>
    </row>
    <row r="10" spans="1:5" s="107" customFormat="1">
      <c r="C10" s="119"/>
      <c r="D10" s="119"/>
    </row>
    <row r="11" spans="1:5" s="107" customFormat="1">
      <c r="C11" s="119"/>
      <c r="D11" s="119"/>
    </row>
    <row r="12" spans="1:5" s="107" customFormat="1">
      <c r="C12" s="119"/>
      <c r="D12" s="119"/>
    </row>
    <row r="13" spans="1:5" s="107" customFormat="1">
      <c r="C13" s="119"/>
      <c r="D13" s="119"/>
    </row>
    <row r="14" spans="1:5" s="107" customFormat="1">
      <c r="C14" s="119"/>
      <c r="D14" s="119"/>
    </row>
    <row r="15" spans="1:5" s="107" customFormat="1">
      <c r="C15" s="119"/>
      <c r="D15" s="119"/>
    </row>
    <row r="16" spans="1:5" s="107" customFormat="1">
      <c r="C16" s="119"/>
      <c r="D16" s="119"/>
    </row>
    <row r="17" spans="3:4" s="107" customFormat="1">
      <c r="C17" s="119"/>
      <c r="D17" s="119"/>
    </row>
    <row r="18" spans="3:4" s="107" customFormat="1">
      <c r="C18" s="119"/>
      <c r="D18" s="119"/>
    </row>
    <row r="19" spans="3:4" s="107" customFormat="1">
      <c r="C19" s="119"/>
      <c r="D19" s="119"/>
    </row>
  </sheetData>
  <mergeCells count="2">
    <mergeCell ref="A3:E3"/>
    <mergeCell ref="A4:E4"/>
  </mergeCells>
  <phoneticPr fontId="35" type="noConversion"/>
  <hyperlinks>
    <hyperlink ref="A1" location="Indholdsfortegnelse!A1" display="Indholdsfortegnelse"/>
    <hyperlink ref="B1" location="'7a. Downstream på teknologi'!A1" display="Tabel"/>
  </hyperlinks>
  <pageMargins left="0.75" right="0.75" top="1" bottom="1" header="0" footer="0"/>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tabColor rgb="FF92D050"/>
  </sheetPr>
  <dimension ref="A1:AE160"/>
  <sheetViews>
    <sheetView showGridLines="0" zoomScaleNormal="100" workbookViewId="0">
      <selection activeCell="R152" sqref="R152"/>
    </sheetView>
  </sheetViews>
  <sheetFormatPr defaultColWidth="9.28515625" defaultRowHeight="12.75"/>
  <cols>
    <col min="1" max="1" width="29.85546875" style="3" customWidth="1"/>
    <col min="2" max="2" width="11.7109375" style="3" customWidth="1"/>
    <col min="3" max="3" width="1.7109375" style="3" customWidth="1"/>
    <col min="4" max="4" width="11.7109375" style="3" customWidth="1"/>
    <col min="5" max="5" width="1.7109375" style="3" customWidth="1"/>
    <col min="6" max="6" width="11.7109375" style="3" customWidth="1"/>
    <col min="7" max="7" width="1.7109375" style="3" customWidth="1"/>
    <col min="8" max="8" width="11.7109375" style="3" customWidth="1"/>
    <col min="9" max="9" width="1.7109375" style="3" customWidth="1"/>
    <col min="10" max="10" width="11.7109375" style="3" customWidth="1"/>
    <col min="11" max="11" width="1.7109375" style="3" customWidth="1"/>
    <col min="12" max="12" width="11.7109375" style="3" customWidth="1"/>
    <col min="13" max="13" width="1.7109375" style="3" customWidth="1"/>
    <col min="14" max="14" width="11.7109375" style="3" customWidth="1"/>
    <col min="15" max="15" width="1.7109375" style="3" customWidth="1"/>
    <col min="16" max="16" width="11.7109375" style="3" customWidth="1"/>
    <col min="17" max="17" width="1.7109375" style="3" customWidth="1"/>
    <col min="18" max="18" width="11.7109375" style="3" customWidth="1"/>
    <col min="19" max="19" width="1.7109375" style="3" customWidth="1"/>
    <col min="20" max="20" width="11.7109375" style="3" customWidth="1"/>
    <col min="21" max="21" width="1.7109375" style="3" customWidth="1"/>
    <col min="22" max="22" width="11.7109375" style="3" customWidth="1"/>
    <col min="23" max="23" width="1.7109375" style="3" customWidth="1"/>
    <col min="24" max="24" width="11.7109375" style="19" customWidth="1"/>
    <col min="25" max="25" width="1.7109375" style="19" customWidth="1"/>
    <col min="26" max="26" width="11.7109375" style="19" customWidth="1"/>
    <col min="27" max="27" width="1.7109375" style="19" customWidth="1"/>
    <col min="28" max="28" width="13.42578125" style="3" customWidth="1"/>
    <col min="29" max="29" width="1.28515625" style="3" customWidth="1"/>
    <col min="30" max="30" width="13" style="3" customWidth="1"/>
    <col min="31" max="31" width="1.28515625" style="3" customWidth="1"/>
    <col min="32" max="16384" width="9.28515625" style="3"/>
  </cols>
  <sheetData>
    <row r="1" spans="1:31">
      <c r="A1" s="4" t="s">
        <v>57</v>
      </c>
      <c r="B1" s="4" t="s">
        <v>192</v>
      </c>
      <c r="C1" s="4"/>
      <c r="D1" s="4"/>
      <c r="E1" s="4"/>
      <c r="F1" s="4"/>
      <c r="G1" s="4"/>
      <c r="H1" s="4"/>
      <c r="I1" s="4"/>
      <c r="J1" s="4"/>
      <c r="K1" s="4"/>
      <c r="L1" s="4"/>
      <c r="M1" s="4"/>
      <c r="P1" s="4"/>
      <c r="X1" s="3"/>
    </row>
    <row r="2" spans="1:31" ht="14.25" customHeight="1">
      <c r="A2" s="2" t="s">
        <v>75</v>
      </c>
      <c r="B2" s="2"/>
      <c r="C2" s="2"/>
      <c r="D2" s="2"/>
      <c r="E2" s="2"/>
      <c r="F2" s="2"/>
      <c r="G2" s="2"/>
      <c r="H2" s="2"/>
      <c r="I2" s="2"/>
      <c r="J2" s="2"/>
      <c r="K2" s="2"/>
      <c r="L2" s="2"/>
      <c r="M2" s="2"/>
      <c r="N2" s="2"/>
      <c r="O2" s="2"/>
      <c r="P2" s="2"/>
      <c r="Q2" s="2"/>
      <c r="R2" s="2"/>
      <c r="S2" s="2"/>
      <c r="T2" s="2"/>
      <c r="U2" s="2"/>
    </row>
    <row r="3" spans="1:31" s="82" customFormat="1" ht="15.75" customHeight="1">
      <c r="A3" s="337" t="s">
        <v>1028</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row>
    <row r="4" spans="1:31" s="82" customFormat="1" ht="15.75" customHeight="1">
      <c r="A4" s="339" t="s">
        <v>1029</v>
      </c>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row>
    <row r="5" spans="1:31" s="82" customFormat="1" ht="25.5" customHeight="1">
      <c r="A5" s="92"/>
      <c r="B5" s="93"/>
      <c r="C5" s="93"/>
      <c r="D5" s="93"/>
      <c r="E5" s="93"/>
      <c r="F5" s="93"/>
      <c r="G5" s="93"/>
      <c r="H5" s="93"/>
      <c r="I5" s="93"/>
      <c r="J5" s="93"/>
      <c r="K5" s="93"/>
      <c r="L5" s="93"/>
      <c r="M5" s="93"/>
      <c r="N5" s="93" t="s">
        <v>814</v>
      </c>
      <c r="O5" s="93"/>
      <c r="P5" s="93"/>
      <c r="Q5" s="93"/>
      <c r="R5" s="93"/>
      <c r="S5" s="93"/>
      <c r="T5" s="93"/>
      <c r="U5" s="93"/>
      <c r="V5" s="93"/>
      <c r="W5" s="93"/>
      <c r="X5" s="93"/>
      <c r="Y5" s="93"/>
      <c r="Z5" s="93"/>
      <c r="AA5" s="103"/>
      <c r="AB5" s="155" t="s">
        <v>215</v>
      </c>
      <c r="AC5" s="103"/>
      <c r="AD5" s="155" t="s">
        <v>975</v>
      </c>
      <c r="AE5" s="103"/>
    </row>
    <row r="6" spans="1:31" s="82" customFormat="1" ht="22.5" customHeight="1">
      <c r="A6" s="92" t="s">
        <v>815</v>
      </c>
      <c r="B6" s="104" t="s">
        <v>989</v>
      </c>
      <c r="C6" s="103"/>
      <c r="D6" s="104" t="s">
        <v>984</v>
      </c>
      <c r="E6" s="103"/>
      <c r="F6" s="104" t="s">
        <v>937</v>
      </c>
      <c r="G6" s="103"/>
      <c r="H6" s="104" t="s">
        <v>926</v>
      </c>
      <c r="I6" s="103"/>
      <c r="J6" s="104" t="s">
        <v>893</v>
      </c>
      <c r="K6" s="103"/>
      <c r="L6" s="104" t="s">
        <v>887</v>
      </c>
      <c r="M6" s="103"/>
      <c r="N6" s="104" t="s">
        <v>878</v>
      </c>
      <c r="O6" s="103"/>
      <c r="P6" s="104" t="s">
        <v>862</v>
      </c>
      <c r="Q6" s="103"/>
      <c r="R6" s="104" t="s">
        <v>849</v>
      </c>
      <c r="S6" s="103"/>
      <c r="T6" s="104" t="s">
        <v>847</v>
      </c>
      <c r="U6" s="103"/>
      <c r="V6" s="104" t="s">
        <v>785</v>
      </c>
      <c r="W6" s="103"/>
      <c r="X6" s="104" t="s">
        <v>767</v>
      </c>
      <c r="Y6" s="103"/>
      <c r="Z6" s="104" t="s">
        <v>617</v>
      </c>
      <c r="AA6" s="103"/>
      <c r="AB6" s="216" t="s">
        <v>1002</v>
      </c>
      <c r="AC6" s="103"/>
      <c r="AD6" s="216" t="s">
        <v>1003</v>
      </c>
      <c r="AE6" s="103"/>
    </row>
    <row r="7" spans="1:31" s="82" customFormat="1" ht="12.75" customHeight="1">
      <c r="A7" s="345" t="s">
        <v>831</v>
      </c>
      <c r="B7" s="338"/>
      <c r="C7" s="338"/>
      <c r="D7" s="338"/>
      <c r="E7" s="338"/>
      <c r="F7" s="338"/>
      <c r="G7" s="338"/>
      <c r="H7" s="338"/>
      <c r="I7" s="338"/>
      <c r="J7" s="338"/>
      <c r="K7" s="338"/>
      <c r="L7" s="338"/>
      <c r="M7" s="338"/>
      <c r="N7" s="338"/>
      <c r="O7" s="338"/>
      <c r="P7" s="338"/>
      <c r="Q7" s="338"/>
      <c r="R7" s="338"/>
      <c r="S7" s="338"/>
      <c r="T7" s="338"/>
      <c r="U7" s="338"/>
      <c r="V7" s="338"/>
      <c r="W7" s="338"/>
      <c r="X7" s="338"/>
      <c r="Y7" s="338"/>
      <c r="Z7" s="338"/>
      <c r="AA7" s="338"/>
      <c r="AB7" s="346"/>
      <c r="AC7" s="346"/>
      <c r="AD7" s="346"/>
      <c r="AE7" s="338"/>
    </row>
    <row r="8" spans="1:31" s="235" customFormat="1" ht="12.75" customHeight="1">
      <c r="A8" s="236" t="s">
        <v>488</v>
      </c>
      <c r="B8" s="237" t="s">
        <v>1027</v>
      </c>
      <c r="C8" s="236"/>
      <c r="D8" s="237">
        <v>26006</v>
      </c>
      <c r="E8" s="236"/>
      <c r="F8" s="237">
        <v>33909</v>
      </c>
      <c r="G8" s="236"/>
      <c r="H8" s="237">
        <v>38218.7480931557</v>
      </c>
      <c r="I8" s="236"/>
      <c r="J8" s="237">
        <v>48560</v>
      </c>
      <c r="K8" s="236"/>
      <c r="L8" s="237">
        <v>56294.75</v>
      </c>
      <c r="M8" s="236"/>
      <c r="N8" s="237">
        <v>62890</v>
      </c>
      <c r="O8" s="236"/>
      <c r="P8" s="237">
        <v>70730</v>
      </c>
      <c r="Q8" s="236"/>
      <c r="R8" s="237">
        <v>75264</v>
      </c>
      <c r="S8" s="236"/>
      <c r="T8" s="237">
        <v>83885.000369999994</v>
      </c>
      <c r="U8" s="236"/>
      <c r="V8" s="237">
        <v>95802</v>
      </c>
      <c r="W8" s="236"/>
      <c r="X8" s="237">
        <v>103705</v>
      </c>
      <c r="Y8" s="236"/>
      <c r="Z8" s="237">
        <v>114832</v>
      </c>
      <c r="AA8" s="236"/>
      <c r="AB8" s="238" t="s">
        <v>195</v>
      </c>
      <c r="AC8" s="239"/>
      <c r="AD8" s="238" t="s">
        <v>195</v>
      </c>
      <c r="AE8" s="239"/>
    </row>
    <row r="9" spans="1:31" s="235" customFormat="1" ht="12.75" customHeight="1">
      <c r="A9" s="233" t="s">
        <v>189</v>
      </c>
      <c r="B9" s="234" t="s">
        <v>1027</v>
      </c>
      <c r="C9" s="233"/>
      <c r="D9" s="234">
        <v>74186</v>
      </c>
      <c r="E9" s="233"/>
      <c r="F9" s="234">
        <v>94321</v>
      </c>
      <c r="G9" s="233"/>
      <c r="H9" s="234">
        <v>106787.87297874504</v>
      </c>
      <c r="I9" s="233"/>
      <c r="J9" s="234">
        <v>126365</v>
      </c>
      <c r="K9" s="233"/>
      <c r="L9" s="234">
        <v>143589.4</v>
      </c>
      <c r="M9" s="233"/>
      <c r="N9" s="234">
        <v>158795</v>
      </c>
      <c r="O9" s="233"/>
      <c r="P9" s="234">
        <v>179333</v>
      </c>
      <c r="Q9" s="233"/>
      <c r="R9" s="234">
        <v>198466</v>
      </c>
      <c r="S9" s="233"/>
      <c r="T9" s="234">
        <v>220669.00140000001</v>
      </c>
      <c r="U9" s="233"/>
      <c r="V9" s="234">
        <v>234247</v>
      </c>
      <c r="W9" s="233"/>
      <c r="X9" s="234">
        <v>257257</v>
      </c>
      <c r="Y9" s="233"/>
      <c r="Z9" s="234">
        <v>270603</v>
      </c>
      <c r="AA9" s="233"/>
      <c r="AB9" s="240" t="s">
        <v>195</v>
      </c>
      <c r="AC9" s="241"/>
      <c r="AD9" s="240" t="s">
        <v>195</v>
      </c>
      <c r="AE9" s="241"/>
    </row>
    <row r="10" spans="1:31" s="235" customFormat="1" ht="12.75" customHeight="1">
      <c r="A10" s="236" t="s">
        <v>407</v>
      </c>
      <c r="B10" s="237" t="s">
        <v>1027</v>
      </c>
      <c r="C10" s="236"/>
      <c r="D10" s="237">
        <v>101278</v>
      </c>
      <c r="E10" s="236"/>
      <c r="F10" s="237">
        <v>126593</v>
      </c>
      <c r="G10" s="236"/>
      <c r="H10" s="237">
        <v>162689.20095596462</v>
      </c>
      <c r="I10" s="236"/>
      <c r="J10" s="237">
        <v>175861</v>
      </c>
      <c r="K10" s="236"/>
      <c r="L10" s="237">
        <v>198564.25</v>
      </c>
      <c r="M10" s="236"/>
      <c r="N10" s="237">
        <v>217168</v>
      </c>
      <c r="O10" s="236"/>
      <c r="P10" s="237">
        <v>249530</v>
      </c>
      <c r="Q10" s="236"/>
      <c r="R10" s="237">
        <v>315244</v>
      </c>
      <c r="S10" s="236"/>
      <c r="T10" s="237">
        <v>374758.00042</v>
      </c>
      <c r="U10" s="236"/>
      <c r="V10" s="237">
        <v>391477</v>
      </c>
      <c r="W10" s="236"/>
      <c r="X10" s="237">
        <v>430434.99985000002</v>
      </c>
      <c r="Y10" s="236"/>
      <c r="Z10" s="237">
        <v>446356</v>
      </c>
      <c r="AA10" s="236"/>
      <c r="AB10" s="238" t="s">
        <v>195</v>
      </c>
      <c r="AC10" s="239"/>
      <c r="AD10" s="238" t="s">
        <v>195</v>
      </c>
      <c r="AE10" s="239"/>
    </row>
    <row r="11" spans="1:31" s="100" customFormat="1" ht="12.75" customHeight="1">
      <c r="A11" s="98" t="s">
        <v>999</v>
      </c>
      <c r="B11" s="99">
        <v>138814</v>
      </c>
      <c r="C11" s="98"/>
      <c r="D11" s="99" t="s">
        <v>195</v>
      </c>
      <c r="E11" s="98"/>
      <c r="F11" s="99" t="s">
        <v>195</v>
      </c>
      <c r="G11" s="98"/>
      <c r="H11" s="99" t="s">
        <v>195</v>
      </c>
      <c r="I11" s="98"/>
      <c r="J11" s="99" t="s">
        <v>195</v>
      </c>
      <c r="K11" s="98"/>
      <c r="L11" s="99" t="s">
        <v>195</v>
      </c>
      <c r="M11" s="98"/>
      <c r="N11" s="99" t="s">
        <v>195</v>
      </c>
      <c r="O11" s="98"/>
      <c r="P11" s="99" t="s">
        <v>195</v>
      </c>
      <c r="Q11" s="98"/>
      <c r="R11" s="99" t="s">
        <v>195</v>
      </c>
      <c r="S11" s="98"/>
      <c r="T11" s="99" t="s">
        <v>195</v>
      </c>
      <c r="U11" s="98"/>
      <c r="V11" s="99" t="s">
        <v>195</v>
      </c>
      <c r="W11" s="98"/>
      <c r="X11" s="99" t="s">
        <v>195</v>
      </c>
      <c r="Y11" s="98"/>
      <c r="Z11" s="99" t="s">
        <v>195</v>
      </c>
      <c r="AA11" s="98"/>
      <c r="AB11" s="151" t="s">
        <v>195</v>
      </c>
      <c r="AC11" s="152"/>
      <c r="AD11" s="151">
        <f>B11/$B$26</f>
        <v>5.3517660203300337E-2</v>
      </c>
      <c r="AE11" s="152"/>
    </row>
    <row r="12" spans="1:31" s="100" customFormat="1" ht="12.75" customHeight="1">
      <c r="A12" s="101" t="s">
        <v>1004</v>
      </c>
      <c r="B12" s="102">
        <v>32839</v>
      </c>
      <c r="C12" s="101"/>
      <c r="D12" s="102" t="s">
        <v>195</v>
      </c>
      <c r="E12" s="101"/>
      <c r="F12" s="102" t="s">
        <v>195</v>
      </c>
      <c r="G12" s="101"/>
      <c r="H12" s="102" t="s">
        <v>195</v>
      </c>
      <c r="I12" s="101"/>
      <c r="J12" s="102" t="s">
        <v>195</v>
      </c>
      <c r="K12" s="101"/>
      <c r="L12" s="102" t="s">
        <v>195</v>
      </c>
      <c r="M12" s="101"/>
      <c r="N12" s="102" t="s">
        <v>195</v>
      </c>
      <c r="O12" s="101"/>
      <c r="P12" s="102" t="s">
        <v>195</v>
      </c>
      <c r="Q12" s="101"/>
      <c r="R12" s="102" t="s">
        <v>195</v>
      </c>
      <c r="S12" s="101"/>
      <c r="T12" s="102" t="s">
        <v>195</v>
      </c>
      <c r="U12" s="101"/>
      <c r="V12" s="102" t="s">
        <v>195</v>
      </c>
      <c r="W12" s="101"/>
      <c r="X12" s="102" t="s">
        <v>195</v>
      </c>
      <c r="Y12" s="101"/>
      <c r="Z12" s="102" t="s">
        <v>195</v>
      </c>
      <c r="AA12" s="101"/>
      <c r="AB12" s="149" t="s">
        <v>195</v>
      </c>
      <c r="AC12" s="150"/>
      <c r="AD12" s="149">
        <f>B12/$B$26</f>
        <v>1.2660584980017719E-2</v>
      </c>
      <c r="AE12" s="150"/>
    </row>
    <row r="13" spans="1:31" s="100" customFormat="1" ht="12.75" customHeight="1">
      <c r="A13" s="98" t="s">
        <v>182</v>
      </c>
      <c r="B13" s="99">
        <v>162023</v>
      </c>
      <c r="C13" s="98"/>
      <c r="D13" s="99">
        <v>271655</v>
      </c>
      <c r="E13" s="98" t="s">
        <v>370</v>
      </c>
      <c r="F13" s="99">
        <v>298367</v>
      </c>
      <c r="G13" s="98" t="s">
        <v>370</v>
      </c>
      <c r="H13" s="99">
        <v>310892.17797213467</v>
      </c>
      <c r="I13" s="98"/>
      <c r="J13" s="99">
        <v>319899</v>
      </c>
      <c r="K13" s="98"/>
      <c r="L13" s="99">
        <v>342660.6</v>
      </c>
      <c r="M13" s="98"/>
      <c r="N13" s="99">
        <v>347822</v>
      </c>
      <c r="O13" s="98"/>
      <c r="P13" s="99">
        <v>355732</v>
      </c>
      <c r="Q13" s="98"/>
      <c r="R13" s="99">
        <v>596047</v>
      </c>
      <c r="S13" s="98"/>
      <c r="T13" s="99">
        <v>661996.99970000004</v>
      </c>
      <c r="U13" s="98"/>
      <c r="V13" s="99">
        <v>684527.00010000006</v>
      </c>
      <c r="W13" s="98"/>
      <c r="X13" s="99">
        <v>695817</v>
      </c>
      <c r="Y13" s="98"/>
      <c r="Z13" s="99">
        <v>715877</v>
      </c>
      <c r="AA13" s="98"/>
      <c r="AB13" s="151">
        <f>B13/F13-1</f>
        <v>-0.45696742602231477</v>
      </c>
      <c r="AC13" s="152"/>
      <c r="AD13" s="151">
        <f>B13/$B$26</f>
        <v>6.2465542806340354E-2</v>
      </c>
      <c r="AE13" s="152"/>
    </row>
    <row r="14" spans="1:31" s="100" customFormat="1" ht="12.75" customHeight="1">
      <c r="A14" s="101" t="s">
        <v>184</v>
      </c>
      <c r="B14" s="102">
        <v>37108</v>
      </c>
      <c r="C14" s="101"/>
      <c r="D14" s="102">
        <v>47569</v>
      </c>
      <c r="E14" s="101" t="s">
        <v>370</v>
      </c>
      <c r="F14" s="102">
        <v>53751</v>
      </c>
      <c r="G14" s="101" t="s">
        <v>370</v>
      </c>
      <c r="H14" s="102">
        <v>72200</v>
      </c>
      <c r="I14" s="101" t="s">
        <v>370</v>
      </c>
      <c r="J14" s="102">
        <v>85969</v>
      </c>
      <c r="K14" s="101" t="s">
        <v>370</v>
      </c>
      <c r="L14" s="102">
        <v>114369</v>
      </c>
      <c r="M14" s="101"/>
      <c r="N14" s="102">
        <v>122683</v>
      </c>
      <c r="O14" s="101"/>
      <c r="P14" s="102">
        <v>125182</v>
      </c>
      <c r="Q14" s="101"/>
      <c r="R14" s="102">
        <v>228541</v>
      </c>
      <c r="S14" s="101"/>
      <c r="T14" s="102">
        <v>234826.00001999998</v>
      </c>
      <c r="U14" s="101"/>
      <c r="V14" s="102">
        <v>242586</v>
      </c>
      <c r="W14" s="101"/>
      <c r="X14" s="102">
        <v>238024</v>
      </c>
      <c r="Y14" s="101"/>
      <c r="Z14" s="102">
        <v>231138</v>
      </c>
      <c r="AA14" s="101"/>
      <c r="AB14" s="149">
        <f t="shared" ref="AB14:AB26" si="0">B14/F14-1</f>
        <v>-0.30963144871723314</v>
      </c>
      <c r="AC14" s="150"/>
      <c r="AD14" s="149">
        <f>B14/$B$26</f>
        <v>1.4306434039967645E-2</v>
      </c>
      <c r="AE14" s="150"/>
    </row>
    <row r="15" spans="1:31" s="100" customFormat="1" ht="12.75" customHeight="1">
      <c r="A15" s="98" t="s">
        <v>185</v>
      </c>
      <c r="B15" s="99">
        <v>468069</v>
      </c>
      <c r="C15" s="98"/>
      <c r="D15" s="99">
        <v>428306</v>
      </c>
      <c r="E15" s="98"/>
      <c r="F15" s="99">
        <v>465563</v>
      </c>
      <c r="G15" s="98"/>
      <c r="H15" s="99">
        <v>498235</v>
      </c>
      <c r="I15" s="98"/>
      <c r="J15" s="99">
        <v>563765</v>
      </c>
      <c r="K15" s="98"/>
      <c r="L15" s="99">
        <v>596616</v>
      </c>
      <c r="M15" s="98"/>
      <c r="N15" s="99">
        <v>639625</v>
      </c>
      <c r="O15" s="98"/>
      <c r="P15" s="99">
        <v>723725</v>
      </c>
      <c r="Q15" s="98"/>
      <c r="R15" s="99">
        <v>411094</v>
      </c>
      <c r="S15" s="98"/>
      <c r="T15" s="99">
        <v>350391.00060999999</v>
      </c>
      <c r="U15" s="98"/>
      <c r="V15" s="99">
        <v>353794.00005999999</v>
      </c>
      <c r="W15" s="98"/>
      <c r="X15" s="99">
        <v>321413</v>
      </c>
      <c r="Y15" s="98"/>
      <c r="Z15" s="99">
        <v>320899</v>
      </c>
      <c r="AA15" s="98"/>
      <c r="AB15" s="151">
        <f t="shared" si="0"/>
        <v>5.3827301568207808E-3</v>
      </c>
      <c r="AC15" s="152"/>
      <c r="AD15" s="151">
        <f>B15/$B$26</f>
        <v>0.1804569978078478</v>
      </c>
      <c r="AE15" s="152"/>
    </row>
    <row r="16" spans="1:31" s="235" customFormat="1" ht="12.75" customHeight="1">
      <c r="A16" s="236" t="s">
        <v>186</v>
      </c>
      <c r="B16" s="237">
        <v>0</v>
      </c>
      <c r="C16" s="236"/>
      <c r="D16" s="237" t="s">
        <v>195</v>
      </c>
      <c r="E16" s="236"/>
      <c r="F16" s="237" t="s">
        <v>195</v>
      </c>
      <c r="G16" s="236"/>
      <c r="H16" s="237" t="s">
        <v>195</v>
      </c>
      <c r="I16" s="236"/>
      <c r="J16" s="237" t="s">
        <v>195</v>
      </c>
      <c r="K16" s="236"/>
      <c r="L16" s="237" t="s">
        <v>195</v>
      </c>
      <c r="M16" s="236"/>
      <c r="N16" s="237" t="s">
        <v>195</v>
      </c>
      <c r="O16" s="236"/>
      <c r="P16" s="237" t="s">
        <v>195</v>
      </c>
      <c r="Q16" s="236"/>
      <c r="R16" s="237" t="s">
        <v>195</v>
      </c>
      <c r="S16" s="236"/>
      <c r="T16" s="237" t="s">
        <v>195</v>
      </c>
      <c r="U16" s="236"/>
      <c r="V16" s="237" t="s">
        <v>195</v>
      </c>
      <c r="W16" s="236"/>
      <c r="X16" s="237" t="s">
        <v>195</v>
      </c>
      <c r="Y16" s="236"/>
      <c r="Z16" s="237" t="s">
        <v>195</v>
      </c>
      <c r="AA16" s="236"/>
      <c r="AB16" s="238" t="s">
        <v>195</v>
      </c>
      <c r="AC16" s="239"/>
      <c r="AD16" s="238" t="s">
        <v>195</v>
      </c>
      <c r="AE16" s="239"/>
    </row>
    <row r="17" spans="1:31" s="100" customFormat="1" ht="12.75" customHeight="1">
      <c r="A17" s="98" t="s">
        <v>558</v>
      </c>
      <c r="B17" s="99">
        <v>741076</v>
      </c>
      <c r="C17" s="98"/>
      <c r="D17" s="99">
        <v>773403</v>
      </c>
      <c r="E17" s="98" t="s">
        <v>370</v>
      </c>
      <c r="F17" s="99">
        <v>750663</v>
      </c>
      <c r="G17" s="98" t="s">
        <v>370</v>
      </c>
      <c r="H17" s="99">
        <v>710274</v>
      </c>
      <c r="I17" s="98" t="s">
        <v>370</v>
      </c>
      <c r="J17" s="99">
        <v>687876</v>
      </c>
      <c r="K17" s="98" t="s">
        <v>370</v>
      </c>
      <c r="L17" s="99">
        <v>651693.80000000005</v>
      </c>
      <c r="M17" s="98"/>
      <c r="N17" s="99">
        <v>603997</v>
      </c>
      <c r="O17" s="98"/>
      <c r="P17" s="99">
        <v>547810</v>
      </c>
      <c r="Q17" s="98"/>
      <c r="R17" s="99">
        <v>486270</v>
      </c>
      <c r="S17" s="98"/>
      <c r="T17" s="99">
        <v>399894.9999</v>
      </c>
      <c r="U17" s="98"/>
      <c r="V17" s="99">
        <v>366096.00004000001</v>
      </c>
      <c r="W17" s="98"/>
      <c r="X17" s="99">
        <v>328100</v>
      </c>
      <c r="Y17" s="98"/>
      <c r="Z17" s="99">
        <v>310277</v>
      </c>
      <c r="AA17" s="98"/>
      <c r="AB17" s="151">
        <f t="shared" si="0"/>
        <v>-1.2771376769602383E-2</v>
      </c>
      <c r="AC17" s="152"/>
      <c r="AD17" s="151">
        <f>B17/$B$26</f>
        <v>0.28571076082254671</v>
      </c>
      <c r="AE17" s="152"/>
    </row>
    <row r="18" spans="1:31" s="100" customFormat="1" ht="12.75" customHeight="1">
      <c r="A18" s="101" t="s">
        <v>559</v>
      </c>
      <c r="B18" s="102">
        <v>191171</v>
      </c>
      <c r="C18" s="101"/>
      <c r="D18" s="102">
        <v>161534</v>
      </c>
      <c r="E18" s="101"/>
      <c r="F18" s="102">
        <v>153596</v>
      </c>
      <c r="G18" s="101"/>
      <c r="H18" s="102">
        <v>147778</v>
      </c>
      <c r="I18" s="101"/>
      <c r="J18" s="102">
        <v>116040</v>
      </c>
      <c r="K18" s="101"/>
      <c r="L18" s="102">
        <v>62448.800000000003</v>
      </c>
      <c r="M18" s="101"/>
      <c r="N18" s="102">
        <v>61342</v>
      </c>
      <c r="O18" s="101"/>
      <c r="P18" s="102">
        <v>41859</v>
      </c>
      <c r="Q18" s="101"/>
      <c r="R18" s="102">
        <v>29980</v>
      </c>
      <c r="S18" s="101"/>
      <c r="T18" s="102">
        <v>86157.999779999998</v>
      </c>
      <c r="U18" s="101"/>
      <c r="V18" s="102">
        <v>75034</v>
      </c>
      <c r="W18" s="101"/>
      <c r="X18" s="102">
        <v>60170</v>
      </c>
      <c r="Y18" s="101"/>
      <c r="Z18" s="102">
        <v>42447</v>
      </c>
      <c r="AA18" s="101"/>
      <c r="AB18" s="149">
        <f t="shared" si="0"/>
        <v>0.24463527696033749</v>
      </c>
      <c r="AC18" s="150"/>
      <c r="AD18" s="149">
        <f>B18/$B$26</f>
        <v>7.37031179760336E-2</v>
      </c>
      <c r="AE18" s="150"/>
    </row>
    <row r="19" spans="1:31" s="100" customFormat="1" ht="12.75" customHeight="1">
      <c r="A19" s="98" t="s">
        <v>560</v>
      </c>
      <c r="B19" s="99">
        <v>219876</v>
      </c>
      <c r="C19" s="98"/>
      <c r="D19" s="99">
        <v>197606</v>
      </c>
      <c r="E19" s="98" t="s">
        <v>370</v>
      </c>
      <c r="F19" s="99">
        <v>228416</v>
      </c>
      <c r="G19" s="98" t="s">
        <v>370</v>
      </c>
      <c r="H19" s="99">
        <v>227167</v>
      </c>
      <c r="I19" s="98" t="s">
        <v>370</v>
      </c>
      <c r="J19" s="99">
        <v>285296</v>
      </c>
      <c r="K19" s="98" t="s">
        <v>370</v>
      </c>
      <c r="L19" s="99">
        <v>295396</v>
      </c>
      <c r="M19" s="98"/>
      <c r="N19" s="99">
        <v>263951</v>
      </c>
      <c r="O19" s="98"/>
      <c r="P19" s="99">
        <v>187227</v>
      </c>
      <c r="Q19" s="98"/>
      <c r="R19" s="99">
        <v>142344</v>
      </c>
      <c r="S19" s="98"/>
      <c r="T19" s="99">
        <v>64322.000119999997</v>
      </c>
      <c r="U19" s="98"/>
      <c r="V19" s="99">
        <v>57826</v>
      </c>
      <c r="W19" s="98"/>
      <c r="X19" s="99">
        <v>52111</v>
      </c>
      <c r="Y19" s="98"/>
      <c r="Z19" s="99">
        <v>32318</v>
      </c>
      <c r="AA19" s="98"/>
      <c r="AB19" s="151">
        <f t="shared" si="0"/>
        <v>-3.7387923788176014E-2</v>
      </c>
      <c r="AC19" s="152"/>
      <c r="AD19" s="151">
        <f>B19/$B$26</f>
        <v>8.4769901125685193E-2</v>
      </c>
      <c r="AE19" s="152"/>
    </row>
    <row r="20" spans="1:31" s="235" customFormat="1" ht="12.75" customHeight="1">
      <c r="A20" s="236" t="s">
        <v>561</v>
      </c>
      <c r="B20" s="237" t="s">
        <v>1027</v>
      </c>
      <c r="C20" s="236"/>
      <c r="D20" s="237">
        <v>483661</v>
      </c>
      <c r="E20" s="236" t="s">
        <v>370</v>
      </c>
      <c r="F20" s="237">
        <v>403842</v>
      </c>
      <c r="G20" s="236" t="s">
        <v>370</v>
      </c>
      <c r="H20" s="237">
        <v>336042</v>
      </c>
      <c r="I20" s="236" t="s">
        <v>370</v>
      </c>
      <c r="J20" s="237">
        <v>219033</v>
      </c>
      <c r="K20" s="236" t="s">
        <v>370</v>
      </c>
      <c r="L20" s="237">
        <v>137870.39999999999</v>
      </c>
      <c r="M20" s="236"/>
      <c r="N20" s="237">
        <v>107694</v>
      </c>
      <c r="O20" s="236"/>
      <c r="P20" s="237">
        <v>84759</v>
      </c>
      <c r="Q20" s="236"/>
      <c r="R20" s="237">
        <v>62898</v>
      </c>
      <c r="S20" s="236"/>
      <c r="T20" s="237">
        <v>35304</v>
      </c>
      <c r="U20" s="236"/>
      <c r="V20" s="237">
        <v>23629</v>
      </c>
      <c r="W20" s="236"/>
      <c r="X20" s="237">
        <v>16698</v>
      </c>
      <c r="Y20" s="236"/>
      <c r="Z20" s="237">
        <v>14090</v>
      </c>
      <c r="AA20" s="236"/>
      <c r="AB20" s="238" t="s">
        <v>195</v>
      </c>
      <c r="AC20" s="239"/>
      <c r="AD20" s="238" t="s">
        <v>195</v>
      </c>
      <c r="AE20" s="239"/>
    </row>
    <row r="21" spans="1:31" s="100" customFormat="1" ht="12.75" customHeight="1">
      <c r="A21" s="98" t="s">
        <v>996</v>
      </c>
      <c r="B21" s="99">
        <v>550319</v>
      </c>
      <c r="C21" s="98"/>
      <c r="D21" s="99" t="s">
        <v>195</v>
      </c>
      <c r="E21" s="98"/>
      <c r="F21" s="99" t="s">
        <v>195</v>
      </c>
      <c r="G21" s="98"/>
      <c r="H21" s="99" t="s">
        <v>195</v>
      </c>
      <c r="I21" s="98"/>
      <c r="J21" s="99" t="s">
        <v>195</v>
      </c>
      <c r="K21" s="98"/>
      <c r="L21" s="99" t="s">
        <v>195</v>
      </c>
      <c r="M21" s="98"/>
      <c r="N21" s="99" t="s">
        <v>195</v>
      </c>
      <c r="O21" s="98"/>
      <c r="P21" s="99" t="s">
        <v>195</v>
      </c>
      <c r="Q21" s="98"/>
      <c r="R21" s="99" t="s">
        <v>195</v>
      </c>
      <c r="S21" s="98"/>
      <c r="T21" s="99" t="s">
        <v>195</v>
      </c>
      <c r="U21" s="98"/>
      <c r="V21" s="99" t="s">
        <v>195</v>
      </c>
      <c r="W21" s="98"/>
      <c r="X21" s="99" t="s">
        <v>195</v>
      </c>
      <c r="Y21" s="98"/>
      <c r="Z21" s="99" t="s">
        <v>195</v>
      </c>
      <c r="AA21" s="98"/>
      <c r="AB21" s="151" t="s">
        <v>195</v>
      </c>
      <c r="AC21" s="152"/>
      <c r="AD21" s="151">
        <f t="shared" ref="AD21:AD26" si="1">B21/$B$26</f>
        <v>0.2121672543505701</v>
      </c>
      <c r="AE21" s="152"/>
    </row>
    <row r="22" spans="1:31" s="100" customFormat="1" ht="12.75" customHeight="1">
      <c r="A22" s="101" t="s">
        <v>997</v>
      </c>
      <c r="B22" s="102">
        <v>657</v>
      </c>
      <c r="C22" s="101"/>
      <c r="D22" s="102" t="s">
        <v>195</v>
      </c>
      <c r="E22" s="101"/>
      <c r="F22" s="102" t="s">
        <v>195</v>
      </c>
      <c r="G22" s="101"/>
      <c r="H22" s="102" t="s">
        <v>195</v>
      </c>
      <c r="I22" s="101"/>
      <c r="J22" s="102" t="s">
        <v>195</v>
      </c>
      <c r="K22" s="101"/>
      <c r="L22" s="102" t="s">
        <v>195</v>
      </c>
      <c r="M22" s="101"/>
      <c r="N22" s="102" t="s">
        <v>195</v>
      </c>
      <c r="O22" s="101"/>
      <c r="P22" s="102" t="s">
        <v>195</v>
      </c>
      <c r="Q22" s="101"/>
      <c r="R22" s="102" t="s">
        <v>195</v>
      </c>
      <c r="S22" s="101"/>
      <c r="T22" s="102" t="s">
        <v>195</v>
      </c>
      <c r="U22" s="101"/>
      <c r="V22" s="102" t="s">
        <v>195</v>
      </c>
      <c r="W22" s="101"/>
      <c r="X22" s="102" t="s">
        <v>195</v>
      </c>
      <c r="Y22" s="101"/>
      <c r="Z22" s="102" t="s">
        <v>195</v>
      </c>
      <c r="AA22" s="101"/>
      <c r="AB22" s="149" t="s">
        <v>195</v>
      </c>
      <c r="AC22" s="150"/>
      <c r="AD22" s="149">
        <f t="shared" si="1"/>
        <v>2.5329651730782426E-4</v>
      </c>
      <c r="AE22" s="150"/>
    </row>
    <row r="23" spans="1:31" s="100" customFormat="1" ht="12.75" customHeight="1">
      <c r="A23" s="98" t="s">
        <v>998</v>
      </c>
      <c r="B23" s="99">
        <v>932</v>
      </c>
      <c r="C23" s="98"/>
      <c r="D23" s="99" t="s">
        <v>195</v>
      </c>
      <c r="E23" s="98"/>
      <c r="F23" s="99" t="s">
        <v>195</v>
      </c>
      <c r="G23" s="98"/>
      <c r="H23" s="99" t="s">
        <v>195</v>
      </c>
      <c r="I23" s="98"/>
      <c r="J23" s="99" t="s">
        <v>195</v>
      </c>
      <c r="K23" s="98"/>
      <c r="L23" s="99" t="s">
        <v>195</v>
      </c>
      <c r="M23" s="98"/>
      <c r="N23" s="99" t="s">
        <v>195</v>
      </c>
      <c r="O23" s="98"/>
      <c r="P23" s="99" t="s">
        <v>195</v>
      </c>
      <c r="Q23" s="98"/>
      <c r="R23" s="99" t="s">
        <v>195</v>
      </c>
      <c r="S23" s="98"/>
      <c r="T23" s="99" t="s">
        <v>195</v>
      </c>
      <c r="U23" s="98"/>
      <c r="V23" s="99" t="s">
        <v>195</v>
      </c>
      <c r="W23" s="98"/>
      <c r="X23" s="99" t="s">
        <v>195</v>
      </c>
      <c r="Y23" s="98"/>
      <c r="Z23" s="99" t="s">
        <v>195</v>
      </c>
      <c r="AA23" s="98"/>
      <c r="AB23" s="151" t="s">
        <v>195</v>
      </c>
      <c r="AC23" s="152"/>
      <c r="AD23" s="151">
        <f t="shared" si="1"/>
        <v>3.5931865164519366E-4</v>
      </c>
      <c r="AE23" s="152"/>
    </row>
    <row r="24" spans="1:31" s="100" customFormat="1" ht="12.75" customHeight="1">
      <c r="A24" s="101" t="s">
        <v>828</v>
      </c>
      <c r="B24" s="102">
        <v>2542884</v>
      </c>
      <c r="C24" s="101"/>
      <c r="D24" s="102">
        <v>2565204</v>
      </c>
      <c r="E24" s="101" t="s">
        <v>370</v>
      </c>
      <c r="F24" s="102">
        <v>2609021</v>
      </c>
      <c r="G24" s="101" t="s">
        <v>370</v>
      </c>
      <c r="H24" s="102">
        <v>2610284</v>
      </c>
      <c r="I24" s="101" t="s">
        <v>370</v>
      </c>
      <c r="J24" s="102">
        <v>2628664</v>
      </c>
      <c r="K24" s="101" t="s">
        <v>370</v>
      </c>
      <c r="L24" s="102">
        <v>2599502.9999999995</v>
      </c>
      <c r="M24" s="101"/>
      <c r="N24" s="102">
        <v>2585967</v>
      </c>
      <c r="O24" s="101"/>
      <c r="P24" s="102">
        <v>2565887</v>
      </c>
      <c r="Q24" s="101"/>
      <c r="R24" s="102">
        <v>2546148</v>
      </c>
      <c r="S24" s="101"/>
      <c r="T24" s="102">
        <v>2512205.00232</v>
      </c>
      <c r="U24" s="101"/>
      <c r="V24" s="102">
        <v>2525018.0002000001</v>
      </c>
      <c r="W24" s="101"/>
      <c r="X24" s="102">
        <v>2503730</v>
      </c>
      <c r="Y24" s="101"/>
      <c r="Z24" s="102">
        <v>2498837</v>
      </c>
      <c r="AA24" s="101"/>
      <c r="AB24" s="149">
        <f t="shared" si="0"/>
        <v>-2.5349355179586475E-2</v>
      </c>
      <c r="AC24" s="150"/>
      <c r="AD24" s="149">
        <f t="shared" si="1"/>
        <v>0.98037086928126249</v>
      </c>
      <c r="AE24" s="150"/>
    </row>
    <row r="25" spans="1:31" s="100" customFormat="1" ht="12.75" customHeight="1">
      <c r="A25" s="98" t="s">
        <v>829</v>
      </c>
      <c r="B25" s="99">
        <v>50914</v>
      </c>
      <c r="C25" s="98"/>
      <c r="D25" s="99">
        <v>54070</v>
      </c>
      <c r="E25" s="98"/>
      <c r="F25" s="99">
        <v>37645</v>
      </c>
      <c r="G25" s="98"/>
      <c r="H25" s="99">
        <v>39334</v>
      </c>
      <c r="I25" s="98"/>
      <c r="J25" s="99">
        <v>34218</v>
      </c>
      <c r="K25" s="98"/>
      <c r="L25" s="99">
        <v>33694</v>
      </c>
      <c r="M25" s="98"/>
      <c r="N25" s="99">
        <v>39849</v>
      </c>
      <c r="O25" s="98"/>
      <c r="P25" s="99">
        <v>37749</v>
      </c>
      <c r="Q25" s="98"/>
      <c r="R25" s="99">
        <v>38870</v>
      </c>
      <c r="S25" s="98"/>
      <c r="T25" s="99">
        <v>37489.000529999998</v>
      </c>
      <c r="U25" s="98"/>
      <c r="V25" s="99">
        <v>35446</v>
      </c>
      <c r="W25" s="98"/>
      <c r="X25" s="99">
        <v>31786</v>
      </c>
      <c r="Y25" s="98"/>
      <c r="Z25" s="99">
        <v>31747</v>
      </c>
      <c r="AA25" s="98"/>
      <c r="AB25" s="151">
        <f t="shared" si="0"/>
        <v>0.35247708859078242</v>
      </c>
      <c r="AC25" s="152"/>
      <c r="AD25" s="151">
        <f t="shared" si="1"/>
        <v>1.9629130718737543E-2</v>
      </c>
      <c r="AE25" s="152"/>
    </row>
    <row r="26" spans="1:31" s="105" customFormat="1" ht="12.75" customHeight="1">
      <c r="A26" s="103" t="s">
        <v>816</v>
      </c>
      <c r="B26" s="104">
        <v>2593798</v>
      </c>
      <c r="C26" s="103"/>
      <c r="D26" s="104">
        <v>2619274</v>
      </c>
      <c r="E26" s="103" t="s">
        <v>370</v>
      </c>
      <c r="F26" s="104">
        <v>2646666</v>
      </c>
      <c r="G26" s="103" t="s">
        <v>370</v>
      </c>
      <c r="H26" s="104">
        <v>2649618</v>
      </c>
      <c r="I26" s="103" t="s">
        <v>370</v>
      </c>
      <c r="J26" s="104">
        <v>2662882</v>
      </c>
      <c r="K26" s="103" t="s">
        <v>370</v>
      </c>
      <c r="L26" s="104">
        <v>2633196.9999999995</v>
      </c>
      <c r="M26" s="103"/>
      <c r="N26" s="104">
        <v>2625816</v>
      </c>
      <c r="O26" s="103"/>
      <c r="P26" s="104">
        <v>2603636</v>
      </c>
      <c r="Q26" s="103"/>
      <c r="R26" s="104">
        <v>2585018</v>
      </c>
      <c r="S26" s="103"/>
      <c r="T26" s="104">
        <v>2549694.0028499998</v>
      </c>
      <c r="U26" s="103"/>
      <c r="V26" s="104">
        <v>2560464.0002000001</v>
      </c>
      <c r="W26" s="103"/>
      <c r="X26" s="104">
        <v>2535515.9998500003</v>
      </c>
      <c r="Y26" s="103"/>
      <c r="Z26" s="104">
        <v>2530584</v>
      </c>
      <c r="AA26" s="103"/>
      <c r="AB26" s="153">
        <f t="shared" si="0"/>
        <v>-1.9975319893027699E-2</v>
      </c>
      <c r="AC26" s="154"/>
      <c r="AD26" s="153">
        <f t="shared" si="1"/>
        <v>1</v>
      </c>
      <c r="AE26" s="154"/>
    </row>
    <row r="27" spans="1:31" s="82" customFormat="1" ht="12.75" customHeight="1">
      <c r="A27" s="345" t="s">
        <v>161</v>
      </c>
      <c r="B27" s="338"/>
      <c r="C27" s="338"/>
      <c r="D27" s="338"/>
      <c r="E27" s="338"/>
      <c r="F27" s="338"/>
      <c r="G27" s="338"/>
      <c r="H27" s="338"/>
      <c r="I27" s="338"/>
      <c r="J27" s="338"/>
      <c r="K27" s="338"/>
      <c r="L27" s="338"/>
      <c r="M27" s="338"/>
      <c r="N27" s="338"/>
      <c r="O27" s="338"/>
      <c r="P27" s="338"/>
      <c r="Q27" s="338"/>
      <c r="R27" s="338"/>
      <c r="S27" s="338"/>
      <c r="T27" s="338"/>
      <c r="U27" s="338"/>
      <c r="V27" s="338"/>
      <c r="W27" s="338"/>
      <c r="X27" s="338"/>
      <c r="Y27" s="338"/>
      <c r="Z27" s="338"/>
      <c r="AA27" s="338"/>
      <c r="AB27" s="346"/>
      <c r="AC27" s="346"/>
      <c r="AD27" s="346"/>
      <c r="AE27" s="338"/>
    </row>
    <row r="28" spans="1:31" s="235" customFormat="1" ht="12.75" customHeight="1">
      <c r="A28" s="236" t="s">
        <v>488</v>
      </c>
      <c r="B28" s="237" t="s">
        <v>1027</v>
      </c>
      <c r="C28" s="236"/>
      <c r="D28" s="237">
        <v>25544</v>
      </c>
      <c r="E28" s="236"/>
      <c r="F28" s="237">
        <v>33343</v>
      </c>
      <c r="G28" s="236"/>
      <c r="H28" s="237">
        <v>37447.7480931557</v>
      </c>
      <c r="I28" s="236"/>
      <c r="J28" s="237">
        <v>45228</v>
      </c>
      <c r="K28" s="236"/>
      <c r="L28" s="237">
        <v>52115.75</v>
      </c>
      <c r="M28" s="236"/>
      <c r="N28" s="237">
        <v>58664</v>
      </c>
      <c r="O28" s="236"/>
      <c r="P28" s="237">
        <v>65907</v>
      </c>
      <c r="Q28" s="236"/>
      <c r="R28" s="237">
        <v>70346</v>
      </c>
      <c r="S28" s="236"/>
      <c r="T28" s="237">
        <v>78631.000369999994</v>
      </c>
      <c r="U28" s="236"/>
      <c r="V28" s="237">
        <v>89575</v>
      </c>
      <c r="W28" s="236"/>
      <c r="X28" s="237">
        <v>96970</v>
      </c>
      <c r="Y28" s="236"/>
      <c r="Z28" s="237">
        <v>106807</v>
      </c>
      <c r="AA28" s="236"/>
      <c r="AB28" s="238" t="s">
        <v>195</v>
      </c>
      <c r="AC28" s="239"/>
      <c r="AD28" s="238" t="s">
        <v>195</v>
      </c>
      <c r="AE28" s="239"/>
    </row>
    <row r="29" spans="1:31" s="235" customFormat="1" ht="12.75" customHeight="1">
      <c r="A29" s="233" t="s">
        <v>189</v>
      </c>
      <c r="B29" s="234" t="s">
        <v>1027</v>
      </c>
      <c r="C29" s="233"/>
      <c r="D29" s="234">
        <v>61756</v>
      </c>
      <c r="E29" s="233"/>
      <c r="F29" s="234">
        <v>83525</v>
      </c>
      <c r="G29" s="233"/>
      <c r="H29" s="234">
        <v>95264.872978745043</v>
      </c>
      <c r="I29" s="233"/>
      <c r="J29" s="234">
        <v>110455</v>
      </c>
      <c r="K29" s="233"/>
      <c r="L29" s="234">
        <v>125014.39999999999</v>
      </c>
      <c r="M29" s="233"/>
      <c r="N29" s="234">
        <v>139358</v>
      </c>
      <c r="O29" s="233"/>
      <c r="P29" s="234">
        <v>157559</v>
      </c>
      <c r="Q29" s="233"/>
      <c r="R29" s="234">
        <v>169215</v>
      </c>
      <c r="S29" s="233"/>
      <c r="T29" s="234">
        <v>188663.00140000001</v>
      </c>
      <c r="U29" s="233"/>
      <c r="V29" s="234">
        <v>201965</v>
      </c>
      <c r="W29" s="233"/>
      <c r="X29" s="234">
        <v>222053</v>
      </c>
      <c r="Y29" s="233"/>
      <c r="Z29" s="234">
        <v>236263</v>
      </c>
      <c r="AA29" s="233"/>
      <c r="AB29" s="240" t="s">
        <v>195</v>
      </c>
      <c r="AC29" s="241"/>
      <c r="AD29" s="240" t="s">
        <v>195</v>
      </c>
      <c r="AE29" s="241"/>
    </row>
    <row r="30" spans="1:31" s="235" customFormat="1" ht="12.75" customHeight="1">
      <c r="A30" s="236" t="s">
        <v>407</v>
      </c>
      <c r="B30" s="237" t="s">
        <v>1027</v>
      </c>
      <c r="C30" s="236"/>
      <c r="D30" s="237">
        <v>97584</v>
      </c>
      <c r="E30" s="236"/>
      <c r="F30" s="237">
        <v>122124</v>
      </c>
      <c r="G30" s="236"/>
      <c r="H30" s="237">
        <v>147717.2009559646</v>
      </c>
      <c r="I30" s="236"/>
      <c r="J30" s="237">
        <v>162217</v>
      </c>
      <c r="K30" s="236"/>
      <c r="L30" s="237">
        <v>182229.25</v>
      </c>
      <c r="M30" s="236"/>
      <c r="N30" s="237">
        <v>200558</v>
      </c>
      <c r="O30" s="236"/>
      <c r="P30" s="237">
        <v>227269</v>
      </c>
      <c r="Q30" s="236"/>
      <c r="R30" s="237">
        <v>263084</v>
      </c>
      <c r="S30" s="236"/>
      <c r="T30" s="237">
        <v>293410.00052</v>
      </c>
      <c r="U30" s="236"/>
      <c r="V30" s="237">
        <v>308975</v>
      </c>
      <c r="W30" s="236"/>
      <c r="X30" s="237">
        <v>345067.99985000002</v>
      </c>
      <c r="Y30" s="236"/>
      <c r="Z30" s="237">
        <v>359650</v>
      </c>
      <c r="AA30" s="236"/>
      <c r="AB30" s="238" t="s">
        <v>195</v>
      </c>
      <c r="AC30" s="239"/>
      <c r="AD30" s="238" t="s">
        <v>195</v>
      </c>
      <c r="AE30" s="239"/>
    </row>
    <row r="31" spans="1:31" s="100" customFormat="1" ht="12.75" customHeight="1">
      <c r="A31" s="98" t="s">
        <v>999</v>
      </c>
      <c r="B31" s="99">
        <v>128260</v>
      </c>
      <c r="C31" s="98"/>
      <c r="D31" s="99" t="s">
        <v>195</v>
      </c>
      <c r="E31" s="98"/>
      <c r="F31" s="99" t="s">
        <v>195</v>
      </c>
      <c r="G31" s="98"/>
      <c r="H31" s="99" t="s">
        <v>195</v>
      </c>
      <c r="I31" s="98"/>
      <c r="J31" s="99" t="s">
        <v>195</v>
      </c>
      <c r="K31" s="98"/>
      <c r="L31" s="99" t="s">
        <v>195</v>
      </c>
      <c r="M31" s="98"/>
      <c r="N31" s="99" t="s">
        <v>195</v>
      </c>
      <c r="O31" s="98"/>
      <c r="P31" s="99" t="s">
        <v>195</v>
      </c>
      <c r="Q31" s="98"/>
      <c r="R31" s="99" t="s">
        <v>195</v>
      </c>
      <c r="S31" s="98"/>
      <c r="T31" s="99" t="s">
        <v>195</v>
      </c>
      <c r="U31" s="98"/>
      <c r="V31" s="99" t="s">
        <v>195</v>
      </c>
      <c r="W31" s="98"/>
      <c r="X31" s="99" t="s">
        <v>195</v>
      </c>
      <c r="Y31" s="98"/>
      <c r="Z31" s="99" t="s">
        <v>195</v>
      </c>
      <c r="AA31" s="98"/>
      <c r="AB31" s="151" t="s">
        <v>195</v>
      </c>
      <c r="AC31" s="152"/>
      <c r="AD31" s="151">
        <f>B31/$B$46</f>
        <v>0.50501033566295894</v>
      </c>
      <c r="AE31" s="152"/>
    </row>
    <row r="32" spans="1:31" s="100" customFormat="1" ht="12.75" customHeight="1">
      <c r="A32" s="101" t="s">
        <v>1005</v>
      </c>
      <c r="B32" s="102">
        <v>31250</v>
      </c>
      <c r="C32" s="101"/>
      <c r="D32" s="102" t="s">
        <v>195</v>
      </c>
      <c r="E32" s="101"/>
      <c r="F32" s="102" t="s">
        <v>195</v>
      </c>
      <c r="G32" s="101"/>
      <c r="H32" s="102" t="s">
        <v>195</v>
      </c>
      <c r="I32" s="101"/>
      <c r="J32" s="102" t="s">
        <v>195</v>
      </c>
      <c r="K32" s="101"/>
      <c r="L32" s="102" t="s">
        <v>195</v>
      </c>
      <c r="M32" s="101"/>
      <c r="N32" s="102" t="s">
        <v>195</v>
      </c>
      <c r="O32" s="101"/>
      <c r="P32" s="102" t="s">
        <v>195</v>
      </c>
      <c r="Q32" s="101"/>
      <c r="R32" s="102" t="s">
        <v>195</v>
      </c>
      <c r="S32" s="101"/>
      <c r="T32" s="102" t="s">
        <v>195</v>
      </c>
      <c r="U32" s="101"/>
      <c r="V32" s="102" t="s">
        <v>195</v>
      </c>
      <c r="W32" s="101"/>
      <c r="X32" s="102" t="s">
        <v>195</v>
      </c>
      <c r="Y32" s="101"/>
      <c r="Z32" s="102" t="s">
        <v>195</v>
      </c>
      <c r="AA32" s="101"/>
      <c r="AB32" s="149" t="s">
        <v>195</v>
      </c>
      <c r="AC32" s="150"/>
      <c r="AD32" s="149">
        <f>B32/$B$26</f>
        <v>1.2047969811064702E-2</v>
      </c>
      <c r="AE32" s="150"/>
    </row>
    <row r="33" spans="1:31" s="100" customFormat="1" ht="12.75" customHeight="1">
      <c r="A33" s="98" t="s">
        <v>182</v>
      </c>
      <c r="B33" s="99">
        <v>72346</v>
      </c>
      <c r="C33" s="98"/>
      <c r="D33" s="99">
        <v>80934</v>
      </c>
      <c r="E33" s="98"/>
      <c r="F33" s="99">
        <v>91831</v>
      </c>
      <c r="G33" s="98"/>
      <c r="H33" s="99">
        <v>107401.17797213464</v>
      </c>
      <c r="I33" s="98"/>
      <c r="J33" s="99">
        <v>119573</v>
      </c>
      <c r="K33" s="98"/>
      <c r="L33" s="99">
        <v>136784.6</v>
      </c>
      <c r="M33" s="98"/>
      <c r="N33" s="99">
        <v>145211</v>
      </c>
      <c r="O33" s="98"/>
      <c r="P33" s="99">
        <v>158940</v>
      </c>
      <c r="Q33" s="98"/>
      <c r="R33" s="99">
        <v>169883</v>
      </c>
      <c r="S33" s="98"/>
      <c r="T33" s="99">
        <v>182842.99975000002</v>
      </c>
      <c r="U33" s="98"/>
      <c r="V33" s="99">
        <v>198664</v>
      </c>
      <c r="W33" s="98"/>
      <c r="X33" s="99">
        <v>191905</v>
      </c>
      <c r="Y33" s="98"/>
      <c r="Z33" s="99">
        <v>201250</v>
      </c>
      <c r="AA33" s="98"/>
      <c r="AB33" s="151">
        <f>B33/F33-1</f>
        <v>-0.21218324966514579</v>
      </c>
      <c r="AC33" s="152"/>
      <c r="AD33" s="151">
        <f>B33/$B$46</f>
        <v>0.28485480854414802</v>
      </c>
      <c r="AE33" s="152"/>
    </row>
    <row r="34" spans="1:31" s="100" customFormat="1" ht="12.75" customHeight="1">
      <c r="A34" s="101" t="s">
        <v>184</v>
      </c>
      <c r="B34" s="102">
        <v>4431</v>
      </c>
      <c r="C34" s="101"/>
      <c r="D34" s="102">
        <v>8322</v>
      </c>
      <c r="E34" s="101"/>
      <c r="F34" s="102">
        <v>9371</v>
      </c>
      <c r="G34" s="101"/>
      <c r="H34" s="102">
        <v>7800</v>
      </c>
      <c r="I34" s="101"/>
      <c r="J34" s="102">
        <v>7906</v>
      </c>
      <c r="K34" s="101"/>
      <c r="L34" s="102">
        <v>9134</v>
      </c>
      <c r="M34" s="101"/>
      <c r="N34" s="102">
        <v>9767</v>
      </c>
      <c r="O34" s="101"/>
      <c r="P34" s="102">
        <v>9623</v>
      </c>
      <c r="Q34" s="101"/>
      <c r="R34" s="102">
        <v>9058</v>
      </c>
      <c r="S34" s="101"/>
      <c r="T34" s="102">
        <v>4118</v>
      </c>
      <c r="U34" s="101"/>
      <c r="V34" s="102">
        <v>4829</v>
      </c>
      <c r="W34" s="101"/>
      <c r="X34" s="102">
        <v>4774</v>
      </c>
      <c r="Y34" s="101"/>
      <c r="Z34" s="102">
        <v>4722</v>
      </c>
      <c r="AA34" s="101"/>
      <c r="AB34" s="149">
        <f t="shared" ref="AB34:AB46" si="2">B34/F34-1</f>
        <v>-0.52715825418845375</v>
      </c>
      <c r="AC34" s="150"/>
      <c r="AD34" s="149">
        <f>B34/$B$46</f>
        <v>1.7446599074712077E-2</v>
      </c>
      <c r="AE34" s="150"/>
    </row>
    <row r="35" spans="1:31" s="100" customFormat="1" ht="12.75" customHeight="1">
      <c r="A35" s="98" t="s">
        <v>185</v>
      </c>
      <c r="B35" s="99">
        <v>347</v>
      </c>
      <c r="C35" s="98"/>
      <c r="D35" s="99">
        <v>426</v>
      </c>
      <c r="E35" s="98"/>
      <c r="F35" s="99">
        <v>423</v>
      </c>
      <c r="G35" s="98"/>
      <c r="H35" s="99">
        <v>506</v>
      </c>
      <c r="I35" s="98"/>
      <c r="J35" s="99">
        <v>581</v>
      </c>
      <c r="K35" s="98"/>
      <c r="L35" s="99">
        <v>567</v>
      </c>
      <c r="M35" s="98"/>
      <c r="N35" s="99">
        <v>592</v>
      </c>
      <c r="O35" s="98"/>
      <c r="P35" s="99">
        <v>546</v>
      </c>
      <c r="Q35" s="98"/>
      <c r="R35" s="99">
        <v>552</v>
      </c>
      <c r="S35" s="98"/>
      <c r="T35" s="99">
        <v>575.99983999999995</v>
      </c>
      <c r="U35" s="98"/>
      <c r="V35" s="99">
        <v>537</v>
      </c>
      <c r="W35" s="98"/>
      <c r="X35" s="99">
        <v>1137</v>
      </c>
      <c r="Y35" s="98"/>
      <c r="Z35" s="99">
        <v>660</v>
      </c>
      <c r="AA35" s="98"/>
      <c r="AB35" s="151">
        <f t="shared" si="2"/>
        <v>-0.17966903073286056</v>
      </c>
      <c r="AC35" s="152"/>
      <c r="AD35" s="151">
        <f>B35/$B$46</f>
        <v>1.3662762082882174E-3</v>
      </c>
      <c r="AE35" s="152"/>
    </row>
    <row r="36" spans="1:31" s="235" customFormat="1" ht="12.75" customHeight="1">
      <c r="A36" s="236" t="s">
        <v>186</v>
      </c>
      <c r="B36" s="237" t="s">
        <v>195</v>
      </c>
      <c r="C36" s="236"/>
      <c r="D36" s="237" t="s">
        <v>195</v>
      </c>
      <c r="E36" s="236"/>
      <c r="F36" s="237" t="s">
        <v>195</v>
      </c>
      <c r="G36" s="236"/>
      <c r="H36" s="237" t="s">
        <v>195</v>
      </c>
      <c r="I36" s="236"/>
      <c r="J36" s="237" t="s">
        <v>195</v>
      </c>
      <c r="K36" s="236"/>
      <c r="L36" s="237" t="s">
        <v>195</v>
      </c>
      <c r="M36" s="236"/>
      <c r="N36" s="237" t="s">
        <v>195</v>
      </c>
      <c r="O36" s="236"/>
      <c r="P36" s="237" t="s">
        <v>195</v>
      </c>
      <c r="Q36" s="236"/>
      <c r="R36" s="237" t="s">
        <v>195</v>
      </c>
      <c r="S36" s="236"/>
      <c r="T36" s="237" t="s">
        <v>195</v>
      </c>
      <c r="U36" s="236"/>
      <c r="V36" s="237" t="s">
        <v>195</v>
      </c>
      <c r="W36" s="236"/>
      <c r="X36" s="237" t="s">
        <v>195</v>
      </c>
      <c r="Y36" s="236"/>
      <c r="Z36" s="237" t="s">
        <v>195</v>
      </c>
      <c r="AA36" s="236"/>
      <c r="AB36" s="238" t="s">
        <v>195</v>
      </c>
      <c r="AC36" s="239"/>
      <c r="AD36" s="238" t="s">
        <v>195</v>
      </c>
      <c r="AE36" s="239"/>
    </row>
    <row r="37" spans="1:31" s="100" customFormat="1" ht="12.75" customHeight="1">
      <c r="A37" s="98" t="s">
        <v>558</v>
      </c>
      <c r="B37" s="99">
        <v>5</v>
      </c>
      <c r="C37" s="98"/>
      <c r="D37" s="99">
        <v>4</v>
      </c>
      <c r="E37" s="98"/>
      <c r="F37" s="99">
        <v>4</v>
      </c>
      <c r="G37" s="98"/>
      <c r="H37" s="99">
        <v>3</v>
      </c>
      <c r="I37" s="98"/>
      <c r="J37" s="99">
        <v>5</v>
      </c>
      <c r="K37" s="98"/>
      <c r="L37" s="99">
        <v>7</v>
      </c>
      <c r="M37" s="98"/>
      <c r="N37" s="99">
        <v>68</v>
      </c>
      <c r="O37" s="98"/>
      <c r="P37" s="99">
        <v>5</v>
      </c>
      <c r="Q37" s="98"/>
      <c r="R37" s="99">
        <v>6</v>
      </c>
      <c r="S37" s="98"/>
      <c r="T37" s="99">
        <v>14</v>
      </c>
      <c r="U37" s="98"/>
      <c r="V37" s="99">
        <v>15</v>
      </c>
      <c r="W37" s="98"/>
      <c r="X37" s="99">
        <v>115</v>
      </c>
      <c r="Y37" s="98"/>
      <c r="Z37" s="99">
        <v>14</v>
      </c>
      <c r="AA37" s="98"/>
      <c r="AB37" s="151">
        <f t="shared" si="2"/>
        <v>0.25</v>
      </c>
      <c r="AC37" s="152"/>
      <c r="AD37" s="151">
        <f>B37/$B$46</f>
        <v>1.9686977064671721E-5</v>
      </c>
      <c r="AE37" s="152"/>
    </row>
    <row r="38" spans="1:31" s="100" customFormat="1" ht="12.75" customHeight="1">
      <c r="A38" s="101" t="s">
        <v>559</v>
      </c>
      <c r="B38" s="102">
        <v>0</v>
      </c>
      <c r="C38" s="101"/>
      <c r="D38" s="102">
        <v>0</v>
      </c>
      <c r="E38" s="101"/>
      <c r="F38" s="102">
        <v>0</v>
      </c>
      <c r="G38" s="101"/>
      <c r="H38" s="102">
        <v>0</v>
      </c>
      <c r="I38" s="101"/>
      <c r="J38" s="102">
        <v>0</v>
      </c>
      <c r="K38" s="101"/>
      <c r="L38" s="102">
        <v>0</v>
      </c>
      <c r="M38" s="101"/>
      <c r="N38" s="102">
        <v>0</v>
      </c>
      <c r="O38" s="101"/>
      <c r="P38" s="102">
        <v>0</v>
      </c>
      <c r="Q38" s="101"/>
      <c r="R38" s="102">
        <v>0</v>
      </c>
      <c r="S38" s="101"/>
      <c r="T38" s="102">
        <v>0</v>
      </c>
      <c r="U38" s="101"/>
      <c r="V38" s="102">
        <v>0</v>
      </c>
      <c r="W38" s="101"/>
      <c r="X38" s="102">
        <v>0</v>
      </c>
      <c r="Y38" s="101"/>
      <c r="Z38" s="102">
        <v>0</v>
      </c>
      <c r="AA38" s="101"/>
      <c r="AB38" s="149" t="e">
        <f>B38/F38-1</f>
        <v>#DIV/0!</v>
      </c>
      <c r="AC38" s="150"/>
      <c r="AD38" s="149">
        <f>B38/$B$46</f>
        <v>0</v>
      </c>
      <c r="AE38" s="150"/>
    </row>
    <row r="39" spans="1:31" s="100" customFormat="1" ht="12.75" customHeight="1">
      <c r="A39" s="98" t="s">
        <v>560</v>
      </c>
      <c r="B39" s="99">
        <v>0</v>
      </c>
      <c r="C39" s="98"/>
      <c r="D39" s="99">
        <v>0</v>
      </c>
      <c r="E39" s="98"/>
      <c r="F39" s="99">
        <v>0</v>
      </c>
      <c r="G39" s="98"/>
      <c r="H39" s="99">
        <v>0</v>
      </c>
      <c r="I39" s="98"/>
      <c r="J39" s="99">
        <v>0</v>
      </c>
      <c r="K39" s="98"/>
      <c r="L39" s="99">
        <v>0</v>
      </c>
      <c r="M39" s="98"/>
      <c r="N39" s="99">
        <v>0</v>
      </c>
      <c r="O39" s="98"/>
      <c r="P39" s="99">
        <v>0</v>
      </c>
      <c r="Q39" s="98"/>
      <c r="R39" s="99">
        <v>0</v>
      </c>
      <c r="S39" s="98"/>
      <c r="T39" s="99">
        <v>0</v>
      </c>
      <c r="U39" s="98"/>
      <c r="V39" s="99">
        <v>0</v>
      </c>
      <c r="W39" s="98"/>
      <c r="X39" s="99">
        <v>31</v>
      </c>
      <c r="Y39" s="98"/>
      <c r="Z39" s="99">
        <v>2</v>
      </c>
      <c r="AA39" s="98"/>
      <c r="AB39" s="151" t="e">
        <f t="shared" si="2"/>
        <v>#DIV/0!</v>
      </c>
      <c r="AC39" s="152"/>
      <c r="AD39" s="151">
        <f>B39/$B$46</f>
        <v>0</v>
      </c>
      <c r="AE39" s="152"/>
    </row>
    <row r="40" spans="1:31" s="235" customFormat="1" ht="12.75" customHeight="1">
      <c r="A40" s="236" t="s">
        <v>561</v>
      </c>
      <c r="B40" s="237" t="s">
        <v>1027</v>
      </c>
      <c r="C40" s="236"/>
      <c r="D40" s="237">
        <v>0</v>
      </c>
      <c r="E40" s="236"/>
      <c r="F40" s="237">
        <v>0</v>
      </c>
      <c r="G40" s="236"/>
      <c r="H40" s="237">
        <v>0</v>
      </c>
      <c r="I40" s="236"/>
      <c r="J40" s="237">
        <v>0</v>
      </c>
      <c r="K40" s="236"/>
      <c r="L40" s="237">
        <v>0</v>
      </c>
      <c r="M40" s="236"/>
      <c r="N40" s="237">
        <v>0</v>
      </c>
      <c r="O40" s="236"/>
      <c r="P40" s="237">
        <v>0</v>
      </c>
      <c r="Q40" s="236"/>
      <c r="R40" s="237">
        <v>2</v>
      </c>
      <c r="S40" s="236"/>
      <c r="T40" s="237">
        <v>2</v>
      </c>
      <c r="U40" s="236"/>
      <c r="V40" s="237">
        <v>2</v>
      </c>
      <c r="W40" s="236"/>
      <c r="X40" s="237">
        <v>0</v>
      </c>
      <c r="Y40" s="236"/>
      <c r="Z40" s="237">
        <v>0</v>
      </c>
      <c r="AA40" s="236"/>
      <c r="AB40" s="238" t="s">
        <v>195</v>
      </c>
      <c r="AC40" s="239"/>
      <c r="AD40" s="238" t="s">
        <v>195</v>
      </c>
      <c r="AE40" s="239"/>
    </row>
    <row r="41" spans="1:31" s="100" customFormat="1" ht="12.75" customHeight="1">
      <c r="A41" s="98" t="s">
        <v>996</v>
      </c>
      <c r="B41" s="99">
        <v>0</v>
      </c>
      <c r="C41" s="98"/>
      <c r="D41" s="99" t="s">
        <v>195</v>
      </c>
      <c r="E41" s="98"/>
      <c r="F41" s="99" t="s">
        <v>195</v>
      </c>
      <c r="G41" s="98"/>
      <c r="H41" s="99" t="s">
        <v>195</v>
      </c>
      <c r="I41" s="98"/>
      <c r="J41" s="99" t="s">
        <v>195</v>
      </c>
      <c r="K41" s="98"/>
      <c r="L41" s="99" t="s">
        <v>195</v>
      </c>
      <c r="M41" s="98"/>
      <c r="N41" s="99" t="s">
        <v>195</v>
      </c>
      <c r="O41" s="98"/>
      <c r="P41" s="99" t="s">
        <v>195</v>
      </c>
      <c r="Q41" s="98"/>
      <c r="R41" s="99" t="s">
        <v>195</v>
      </c>
      <c r="S41" s="98"/>
      <c r="T41" s="99" t="s">
        <v>195</v>
      </c>
      <c r="U41" s="98"/>
      <c r="V41" s="99" t="s">
        <v>195</v>
      </c>
      <c r="W41" s="98"/>
      <c r="X41" s="99" t="s">
        <v>195</v>
      </c>
      <c r="Y41" s="98"/>
      <c r="Z41" s="99" t="s">
        <v>195</v>
      </c>
      <c r="AA41" s="98"/>
      <c r="AB41" s="151" t="s">
        <v>195</v>
      </c>
      <c r="AC41" s="152"/>
      <c r="AD41" s="151">
        <f t="shared" ref="AD41:AD46" si="3">B41/$B$46</f>
        <v>0</v>
      </c>
      <c r="AE41" s="152"/>
    </row>
    <row r="42" spans="1:31" s="100" customFormat="1" ht="12.75" customHeight="1">
      <c r="A42" s="101" t="s">
        <v>997</v>
      </c>
      <c r="B42" s="102">
        <v>0</v>
      </c>
      <c r="C42" s="101"/>
      <c r="D42" s="102" t="s">
        <v>195</v>
      </c>
      <c r="E42" s="101"/>
      <c r="F42" s="102" t="s">
        <v>195</v>
      </c>
      <c r="G42" s="101"/>
      <c r="H42" s="102" t="s">
        <v>195</v>
      </c>
      <c r="I42" s="101"/>
      <c r="J42" s="102" t="s">
        <v>195</v>
      </c>
      <c r="K42" s="101"/>
      <c r="L42" s="102" t="s">
        <v>195</v>
      </c>
      <c r="M42" s="101"/>
      <c r="N42" s="102" t="s">
        <v>195</v>
      </c>
      <c r="O42" s="101"/>
      <c r="P42" s="102" t="s">
        <v>195</v>
      </c>
      <c r="Q42" s="101"/>
      <c r="R42" s="102" t="s">
        <v>195</v>
      </c>
      <c r="S42" s="101"/>
      <c r="T42" s="102" t="s">
        <v>195</v>
      </c>
      <c r="U42" s="101"/>
      <c r="V42" s="102" t="s">
        <v>195</v>
      </c>
      <c r="W42" s="101"/>
      <c r="X42" s="102" t="s">
        <v>195</v>
      </c>
      <c r="Y42" s="101"/>
      <c r="Z42" s="102" t="s">
        <v>195</v>
      </c>
      <c r="AA42" s="101"/>
      <c r="AB42" s="149" t="s">
        <v>195</v>
      </c>
      <c r="AC42" s="150"/>
      <c r="AD42" s="149">
        <f t="shared" si="3"/>
        <v>0</v>
      </c>
      <c r="AE42" s="150"/>
    </row>
    <row r="43" spans="1:31" s="100" customFormat="1" ht="12.75" customHeight="1">
      <c r="A43" s="98" t="s">
        <v>998</v>
      </c>
      <c r="B43" s="99">
        <v>0</v>
      </c>
      <c r="C43" s="98"/>
      <c r="D43" s="99" t="s">
        <v>195</v>
      </c>
      <c r="E43" s="98"/>
      <c r="F43" s="99" t="s">
        <v>195</v>
      </c>
      <c r="G43" s="98"/>
      <c r="H43" s="99" t="s">
        <v>195</v>
      </c>
      <c r="I43" s="98"/>
      <c r="J43" s="99" t="s">
        <v>195</v>
      </c>
      <c r="K43" s="98"/>
      <c r="L43" s="99" t="s">
        <v>195</v>
      </c>
      <c r="M43" s="98"/>
      <c r="N43" s="99" t="s">
        <v>195</v>
      </c>
      <c r="O43" s="98"/>
      <c r="P43" s="99" t="s">
        <v>195</v>
      </c>
      <c r="Q43" s="98"/>
      <c r="R43" s="99" t="s">
        <v>195</v>
      </c>
      <c r="S43" s="98"/>
      <c r="T43" s="99" t="s">
        <v>195</v>
      </c>
      <c r="U43" s="98"/>
      <c r="V43" s="99" t="s">
        <v>195</v>
      </c>
      <c r="W43" s="98"/>
      <c r="X43" s="99" t="s">
        <v>195</v>
      </c>
      <c r="Y43" s="98"/>
      <c r="Z43" s="99" t="s">
        <v>195</v>
      </c>
      <c r="AA43" s="98"/>
      <c r="AB43" s="151" t="s">
        <v>195</v>
      </c>
      <c r="AC43" s="152"/>
      <c r="AD43" s="151">
        <f t="shared" si="3"/>
        <v>0</v>
      </c>
      <c r="AE43" s="152"/>
    </row>
    <row r="44" spans="1:31" s="100" customFormat="1" ht="12.75" customHeight="1">
      <c r="A44" s="101" t="s">
        <v>828</v>
      </c>
      <c r="B44" s="102">
        <v>236639</v>
      </c>
      <c r="C44" s="101"/>
      <c r="D44" s="102">
        <v>274570</v>
      </c>
      <c r="E44" s="101"/>
      <c r="F44" s="102">
        <v>340621</v>
      </c>
      <c r="G44" s="101"/>
      <c r="H44" s="102">
        <v>396140</v>
      </c>
      <c r="I44" s="101"/>
      <c r="J44" s="102">
        <v>445965</v>
      </c>
      <c r="K44" s="101"/>
      <c r="L44" s="102">
        <v>505852</v>
      </c>
      <c r="M44" s="101"/>
      <c r="N44" s="102">
        <v>554218</v>
      </c>
      <c r="O44" s="101"/>
      <c r="P44" s="102">
        <v>619849</v>
      </c>
      <c r="Q44" s="101"/>
      <c r="R44" s="102">
        <v>682146</v>
      </c>
      <c r="S44" s="101"/>
      <c r="T44" s="102">
        <v>748257.00187999988</v>
      </c>
      <c r="U44" s="101"/>
      <c r="V44" s="102">
        <v>804562</v>
      </c>
      <c r="W44" s="101"/>
      <c r="X44" s="102">
        <v>862053</v>
      </c>
      <c r="Y44" s="101"/>
      <c r="Z44" s="102">
        <v>909368</v>
      </c>
      <c r="AA44" s="101"/>
      <c r="AB44" s="149">
        <f t="shared" si="2"/>
        <v>-0.30527184172437993</v>
      </c>
      <c r="AC44" s="150"/>
      <c r="AD44" s="149">
        <f t="shared" si="3"/>
        <v>0.93174131312137021</v>
      </c>
      <c r="AE44" s="150"/>
    </row>
    <row r="45" spans="1:31" s="100" customFormat="1" ht="12.75" customHeight="1">
      <c r="A45" s="98" t="s">
        <v>829</v>
      </c>
      <c r="B45" s="99">
        <v>17336</v>
      </c>
      <c r="C45" s="98"/>
      <c r="D45" s="99">
        <v>20253</v>
      </c>
      <c r="E45" s="98"/>
      <c r="F45" s="99">
        <v>3721</v>
      </c>
      <c r="G45" s="98"/>
      <c r="H45" s="99">
        <v>4573</v>
      </c>
      <c r="I45" s="98"/>
      <c r="J45" s="99">
        <v>8589</v>
      </c>
      <c r="K45" s="98"/>
      <c r="L45" s="99">
        <v>7695</v>
      </c>
      <c r="M45" s="98"/>
      <c r="N45" s="99">
        <v>11673</v>
      </c>
      <c r="O45" s="98"/>
      <c r="P45" s="99">
        <v>5460</v>
      </c>
      <c r="Q45" s="98"/>
      <c r="R45" s="99">
        <v>5065</v>
      </c>
      <c r="S45" s="98"/>
      <c r="T45" s="99">
        <v>4779</v>
      </c>
      <c r="U45" s="98"/>
      <c r="V45" s="99">
        <v>4444</v>
      </c>
      <c r="W45" s="98"/>
      <c r="X45" s="99">
        <v>1168</v>
      </c>
      <c r="Y45" s="98"/>
      <c r="Z45" s="99">
        <v>1188</v>
      </c>
      <c r="AA45" s="98"/>
      <c r="AB45" s="151">
        <f t="shared" si="2"/>
        <v>3.6589626444504164</v>
      </c>
      <c r="AC45" s="152"/>
      <c r="AD45" s="151">
        <f t="shared" si="3"/>
        <v>6.8258686878629793E-2</v>
      </c>
      <c r="AE45" s="152"/>
    </row>
    <row r="46" spans="1:31" s="105" customFormat="1" ht="12.75" customHeight="1">
      <c r="A46" s="103" t="s">
        <v>816</v>
      </c>
      <c r="B46" s="104">
        <v>253975</v>
      </c>
      <c r="C46" s="103"/>
      <c r="D46" s="104">
        <v>294823</v>
      </c>
      <c r="E46" s="103"/>
      <c r="F46" s="104">
        <v>344342</v>
      </c>
      <c r="G46" s="103"/>
      <c r="H46" s="104">
        <v>400713</v>
      </c>
      <c r="I46" s="103"/>
      <c r="J46" s="104">
        <v>454554</v>
      </c>
      <c r="K46" s="103"/>
      <c r="L46" s="104">
        <v>513547</v>
      </c>
      <c r="M46" s="103"/>
      <c r="N46" s="104">
        <v>565891</v>
      </c>
      <c r="O46" s="103"/>
      <c r="P46" s="104">
        <v>625309</v>
      </c>
      <c r="Q46" s="103"/>
      <c r="R46" s="104">
        <v>687211</v>
      </c>
      <c r="S46" s="103"/>
      <c r="T46" s="104">
        <v>753036.00187999988</v>
      </c>
      <c r="U46" s="103"/>
      <c r="V46" s="104">
        <v>809006</v>
      </c>
      <c r="W46" s="103"/>
      <c r="X46" s="104">
        <v>863220.99985000002</v>
      </c>
      <c r="Y46" s="103"/>
      <c r="Z46" s="104">
        <v>910556</v>
      </c>
      <c r="AA46" s="103"/>
      <c r="AB46" s="153">
        <f t="shared" si="2"/>
        <v>-0.26243385936075181</v>
      </c>
      <c r="AC46" s="154"/>
      <c r="AD46" s="153">
        <f t="shared" si="3"/>
        <v>1</v>
      </c>
      <c r="AE46" s="154"/>
    </row>
    <row r="47" spans="1:31" s="82" customFormat="1" ht="12.75" customHeight="1">
      <c r="A47" s="345" t="s">
        <v>486</v>
      </c>
      <c r="B47" s="338"/>
      <c r="C47" s="338"/>
      <c r="D47" s="338"/>
      <c r="E47" s="338"/>
      <c r="F47" s="338"/>
      <c r="G47" s="338"/>
      <c r="H47" s="338"/>
      <c r="I47" s="338"/>
      <c r="J47" s="338"/>
      <c r="K47" s="338"/>
      <c r="L47" s="338"/>
      <c r="M47" s="338"/>
      <c r="N47" s="338"/>
      <c r="O47" s="338"/>
      <c r="P47" s="338"/>
      <c r="Q47" s="338"/>
      <c r="R47" s="338"/>
      <c r="S47" s="338"/>
      <c r="T47" s="338"/>
      <c r="U47" s="338"/>
      <c r="V47" s="338"/>
      <c r="W47" s="338"/>
      <c r="X47" s="338"/>
      <c r="Y47" s="338"/>
      <c r="Z47" s="338"/>
      <c r="AA47" s="338"/>
      <c r="AB47" s="346"/>
      <c r="AC47" s="346"/>
      <c r="AD47" s="346"/>
      <c r="AE47" s="338"/>
    </row>
    <row r="48" spans="1:31" s="235" customFormat="1" ht="12.75" customHeight="1">
      <c r="A48" s="236" t="s">
        <v>488</v>
      </c>
      <c r="B48" s="237" t="s">
        <v>1027</v>
      </c>
      <c r="C48" s="236"/>
      <c r="D48" s="237">
        <v>111</v>
      </c>
      <c r="E48" s="236"/>
      <c r="F48" s="237">
        <v>508</v>
      </c>
      <c r="G48" s="236"/>
      <c r="H48" s="237">
        <v>389</v>
      </c>
      <c r="I48" s="236"/>
      <c r="J48" s="237">
        <v>3318</v>
      </c>
      <c r="K48" s="236"/>
      <c r="L48" s="237">
        <v>3730</v>
      </c>
      <c r="M48" s="236"/>
      <c r="N48" s="237">
        <v>4098</v>
      </c>
      <c r="O48" s="236"/>
      <c r="P48" s="237">
        <v>4475</v>
      </c>
      <c r="Q48" s="236"/>
      <c r="R48" s="237">
        <v>4779</v>
      </c>
      <c r="S48" s="236"/>
      <c r="T48" s="237">
        <v>5113</v>
      </c>
      <c r="U48" s="236"/>
      <c r="V48" s="237">
        <v>6081</v>
      </c>
      <c r="W48" s="236"/>
      <c r="X48" s="237">
        <v>6532</v>
      </c>
      <c r="Y48" s="236"/>
      <c r="Z48" s="237">
        <v>7818</v>
      </c>
      <c r="AA48" s="236"/>
      <c r="AB48" s="238" t="s">
        <v>195</v>
      </c>
      <c r="AC48" s="239"/>
      <c r="AD48" s="238" t="s">
        <v>195</v>
      </c>
      <c r="AE48" s="239"/>
    </row>
    <row r="49" spans="1:31" s="235" customFormat="1" ht="12.75" customHeight="1">
      <c r="A49" s="233" t="s">
        <v>189</v>
      </c>
      <c r="B49" s="234" t="s">
        <v>1027</v>
      </c>
      <c r="C49" s="233"/>
      <c r="D49" s="234">
        <v>11777</v>
      </c>
      <c r="E49" s="233"/>
      <c r="F49" s="234">
        <v>10068</v>
      </c>
      <c r="G49" s="233"/>
      <c r="H49" s="234">
        <v>10777</v>
      </c>
      <c r="I49" s="233"/>
      <c r="J49" s="234">
        <v>15079</v>
      </c>
      <c r="K49" s="233"/>
      <c r="L49" s="234">
        <v>17563</v>
      </c>
      <c r="M49" s="233"/>
      <c r="N49" s="234">
        <v>18441</v>
      </c>
      <c r="O49" s="233"/>
      <c r="P49" s="234">
        <v>20270</v>
      </c>
      <c r="Q49" s="233"/>
      <c r="R49" s="234">
        <v>27502</v>
      </c>
      <c r="S49" s="233"/>
      <c r="T49" s="234">
        <v>29480</v>
      </c>
      <c r="U49" s="233"/>
      <c r="V49" s="234">
        <v>29610</v>
      </c>
      <c r="W49" s="233"/>
      <c r="X49" s="234">
        <v>30987</v>
      </c>
      <c r="Y49" s="233"/>
      <c r="Z49" s="234">
        <v>30036</v>
      </c>
      <c r="AA49" s="233"/>
      <c r="AB49" s="240" t="s">
        <v>195</v>
      </c>
      <c r="AC49" s="241"/>
      <c r="AD49" s="240" t="s">
        <v>195</v>
      </c>
      <c r="AE49" s="241"/>
    </row>
    <row r="50" spans="1:31" s="235" customFormat="1" ht="12.75" customHeight="1">
      <c r="A50" s="236" t="s">
        <v>407</v>
      </c>
      <c r="B50" s="237" t="s">
        <v>1027</v>
      </c>
      <c r="C50" s="236"/>
      <c r="D50" s="237">
        <v>1824</v>
      </c>
      <c r="E50" s="236"/>
      <c r="F50" s="237">
        <v>2866</v>
      </c>
      <c r="G50" s="236"/>
      <c r="H50" s="237">
        <v>11141</v>
      </c>
      <c r="I50" s="236"/>
      <c r="J50" s="237">
        <v>9129</v>
      </c>
      <c r="K50" s="236"/>
      <c r="L50" s="237">
        <v>8676</v>
      </c>
      <c r="M50" s="236"/>
      <c r="N50" s="237">
        <v>8888</v>
      </c>
      <c r="O50" s="236"/>
      <c r="P50" s="237">
        <v>10499</v>
      </c>
      <c r="Q50" s="236"/>
      <c r="R50" s="237">
        <v>40509</v>
      </c>
      <c r="S50" s="236"/>
      <c r="T50" s="237">
        <v>68484.999899999995</v>
      </c>
      <c r="U50" s="236"/>
      <c r="V50" s="237">
        <v>70522</v>
      </c>
      <c r="W50" s="236"/>
      <c r="X50" s="237">
        <v>72728</v>
      </c>
      <c r="Y50" s="236"/>
      <c r="Z50" s="237">
        <v>74378</v>
      </c>
      <c r="AA50" s="236"/>
      <c r="AB50" s="238" t="s">
        <v>195</v>
      </c>
      <c r="AC50" s="239"/>
      <c r="AD50" s="238" t="s">
        <v>195</v>
      </c>
      <c r="AE50" s="239"/>
    </row>
    <row r="51" spans="1:31" s="100" customFormat="1" ht="12.75" customHeight="1">
      <c r="A51" s="98" t="s">
        <v>999</v>
      </c>
      <c r="B51" s="99">
        <v>7499</v>
      </c>
      <c r="C51" s="98"/>
      <c r="D51" s="99" t="s">
        <v>195</v>
      </c>
      <c r="E51" s="98"/>
      <c r="F51" s="99" t="s">
        <v>195</v>
      </c>
      <c r="G51" s="98"/>
      <c r="H51" s="99" t="s">
        <v>195</v>
      </c>
      <c r="I51" s="98"/>
      <c r="J51" s="99" t="s">
        <v>195</v>
      </c>
      <c r="K51" s="98"/>
      <c r="L51" s="99" t="s">
        <v>195</v>
      </c>
      <c r="M51" s="98"/>
      <c r="N51" s="99" t="s">
        <v>195</v>
      </c>
      <c r="O51" s="98"/>
      <c r="P51" s="99" t="s">
        <v>195</v>
      </c>
      <c r="Q51" s="98"/>
      <c r="R51" s="99" t="s">
        <v>195</v>
      </c>
      <c r="S51" s="98"/>
      <c r="T51" s="99" t="s">
        <v>195</v>
      </c>
      <c r="U51" s="98"/>
      <c r="V51" s="99" t="s">
        <v>195</v>
      </c>
      <c r="W51" s="98"/>
      <c r="X51" s="99" t="s">
        <v>195</v>
      </c>
      <c r="Y51" s="98"/>
      <c r="Z51" s="99" t="s">
        <v>195</v>
      </c>
      <c r="AA51" s="98"/>
      <c r="AB51" s="151" t="s">
        <v>195</v>
      </c>
      <c r="AC51" s="152"/>
      <c r="AD51" s="151">
        <f>B51/$B$66</f>
        <v>9.4879733390353122E-3</v>
      </c>
      <c r="AE51" s="152"/>
    </row>
    <row r="52" spans="1:31" s="100" customFormat="1" ht="12.75" customHeight="1">
      <c r="A52" s="101" t="s">
        <v>1005</v>
      </c>
      <c r="B52" s="102">
        <v>406</v>
      </c>
      <c r="C52" s="101"/>
      <c r="D52" s="102" t="s">
        <v>195</v>
      </c>
      <c r="E52" s="101"/>
      <c r="F52" s="102" t="s">
        <v>195</v>
      </c>
      <c r="G52" s="101"/>
      <c r="H52" s="102" t="s">
        <v>195</v>
      </c>
      <c r="I52" s="101"/>
      <c r="J52" s="102" t="s">
        <v>195</v>
      </c>
      <c r="K52" s="101"/>
      <c r="L52" s="102" t="s">
        <v>195</v>
      </c>
      <c r="M52" s="101"/>
      <c r="N52" s="102" t="s">
        <v>195</v>
      </c>
      <c r="O52" s="101"/>
      <c r="P52" s="102" t="s">
        <v>195</v>
      </c>
      <c r="Q52" s="101"/>
      <c r="R52" s="102" t="s">
        <v>195</v>
      </c>
      <c r="S52" s="101"/>
      <c r="T52" s="102" t="s">
        <v>195</v>
      </c>
      <c r="U52" s="101"/>
      <c r="V52" s="102" t="s">
        <v>195</v>
      </c>
      <c r="W52" s="101"/>
      <c r="X52" s="102" t="s">
        <v>195</v>
      </c>
      <c r="Y52" s="101"/>
      <c r="Z52" s="102" t="s">
        <v>195</v>
      </c>
      <c r="AA52" s="101"/>
      <c r="AB52" s="149" t="s">
        <v>195</v>
      </c>
      <c r="AC52" s="150"/>
      <c r="AD52" s="149">
        <f>B52/$B$26</f>
        <v>1.5652722378535261E-4</v>
      </c>
      <c r="AE52" s="150"/>
    </row>
    <row r="53" spans="1:31" s="100" customFormat="1" ht="12.75" customHeight="1">
      <c r="A53" s="98" t="s">
        <v>182</v>
      </c>
      <c r="B53" s="99">
        <v>60854</v>
      </c>
      <c r="C53" s="98"/>
      <c r="D53" s="99">
        <v>158971</v>
      </c>
      <c r="E53" s="98"/>
      <c r="F53" s="99">
        <v>173957</v>
      </c>
      <c r="G53" s="98"/>
      <c r="H53" s="99">
        <v>166733</v>
      </c>
      <c r="I53" s="98"/>
      <c r="J53" s="99">
        <v>152938</v>
      </c>
      <c r="K53" s="98"/>
      <c r="L53" s="99">
        <v>142608</v>
      </c>
      <c r="M53" s="98"/>
      <c r="N53" s="99">
        <v>131198</v>
      </c>
      <c r="O53" s="98"/>
      <c r="P53" s="99">
        <v>111410</v>
      </c>
      <c r="Q53" s="98"/>
      <c r="R53" s="99">
        <v>327474</v>
      </c>
      <c r="S53" s="98"/>
      <c r="T53" s="99">
        <v>378907.99992999999</v>
      </c>
      <c r="U53" s="98"/>
      <c r="V53" s="99">
        <v>379618</v>
      </c>
      <c r="W53" s="98"/>
      <c r="X53" s="99">
        <v>403707</v>
      </c>
      <c r="Y53" s="98"/>
      <c r="Z53" s="99">
        <v>408148</v>
      </c>
      <c r="AA53" s="98"/>
      <c r="AB53" s="151">
        <f>B53/F53-1</f>
        <v>-0.65017791753134402</v>
      </c>
      <c r="AC53" s="152"/>
      <c r="AD53" s="151">
        <f>B53/$B$66</f>
        <v>7.699441653202492E-2</v>
      </c>
      <c r="AE53" s="152"/>
    </row>
    <row r="54" spans="1:31" s="100" customFormat="1" ht="12.75" customHeight="1">
      <c r="A54" s="101" t="s">
        <v>184</v>
      </c>
      <c r="B54" s="102">
        <v>19046</v>
      </c>
      <c r="C54" s="101"/>
      <c r="D54" s="102">
        <v>25151</v>
      </c>
      <c r="E54" s="101"/>
      <c r="F54" s="102">
        <v>29524</v>
      </c>
      <c r="G54" s="101"/>
      <c r="H54" s="102">
        <v>46450</v>
      </c>
      <c r="I54" s="101"/>
      <c r="J54" s="102">
        <v>51049</v>
      </c>
      <c r="K54" s="101"/>
      <c r="L54" s="102">
        <v>55809</v>
      </c>
      <c r="M54" s="101"/>
      <c r="N54" s="102">
        <v>57426</v>
      </c>
      <c r="O54" s="101"/>
      <c r="P54" s="102">
        <v>59907</v>
      </c>
      <c r="Q54" s="101"/>
      <c r="R54" s="102">
        <v>163948</v>
      </c>
      <c r="S54" s="101"/>
      <c r="T54" s="102">
        <v>176706.00001999998</v>
      </c>
      <c r="U54" s="101"/>
      <c r="V54" s="102">
        <v>182684</v>
      </c>
      <c r="W54" s="101"/>
      <c r="X54" s="102">
        <v>178110</v>
      </c>
      <c r="Y54" s="101"/>
      <c r="Z54" s="102">
        <v>169939</v>
      </c>
      <c r="AA54" s="101"/>
      <c r="AB54" s="149">
        <f t="shared" ref="AB54:AB66" si="4">B54/F54-1</f>
        <v>-0.35489771033735262</v>
      </c>
      <c r="AC54" s="150"/>
      <c r="AD54" s="149">
        <f>B54/$B$66</f>
        <v>2.4097605042707901E-2</v>
      </c>
      <c r="AE54" s="150"/>
    </row>
    <row r="55" spans="1:31" s="100" customFormat="1" ht="12.75" customHeight="1">
      <c r="A55" s="98" t="s">
        <v>185</v>
      </c>
      <c r="B55" s="99">
        <v>397374</v>
      </c>
      <c r="C55" s="98"/>
      <c r="D55" s="99">
        <v>354576</v>
      </c>
      <c r="E55" s="98"/>
      <c r="F55" s="99">
        <v>384022</v>
      </c>
      <c r="G55" s="98"/>
      <c r="H55" s="99">
        <v>417508</v>
      </c>
      <c r="I55" s="98"/>
      <c r="J55" s="99">
        <v>470909</v>
      </c>
      <c r="K55" s="98"/>
      <c r="L55" s="99">
        <v>490584</v>
      </c>
      <c r="M55" s="98"/>
      <c r="N55" s="99">
        <v>520527</v>
      </c>
      <c r="O55" s="98"/>
      <c r="P55" s="99">
        <v>589049</v>
      </c>
      <c r="Q55" s="98"/>
      <c r="R55" s="99">
        <v>260213</v>
      </c>
      <c r="S55" s="98"/>
      <c r="T55" s="99">
        <v>175765.00062999999</v>
      </c>
      <c r="U55" s="98"/>
      <c r="V55" s="99">
        <v>171602</v>
      </c>
      <c r="W55" s="98"/>
      <c r="X55" s="99">
        <v>132391</v>
      </c>
      <c r="Y55" s="98"/>
      <c r="Z55" s="99">
        <v>123003</v>
      </c>
      <c r="AA55" s="98"/>
      <c r="AB55" s="151">
        <f t="shared" si="4"/>
        <v>3.4768841368463255E-2</v>
      </c>
      <c r="AC55" s="152"/>
      <c r="AD55" s="151">
        <f>B55/$B$66</f>
        <v>0.50277022504678193</v>
      </c>
      <c r="AE55" s="152"/>
    </row>
    <row r="56" spans="1:31" s="235" customFormat="1" ht="12.75" customHeight="1">
      <c r="A56" s="236" t="s">
        <v>186</v>
      </c>
      <c r="B56" s="237" t="s">
        <v>195</v>
      </c>
      <c r="C56" s="236"/>
      <c r="D56" s="237" t="s">
        <v>195</v>
      </c>
      <c r="E56" s="236"/>
      <c r="F56" s="237" t="s">
        <v>195</v>
      </c>
      <c r="G56" s="236"/>
      <c r="H56" s="237" t="s">
        <v>195</v>
      </c>
      <c r="I56" s="236"/>
      <c r="J56" s="237" t="s">
        <v>195</v>
      </c>
      <c r="K56" s="236"/>
      <c r="L56" s="237" t="s">
        <v>195</v>
      </c>
      <c r="M56" s="236"/>
      <c r="N56" s="237" t="s">
        <v>195</v>
      </c>
      <c r="O56" s="236"/>
      <c r="P56" s="237" t="s">
        <v>195</v>
      </c>
      <c r="Q56" s="236"/>
      <c r="R56" s="237" t="s">
        <v>195</v>
      </c>
      <c r="S56" s="236"/>
      <c r="T56" s="237" t="s">
        <v>195</v>
      </c>
      <c r="U56" s="236"/>
      <c r="V56" s="237" t="s">
        <v>195</v>
      </c>
      <c r="W56" s="236"/>
      <c r="X56" s="237" t="s">
        <v>195</v>
      </c>
      <c r="Y56" s="236"/>
      <c r="Z56" s="237" t="s">
        <v>195</v>
      </c>
      <c r="AA56" s="236"/>
      <c r="AB56" s="238" t="s">
        <v>195</v>
      </c>
      <c r="AC56" s="239"/>
      <c r="AD56" s="238" t="s">
        <v>195</v>
      </c>
      <c r="AE56" s="239"/>
    </row>
    <row r="57" spans="1:31" s="100" customFormat="1" ht="12.75" customHeight="1">
      <c r="A57" s="98" t="s">
        <v>558</v>
      </c>
      <c r="B57" s="99">
        <v>244191</v>
      </c>
      <c r="C57" s="98"/>
      <c r="D57" s="99">
        <v>239257</v>
      </c>
      <c r="E57" s="98"/>
      <c r="F57" s="99">
        <v>214912</v>
      </c>
      <c r="G57" s="98"/>
      <c r="H57" s="99">
        <v>197196</v>
      </c>
      <c r="I57" s="98"/>
      <c r="J57" s="99">
        <v>163583</v>
      </c>
      <c r="K57" s="98"/>
      <c r="L57" s="99">
        <v>142084</v>
      </c>
      <c r="M57" s="98"/>
      <c r="N57" s="99">
        <v>115301</v>
      </c>
      <c r="O57" s="98"/>
      <c r="P57" s="99">
        <v>77476</v>
      </c>
      <c r="Q57" s="98"/>
      <c r="R57" s="99">
        <v>50146</v>
      </c>
      <c r="S57" s="98"/>
      <c r="T57" s="99">
        <v>14182.999940000002</v>
      </c>
      <c r="U57" s="98"/>
      <c r="V57" s="99">
        <v>9619</v>
      </c>
      <c r="W57" s="98"/>
      <c r="X57" s="99">
        <v>3715</v>
      </c>
      <c r="Y57" s="98"/>
      <c r="Z57" s="99">
        <v>3312</v>
      </c>
      <c r="AA57" s="98"/>
      <c r="AB57" s="151">
        <f t="shared" si="4"/>
        <v>0.13623715753424648</v>
      </c>
      <c r="AC57" s="152"/>
      <c r="AD57" s="151">
        <f>B57/$B$66</f>
        <v>0.30895822078042029</v>
      </c>
      <c r="AE57" s="152"/>
    </row>
    <row r="58" spans="1:31" s="100" customFormat="1" ht="12.75" customHeight="1">
      <c r="A58" s="101" t="s">
        <v>559</v>
      </c>
      <c r="B58" s="102">
        <v>546</v>
      </c>
      <c r="C58" s="101"/>
      <c r="D58" s="102">
        <v>478</v>
      </c>
      <c r="E58" s="101"/>
      <c r="F58" s="102">
        <v>467</v>
      </c>
      <c r="G58" s="101"/>
      <c r="H58" s="102">
        <v>182</v>
      </c>
      <c r="I58" s="101"/>
      <c r="J58" s="102">
        <v>59</v>
      </c>
      <c r="K58" s="101"/>
      <c r="L58" s="102">
        <v>97</v>
      </c>
      <c r="M58" s="101"/>
      <c r="N58" s="102">
        <v>101</v>
      </c>
      <c r="O58" s="101"/>
      <c r="P58" s="102">
        <v>126</v>
      </c>
      <c r="Q58" s="101"/>
      <c r="R58" s="102">
        <v>141</v>
      </c>
      <c r="S58" s="101"/>
      <c r="T58" s="102">
        <v>180.99978000000002</v>
      </c>
      <c r="U58" s="101"/>
      <c r="V58" s="102">
        <v>202</v>
      </c>
      <c r="W58" s="101"/>
      <c r="X58" s="102">
        <v>171</v>
      </c>
      <c r="Y58" s="101"/>
      <c r="Z58" s="102">
        <v>75</v>
      </c>
      <c r="AA58" s="101"/>
      <c r="AB58" s="149">
        <f t="shared" si="4"/>
        <v>0.16916488222698067</v>
      </c>
      <c r="AC58" s="150"/>
      <c r="AD58" s="149">
        <f>B58/$B$66</f>
        <v>6.9081656795749833E-4</v>
      </c>
      <c r="AE58" s="150"/>
    </row>
    <row r="59" spans="1:31" s="100" customFormat="1" ht="12.75" customHeight="1">
      <c r="A59" s="98" t="s">
        <v>560</v>
      </c>
      <c r="B59" s="99">
        <v>54883</v>
      </c>
      <c r="C59" s="98"/>
      <c r="D59" s="99">
        <v>39934</v>
      </c>
      <c r="E59" s="98"/>
      <c r="F59" s="99">
        <v>54906</v>
      </c>
      <c r="G59" s="98"/>
      <c r="H59" s="99">
        <v>44629</v>
      </c>
      <c r="I59" s="98"/>
      <c r="J59" s="99">
        <v>44593</v>
      </c>
      <c r="K59" s="98"/>
      <c r="L59" s="99">
        <v>47224</v>
      </c>
      <c r="M59" s="98"/>
      <c r="N59" s="99">
        <v>47065</v>
      </c>
      <c r="O59" s="98"/>
      <c r="P59" s="99">
        <v>14056</v>
      </c>
      <c r="Q59" s="98"/>
      <c r="R59" s="99">
        <v>536</v>
      </c>
      <c r="S59" s="98"/>
      <c r="T59" s="99">
        <v>328.00011999999998</v>
      </c>
      <c r="U59" s="98"/>
      <c r="V59" s="99">
        <v>225</v>
      </c>
      <c r="W59" s="98"/>
      <c r="X59" s="99">
        <v>25</v>
      </c>
      <c r="Y59" s="98"/>
      <c r="Z59" s="99">
        <v>11</v>
      </c>
      <c r="AA59" s="98"/>
      <c r="AB59" s="151">
        <f t="shared" si="4"/>
        <v>-4.1889775252246242E-4</v>
      </c>
      <c r="AC59" s="152"/>
      <c r="AD59" s="151">
        <f>B59/$B$66</f>
        <v>6.9439717397823036E-2</v>
      </c>
      <c r="AE59" s="152"/>
    </row>
    <row r="60" spans="1:31" s="235" customFormat="1" ht="12.75" customHeight="1">
      <c r="A60" s="236" t="s">
        <v>561</v>
      </c>
      <c r="B60" s="237" t="s">
        <v>1027</v>
      </c>
      <c r="C60" s="236"/>
      <c r="D60" s="237">
        <v>2085</v>
      </c>
      <c r="E60" s="236"/>
      <c r="F60" s="237">
        <v>1589</v>
      </c>
      <c r="G60" s="236"/>
      <c r="H60" s="237">
        <v>1317</v>
      </c>
      <c r="I60" s="236"/>
      <c r="J60" s="237">
        <v>1317</v>
      </c>
      <c r="K60" s="236"/>
      <c r="L60" s="237">
        <v>1</v>
      </c>
      <c r="M60" s="236"/>
      <c r="N60" s="237">
        <v>1</v>
      </c>
      <c r="O60" s="236"/>
      <c r="P60" s="237">
        <v>0</v>
      </c>
      <c r="Q60" s="236"/>
      <c r="R60" s="237">
        <v>0</v>
      </c>
      <c r="S60" s="236"/>
      <c r="T60" s="237">
        <v>0</v>
      </c>
      <c r="U60" s="236"/>
      <c r="V60" s="237">
        <v>0</v>
      </c>
      <c r="W60" s="236"/>
      <c r="X60" s="237">
        <v>0</v>
      </c>
      <c r="Y60" s="236"/>
      <c r="Z60" s="237">
        <v>0</v>
      </c>
      <c r="AA60" s="236"/>
      <c r="AB60" s="238" t="s">
        <v>195</v>
      </c>
      <c r="AC60" s="239"/>
      <c r="AD60" s="238" t="s">
        <v>195</v>
      </c>
      <c r="AE60" s="239"/>
    </row>
    <row r="61" spans="1:31" s="100" customFormat="1" ht="12.75" customHeight="1">
      <c r="A61" s="98" t="s">
        <v>996</v>
      </c>
      <c r="B61" s="99">
        <v>3603</v>
      </c>
      <c r="C61" s="98"/>
      <c r="D61" s="99" t="s">
        <v>195</v>
      </c>
      <c r="E61" s="98"/>
      <c r="F61" s="99" t="s">
        <v>195</v>
      </c>
      <c r="G61" s="98"/>
      <c r="H61" s="99" t="s">
        <v>195</v>
      </c>
      <c r="I61" s="98"/>
      <c r="J61" s="99" t="s">
        <v>195</v>
      </c>
      <c r="K61" s="98"/>
      <c r="L61" s="99" t="s">
        <v>195</v>
      </c>
      <c r="M61" s="98"/>
      <c r="N61" s="99" t="s">
        <v>195</v>
      </c>
      <c r="O61" s="98"/>
      <c r="P61" s="99" t="s">
        <v>195</v>
      </c>
      <c r="Q61" s="98"/>
      <c r="R61" s="99" t="s">
        <v>195</v>
      </c>
      <c r="S61" s="98"/>
      <c r="T61" s="99" t="s">
        <v>195</v>
      </c>
      <c r="U61" s="98"/>
      <c r="V61" s="99" t="s">
        <v>195</v>
      </c>
      <c r="W61" s="98"/>
      <c r="X61" s="99" t="s">
        <v>195</v>
      </c>
      <c r="Y61" s="98"/>
      <c r="Z61" s="99" t="s">
        <v>195</v>
      </c>
      <c r="AA61" s="98"/>
      <c r="AB61" s="151" t="s">
        <v>195</v>
      </c>
      <c r="AC61" s="152"/>
      <c r="AD61" s="151">
        <f t="shared" ref="AD61:AD66" si="5">B61/$B$66</f>
        <v>4.5586302094338211E-3</v>
      </c>
      <c r="AE61" s="152"/>
    </row>
    <row r="62" spans="1:31" s="100" customFormat="1" ht="12.75" customHeight="1">
      <c r="A62" s="101" t="s">
        <v>997</v>
      </c>
      <c r="B62" s="102">
        <v>0</v>
      </c>
      <c r="C62" s="101"/>
      <c r="D62" s="102" t="s">
        <v>195</v>
      </c>
      <c r="E62" s="101"/>
      <c r="F62" s="102" t="s">
        <v>195</v>
      </c>
      <c r="G62" s="101"/>
      <c r="H62" s="102" t="s">
        <v>195</v>
      </c>
      <c r="I62" s="101"/>
      <c r="J62" s="102" t="s">
        <v>195</v>
      </c>
      <c r="K62" s="101"/>
      <c r="L62" s="102" t="s">
        <v>195</v>
      </c>
      <c r="M62" s="101"/>
      <c r="N62" s="102" t="s">
        <v>195</v>
      </c>
      <c r="O62" s="101"/>
      <c r="P62" s="102" t="s">
        <v>195</v>
      </c>
      <c r="Q62" s="101"/>
      <c r="R62" s="102" t="s">
        <v>195</v>
      </c>
      <c r="S62" s="101"/>
      <c r="T62" s="102" t="s">
        <v>195</v>
      </c>
      <c r="U62" s="101"/>
      <c r="V62" s="102" t="s">
        <v>195</v>
      </c>
      <c r="W62" s="101"/>
      <c r="X62" s="102" t="s">
        <v>195</v>
      </c>
      <c r="Y62" s="101"/>
      <c r="Z62" s="102" t="s">
        <v>195</v>
      </c>
      <c r="AA62" s="101"/>
      <c r="AB62" s="149" t="s">
        <v>195</v>
      </c>
      <c r="AC62" s="150"/>
      <c r="AD62" s="149">
        <f t="shared" si="5"/>
        <v>0</v>
      </c>
      <c r="AE62" s="150"/>
    </row>
    <row r="63" spans="1:31" s="100" customFormat="1" ht="12.75" customHeight="1">
      <c r="A63" s="98" t="s">
        <v>998</v>
      </c>
      <c r="B63" s="99">
        <v>0</v>
      </c>
      <c r="C63" s="98"/>
      <c r="D63" s="99" t="s">
        <v>195</v>
      </c>
      <c r="E63" s="98"/>
      <c r="F63" s="99" t="s">
        <v>195</v>
      </c>
      <c r="G63" s="98"/>
      <c r="H63" s="99" t="s">
        <v>195</v>
      </c>
      <c r="I63" s="98"/>
      <c r="J63" s="99" t="s">
        <v>195</v>
      </c>
      <c r="K63" s="98"/>
      <c r="L63" s="99" t="s">
        <v>195</v>
      </c>
      <c r="M63" s="98"/>
      <c r="N63" s="99" t="s">
        <v>195</v>
      </c>
      <c r="O63" s="98"/>
      <c r="P63" s="99" t="s">
        <v>195</v>
      </c>
      <c r="Q63" s="98"/>
      <c r="R63" s="99" t="s">
        <v>195</v>
      </c>
      <c r="S63" s="98"/>
      <c r="T63" s="99" t="s">
        <v>195</v>
      </c>
      <c r="U63" s="98"/>
      <c r="V63" s="99" t="s">
        <v>195</v>
      </c>
      <c r="W63" s="98"/>
      <c r="X63" s="99" t="s">
        <v>195</v>
      </c>
      <c r="Y63" s="98"/>
      <c r="Z63" s="99" t="s">
        <v>195</v>
      </c>
      <c r="AA63" s="98"/>
      <c r="AB63" s="151" t="s">
        <v>195</v>
      </c>
      <c r="AC63" s="152"/>
      <c r="AD63" s="151">
        <f t="shared" si="5"/>
        <v>0</v>
      </c>
      <c r="AE63" s="152"/>
    </row>
    <row r="64" spans="1:31" s="100" customFormat="1" ht="12.75" customHeight="1">
      <c r="A64" s="101" t="s">
        <v>828</v>
      </c>
      <c r="B64" s="102">
        <v>788402</v>
      </c>
      <c r="C64" s="101"/>
      <c r="D64" s="102">
        <v>834164</v>
      </c>
      <c r="E64" s="101"/>
      <c r="F64" s="102">
        <v>872819</v>
      </c>
      <c r="G64" s="101"/>
      <c r="H64" s="102">
        <v>896322</v>
      </c>
      <c r="I64" s="101"/>
      <c r="J64" s="102">
        <v>911974</v>
      </c>
      <c r="K64" s="101"/>
      <c r="L64" s="102">
        <v>908376</v>
      </c>
      <c r="M64" s="101"/>
      <c r="N64" s="102">
        <v>903046</v>
      </c>
      <c r="O64" s="101"/>
      <c r="P64" s="102">
        <v>887268</v>
      </c>
      <c r="Q64" s="101"/>
      <c r="R64" s="102">
        <v>875248</v>
      </c>
      <c r="S64" s="101"/>
      <c r="T64" s="102">
        <v>849149.00031999999</v>
      </c>
      <c r="U64" s="101"/>
      <c r="V64" s="102">
        <v>850163</v>
      </c>
      <c r="W64" s="101"/>
      <c r="X64" s="102">
        <v>828366</v>
      </c>
      <c r="Y64" s="101"/>
      <c r="Z64" s="102">
        <v>816720</v>
      </c>
      <c r="AA64" s="101"/>
      <c r="AB64" s="149">
        <f t="shared" si="4"/>
        <v>-9.6717647072302459E-2</v>
      </c>
      <c r="AC64" s="150"/>
      <c r="AD64" s="149">
        <f t="shared" si="5"/>
        <v>0.99751128903081976</v>
      </c>
      <c r="AE64" s="150"/>
    </row>
    <row r="65" spans="1:31" s="100" customFormat="1" ht="12.75" customHeight="1">
      <c r="A65" s="98" t="s">
        <v>829</v>
      </c>
      <c r="B65" s="99">
        <v>1967</v>
      </c>
      <c r="C65" s="98"/>
      <c r="D65" s="99">
        <v>1939</v>
      </c>
      <c r="E65" s="98"/>
      <c r="F65" s="99">
        <v>2258</v>
      </c>
      <c r="G65" s="98"/>
      <c r="H65" s="99">
        <v>2884</v>
      </c>
      <c r="I65" s="98"/>
      <c r="J65" s="99">
        <v>45</v>
      </c>
      <c r="K65" s="98"/>
      <c r="L65" s="99">
        <v>46</v>
      </c>
      <c r="M65" s="98"/>
      <c r="N65" s="99">
        <v>15</v>
      </c>
      <c r="O65" s="98"/>
      <c r="P65" s="99">
        <v>4122</v>
      </c>
      <c r="Q65" s="98"/>
      <c r="R65" s="99">
        <v>4122</v>
      </c>
      <c r="S65" s="98"/>
      <c r="T65" s="99">
        <v>4138</v>
      </c>
      <c r="U65" s="98"/>
      <c r="V65" s="99">
        <v>4135</v>
      </c>
      <c r="W65" s="98"/>
      <c r="X65" s="99">
        <v>4094</v>
      </c>
      <c r="Y65" s="98"/>
      <c r="Z65" s="99">
        <v>4090</v>
      </c>
      <c r="AA65" s="98"/>
      <c r="AB65" s="151">
        <f t="shared" si="4"/>
        <v>-0.12887511071744906</v>
      </c>
      <c r="AC65" s="152"/>
      <c r="AD65" s="151">
        <f t="shared" si="5"/>
        <v>2.4887109691802182E-3</v>
      </c>
      <c r="AE65" s="152"/>
    </row>
    <row r="66" spans="1:31" s="105" customFormat="1" ht="12.75" customHeight="1">
      <c r="A66" s="103" t="s">
        <v>816</v>
      </c>
      <c r="B66" s="104">
        <v>790369</v>
      </c>
      <c r="C66" s="103"/>
      <c r="D66" s="104">
        <v>836103</v>
      </c>
      <c r="E66" s="103"/>
      <c r="F66" s="104">
        <v>875077</v>
      </c>
      <c r="G66" s="103"/>
      <c r="H66" s="104">
        <v>899206</v>
      </c>
      <c r="I66" s="103"/>
      <c r="J66" s="104">
        <v>912019</v>
      </c>
      <c r="K66" s="103"/>
      <c r="L66" s="104">
        <v>908422</v>
      </c>
      <c r="M66" s="103"/>
      <c r="N66" s="104">
        <v>903061</v>
      </c>
      <c r="O66" s="103"/>
      <c r="P66" s="104">
        <v>891390</v>
      </c>
      <c r="Q66" s="103"/>
      <c r="R66" s="104">
        <v>879370</v>
      </c>
      <c r="S66" s="103"/>
      <c r="T66" s="104">
        <v>853287.00031999999</v>
      </c>
      <c r="U66" s="103"/>
      <c r="V66" s="104">
        <v>854298</v>
      </c>
      <c r="W66" s="103"/>
      <c r="X66" s="104">
        <v>832460</v>
      </c>
      <c r="Y66" s="103"/>
      <c r="Z66" s="104">
        <v>820810</v>
      </c>
      <c r="AA66" s="103"/>
      <c r="AB66" s="153">
        <f t="shared" si="4"/>
        <v>-9.6800624402195501E-2</v>
      </c>
      <c r="AC66" s="154"/>
      <c r="AD66" s="153">
        <f t="shared" si="5"/>
        <v>1</v>
      </c>
      <c r="AE66" s="154"/>
    </row>
    <row r="67" spans="1:31" s="82" customFormat="1" ht="12.75" customHeight="1">
      <c r="A67" s="345" t="s">
        <v>487</v>
      </c>
      <c r="B67" s="338"/>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8"/>
      <c r="AA67" s="338"/>
      <c r="AB67" s="346"/>
      <c r="AC67" s="346"/>
      <c r="AD67" s="346"/>
      <c r="AE67" s="338"/>
    </row>
    <row r="68" spans="1:31" s="235" customFormat="1" ht="12.75" customHeight="1">
      <c r="A68" s="236" t="s">
        <v>488</v>
      </c>
      <c r="B68" s="237" t="s">
        <v>1027</v>
      </c>
      <c r="C68" s="236"/>
      <c r="D68" s="237">
        <v>344</v>
      </c>
      <c r="E68" s="236"/>
      <c r="F68" s="237">
        <v>48</v>
      </c>
      <c r="G68" s="236"/>
      <c r="H68" s="237">
        <v>371</v>
      </c>
      <c r="I68" s="236"/>
      <c r="J68" s="237">
        <v>3</v>
      </c>
      <c r="K68" s="236"/>
      <c r="L68" s="237">
        <v>437</v>
      </c>
      <c r="M68" s="236"/>
      <c r="N68" s="237">
        <v>115</v>
      </c>
      <c r="O68" s="236"/>
      <c r="P68" s="237">
        <v>298</v>
      </c>
      <c r="Q68" s="236"/>
      <c r="R68" s="237">
        <v>81</v>
      </c>
      <c r="S68" s="236"/>
      <c r="T68" s="237">
        <v>70</v>
      </c>
      <c r="U68" s="236"/>
      <c r="V68" s="237">
        <v>68</v>
      </c>
      <c r="W68" s="236"/>
      <c r="X68" s="237">
        <v>13</v>
      </c>
      <c r="Y68" s="236"/>
      <c r="Z68" s="237">
        <v>17</v>
      </c>
      <c r="AA68" s="236"/>
      <c r="AB68" s="238" t="s">
        <v>195</v>
      </c>
      <c r="AC68" s="239"/>
      <c r="AD68" s="238" t="s">
        <v>195</v>
      </c>
      <c r="AE68" s="239"/>
    </row>
    <row r="69" spans="1:31" s="235" customFormat="1" ht="12.75" customHeight="1">
      <c r="A69" s="233" t="s">
        <v>189</v>
      </c>
      <c r="B69" s="234" t="s">
        <v>1027</v>
      </c>
      <c r="C69" s="233"/>
      <c r="D69" s="234">
        <v>187</v>
      </c>
      <c r="E69" s="233"/>
      <c r="F69" s="234">
        <v>206</v>
      </c>
      <c r="G69" s="233"/>
      <c r="H69" s="234">
        <v>218</v>
      </c>
      <c r="I69" s="233"/>
      <c r="J69" s="234">
        <v>304</v>
      </c>
      <c r="K69" s="233"/>
      <c r="L69" s="234">
        <v>331</v>
      </c>
      <c r="M69" s="233"/>
      <c r="N69" s="234">
        <v>351</v>
      </c>
      <c r="O69" s="233"/>
      <c r="P69" s="234">
        <v>656</v>
      </c>
      <c r="Q69" s="233"/>
      <c r="R69" s="234">
        <v>907</v>
      </c>
      <c r="S69" s="233"/>
      <c r="T69" s="234">
        <v>1342</v>
      </c>
      <c r="U69" s="233"/>
      <c r="V69" s="234">
        <v>1504</v>
      </c>
      <c r="W69" s="233"/>
      <c r="X69" s="234">
        <v>1803</v>
      </c>
      <c r="Y69" s="233"/>
      <c r="Z69" s="234">
        <v>1927</v>
      </c>
      <c r="AA69" s="233"/>
      <c r="AB69" s="240" t="s">
        <v>195</v>
      </c>
      <c r="AC69" s="241"/>
      <c r="AD69" s="240" t="s">
        <v>195</v>
      </c>
      <c r="AE69" s="241"/>
    </row>
    <row r="70" spans="1:31" s="235" customFormat="1" ht="12.75" customHeight="1">
      <c r="A70" s="236" t="s">
        <v>407</v>
      </c>
      <c r="B70" s="237" t="s">
        <v>1027</v>
      </c>
      <c r="C70" s="236"/>
      <c r="D70" s="237">
        <v>874</v>
      </c>
      <c r="E70" s="236"/>
      <c r="F70" s="237">
        <v>812</v>
      </c>
      <c r="G70" s="236" t="s">
        <v>370</v>
      </c>
      <c r="H70" s="237">
        <v>1313</v>
      </c>
      <c r="I70" s="236"/>
      <c r="J70" s="237">
        <v>2023</v>
      </c>
      <c r="K70" s="236"/>
      <c r="L70" s="237">
        <v>4436</v>
      </c>
      <c r="M70" s="236"/>
      <c r="N70" s="237">
        <v>4500</v>
      </c>
      <c r="O70" s="236"/>
      <c r="P70" s="237">
        <v>5313</v>
      </c>
      <c r="Q70" s="236"/>
      <c r="R70" s="237">
        <v>5213</v>
      </c>
      <c r="S70" s="236"/>
      <c r="T70" s="237">
        <v>5344</v>
      </c>
      <c r="U70" s="236"/>
      <c r="V70" s="237">
        <v>4428</v>
      </c>
      <c r="W70" s="236"/>
      <c r="X70" s="237">
        <v>4079</v>
      </c>
      <c r="Y70" s="236"/>
      <c r="Z70" s="237">
        <v>3665</v>
      </c>
      <c r="AA70" s="236"/>
      <c r="AB70" s="238" t="s">
        <v>195</v>
      </c>
      <c r="AC70" s="239"/>
      <c r="AD70" s="238" t="s">
        <v>195</v>
      </c>
      <c r="AE70" s="239"/>
    </row>
    <row r="71" spans="1:31" s="100" customFormat="1" ht="12.75" customHeight="1">
      <c r="A71" s="98" t="s">
        <v>999</v>
      </c>
      <c r="B71" s="99">
        <v>2327</v>
      </c>
      <c r="C71" s="98"/>
      <c r="D71" s="99" t="s">
        <v>195</v>
      </c>
      <c r="E71" s="98"/>
      <c r="F71" s="99" t="s">
        <v>195</v>
      </c>
      <c r="G71" s="98"/>
      <c r="H71" s="99" t="s">
        <v>195</v>
      </c>
      <c r="I71" s="98"/>
      <c r="J71" s="99" t="s">
        <v>195</v>
      </c>
      <c r="K71" s="98"/>
      <c r="L71" s="99" t="s">
        <v>195</v>
      </c>
      <c r="M71" s="98"/>
      <c r="N71" s="99" t="s">
        <v>195</v>
      </c>
      <c r="O71" s="98"/>
      <c r="P71" s="99" t="s">
        <v>195</v>
      </c>
      <c r="Q71" s="98"/>
      <c r="R71" s="99" t="s">
        <v>195</v>
      </c>
      <c r="S71" s="98"/>
      <c r="T71" s="99" t="s">
        <v>195</v>
      </c>
      <c r="U71" s="98"/>
      <c r="V71" s="99" t="s">
        <v>195</v>
      </c>
      <c r="W71" s="98"/>
      <c r="X71" s="99" t="s">
        <v>195</v>
      </c>
      <c r="Y71" s="98"/>
      <c r="Z71" s="99" t="s">
        <v>195</v>
      </c>
      <c r="AA71" s="98"/>
      <c r="AB71" s="151" t="s">
        <v>195</v>
      </c>
      <c r="AC71" s="152"/>
      <c r="AD71" s="151">
        <f>B71/$B$86</f>
        <v>1.7462785580707036E-3</v>
      </c>
      <c r="AE71" s="152"/>
    </row>
    <row r="72" spans="1:31" s="100" customFormat="1" ht="12.75" customHeight="1">
      <c r="A72" s="101" t="s">
        <v>1005</v>
      </c>
      <c r="B72" s="102">
        <v>661</v>
      </c>
      <c r="C72" s="101"/>
      <c r="D72" s="102" t="s">
        <v>195</v>
      </c>
      <c r="E72" s="101"/>
      <c r="F72" s="102" t="s">
        <v>195</v>
      </c>
      <c r="G72" s="101"/>
      <c r="H72" s="102" t="s">
        <v>195</v>
      </c>
      <c r="I72" s="101"/>
      <c r="J72" s="102" t="s">
        <v>195</v>
      </c>
      <c r="K72" s="101"/>
      <c r="L72" s="102" t="s">
        <v>195</v>
      </c>
      <c r="M72" s="101"/>
      <c r="N72" s="102" t="s">
        <v>195</v>
      </c>
      <c r="O72" s="101"/>
      <c r="P72" s="102" t="s">
        <v>195</v>
      </c>
      <c r="Q72" s="101"/>
      <c r="R72" s="102" t="s">
        <v>195</v>
      </c>
      <c r="S72" s="101"/>
      <c r="T72" s="102" t="s">
        <v>195</v>
      </c>
      <c r="U72" s="101"/>
      <c r="V72" s="102" t="s">
        <v>195</v>
      </c>
      <c r="W72" s="101"/>
      <c r="X72" s="102" t="s">
        <v>195</v>
      </c>
      <c r="Y72" s="101"/>
      <c r="Z72" s="102" t="s">
        <v>195</v>
      </c>
      <c r="AA72" s="101"/>
      <c r="AB72" s="149" t="s">
        <v>195</v>
      </c>
      <c r="AC72" s="150"/>
      <c r="AD72" s="149">
        <f>B72/$B$86</f>
        <v>4.9604216883744525E-4</v>
      </c>
      <c r="AE72" s="150"/>
    </row>
    <row r="73" spans="1:31" s="100" customFormat="1" ht="12.75" customHeight="1">
      <c r="A73" s="98" t="s">
        <v>182</v>
      </c>
      <c r="B73" s="99">
        <v>24949</v>
      </c>
      <c r="C73" s="98"/>
      <c r="D73" s="99">
        <v>27195</v>
      </c>
      <c r="E73" s="98" t="s">
        <v>370</v>
      </c>
      <c r="F73" s="99">
        <v>27963</v>
      </c>
      <c r="G73" s="98" t="s">
        <v>370</v>
      </c>
      <c r="H73" s="99">
        <v>30754</v>
      </c>
      <c r="I73" s="98"/>
      <c r="J73" s="99">
        <v>41484</v>
      </c>
      <c r="K73" s="98"/>
      <c r="L73" s="99">
        <v>56093</v>
      </c>
      <c r="M73" s="98"/>
      <c r="N73" s="99">
        <v>63917</v>
      </c>
      <c r="O73" s="98"/>
      <c r="P73" s="99">
        <v>77314</v>
      </c>
      <c r="Q73" s="98"/>
      <c r="R73" s="99">
        <v>90680</v>
      </c>
      <c r="S73" s="98"/>
      <c r="T73" s="99">
        <v>89495.000020000007</v>
      </c>
      <c r="U73" s="98"/>
      <c r="V73" s="99">
        <v>94397.000100000005</v>
      </c>
      <c r="W73" s="98"/>
      <c r="X73" s="99">
        <v>87803</v>
      </c>
      <c r="Y73" s="98"/>
      <c r="Z73" s="99">
        <v>92049</v>
      </c>
      <c r="AA73" s="98"/>
      <c r="AB73" s="151">
        <f t="shared" ref="AB73:AB86" si="6">B73/F73-1</f>
        <v>-0.10778528770160567</v>
      </c>
      <c r="AC73" s="152"/>
      <c r="AD73" s="151">
        <f>B73/$B$86</f>
        <v>1.8722777716074768E-2</v>
      </c>
      <c r="AE73" s="152"/>
    </row>
    <row r="74" spans="1:31" s="100" customFormat="1" ht="12.75" customHeight="1">
      <c r="A74" s="101" t="s">
        <v>184</v>
      </c>
      <c r="B74" s="102">
        <v>9314</v>
      </c>
      <c r="C74" s="101"/>
      <c r="D74" s="102">
        <v>9689</v>
      </c>
      <c r="E74" s="101"/>
      <c r="F74" s="102">
        <v>10127</v>
      </c>
      <c r="G74" s="101"/>
      <c r="H74" s="102">
        <v>14593</v>
      </c>
      <c r="I74" s="101" t="s">
        <v>370</v>
      </c>
      <c r="J74" s="102">
        <v>23569</v>
      </c>
      <c r="K74" s="101" t="s">
        <v>370</v>
      </c>
      <c r="L74" s="102">
        <v>47170</v>
      </c>
      <c r="M74" s="101"/>
      <c r="N74" s="102">
        <v>51694</v>
      </c>
      <c r="O74" s="101"/>
      <c r="P74" s="102">
        <v>51753</v>
      </c>
      <c r="Q74" s="101"/>
      <c r="R74" s="102">
        <v>51303</v>
      </c>
      <c r="S74" s="101"/>
      <c r="T74" s="102">
        <v>51360</v>
      </c>
      <c r="U74" s="101"/>
      <c r="V74" s="102">
        <v>50895</v>
      </c>
      <c r="W74" s="101"/>
      <c r="X74" s="102">
        <v>48532</v>
      </c>
      <c r="Y74" s="101"/>
      <c r="Z74" s="102">
        <v>48687</v>
      </c>
      <c r="AA74" s="101"/>
      <c r="AB74" s="149">
        <f t="shared" si="6"/>
        <v>-8.028043843191468E-2</v>
      </c>
      <c r="AC74" s="150"/>
      <c r="AD74" s="149">
        <f>B74/$B$86</f>
        <v>6.9896168843448792E-3</v>
      </c>
      <c r="AE74" s="150"/>
    </row>
    <row r="75" spans="1:31" s="100" customFormat="1" ht="12.75" customHeight="1">
      <c r="A75" s="98" t="s">
        <v>185</v>
      </c>
      <c r="B75" s="99">
        <v>65559</v>
      </c>
      <c r="C75" s="98"/>
      <c r="D75" s="99">
        <v>67921</v>
      </c>
      <c r="E75" s="98" t="s">
        <v>370</v>
      </c>
      <c r="F75" s="99">
        <v>74951</v>
      </c>
      <c r="G75" s="98" t="s">
        <v>370</v>
      </c>
      <c r="H75" s="99">
        <v>71413</v>
      </c>
      <c r="I75" s="98"/>
      <c r="J75" s="99">
        <v>81945</v>
      </c>
      <c r="K75" s="98"/>
      <c r="L75" s="99">
        <v>90406</v>
      </c>
      <c r="M75" s="98"/>
      <c r="N75" s="99">
        <v>102308</v>
      </c>
      <c r="O75" s="98"/>
      <c r="P75" s="99">
        <v>115236</v>
      </c>
      <c r="Q75" s="98"/>
      <c r="R75" s="99">
        <v>127130</v>
      </c>
      <c r="S75" s="98"/>
      <c r="T75" s="99">
        <v>148842.00013999999</v>
      </c>
      <c r="U75" s="98"/>
      <c r="V75" s="99">
        <v>156638.00005999999</v>
      </c>
      <c r="W75" s="98"/>
      <c r="X75" s="99">
        <v>162080</v>
      </c>
      <c r="Y75" s="98"/>
      <c r="Z75" s="99">
        <v>167169</v>
      </c>
      <c r="AA75" s="98"/>
      <c r="AB75" s="151">
        <f t="shared" si="6"/>
        <v>-0.12530853490947425</v>
      </c>
      <c r="AC75" s="152"/>
      <c r="AD75" s="151">
        <f>B75/$B$86</f>
        <v>4.919822775614837E-2</v>
      </c>
      <c r="AE75" s="152"/>
    </row>
    <row r="76" spans="1:31" s="235" customFormat="1" ht="12.75" customHeight="1">
      <c r="A76" s="236" t="s">
        <v>186</v>
      </c>
      <c r="B76" s="237" t="s">
        <v>195</v>
      </c>
      <c r="C76" s="236"/>
      <c r="D76" s="237" t="s">
        <v>195</v>
      </c>
      <c r="E76" s="236"/>
      <c r="F76" s="237" t="s">
        <v>195</v>
      </c>
      <c r="G76" s="236"/>
      <c r="H76" s="237" t="s">
        <v>195</v>
      </c>
      <c r="I76" s="236"/>
      <c r="J76" s="237" t="s">
        <v>195</v>
      </c>
      <c r="K76" s="236"/>
      <c r="L76" s="237" t="s">
        <v>195</v>
      </c>
      <c r="M76" s="236"/>
      <c r="N76" s="237" t="s">
        <v>195</v>
      </c>
      <c r="O76" s="236"/>
      <c r="P76" s="237" t="s">
        <v>195</v>
      </c>
      <c r="Q76" s="236"/>
      <c r="R76" s="237" t="s">
        <v>195</v>
      </c>
      <c r="S76" s="236"/>
      <c r="T76" s="237" t="s">
        <v>195</v>
      </c>
      <c r="U76" s="236"/>
      <c r="V76" s="237" t="s">
        <v>195</v>
      </c>
      <c r="W76" s="236"/>
      <c r="X76" s="237" t="s">
        <v>195</v>
      </c>
      <c r="Y76" s="236"/>
      <c r="Z76" s="237" t="s">
        <v>195</v>
      </c>
      <c r="AA76" s="236"/>
      <c r="AB76" s="238" t="s">
        <v>195</v>
      </c>
      <c r="AC76" s="239"/>
      <c r="AD76" s="238" t="s">
        <v>195</v>
      </c>
      <c r="AE76" s="239"/>
    </row>
    <row r="77" spans="1:31" s="100" customFormat="1" ht="12.75" customHeight="1">
      <c r="A77" s="98" t="s">
        <v>558</v>
      </c>
      <c r="B77" s="99">
        <v>470076</v>
      </c>
      <c r="C77" s="98"/>
      <c r="D77" s="99">
        <v>497382</v>
      </c>
      <c r="E77" s="98"/>
      <c r="F77" s="99">
        <v>487544</v>
      </c>
      <c r="G77" s="98"/>
      <c r="H77" s="99">
        <v>461275</v>
      </c>
      <c r="I77" s="98" t="s">
        <v>370</v>
      </c>
      <c r="J77" s="99">
        <v>470532</v>
      </c>
      <c r="K77" s="98" t="s">
        <v>370</v>
      </c>
      <c r="L77" s="99">
        <v>452003.8</v>
      </c>
      <c r="M77" s="98"/>
      <c r="N77" s="99">
        <v>424503</v>
      </c>
      <c r="O77" s="98"/>
      <c r="P77" s="99">
        <v>399351</v>
      </c>
      <c r="Q77" s="98"/>
      <c r="R77" s="99">
        <v>359706</v>
      </c>
      <c r="S77" s="98"/>
      <c r="T77" s="99">
        <v>310643.99996000004</v>
      </c>
      <c r="U77" s="98"/>
      <c r="V77" s="99">
        <v>280845.00004000001</v>
      </c>
      <c r="W77" s="98"/>
      <c r="X77" s="99">
        <v>249855</v>
      </c>
      <c r="Y77" s="98"/>
      <c r="Z77" s="99">
        <v>221741</v>
      </c>
      <c r="AA77" s="98"/>
      <c r="AB77" s="151">
        <f t="shared" si="6"/>
        <v>-3.582856111448407E-2</v>
      </c>
      <c r="AC77" s="152"/>
      <c r="AD77" s="151">
        <f>B77/$B$86</f>
        <v>0.35276477845450971</v>
      </c>
      <c r="AE77" s="152"/>
    </row>
    <row r="78" spans="1:31" s="100" customFormat="1" ht="12.75" customHeight="1">
      <c r="A78" s="101" t="s">
        <v>559</v>
      </c>
      <c r="B78" s="102">
        <v>161203</v>
      </c>
      <c r="C78" s="101"/>
      <c r="D78" s="102">
        <v>135792</v>
      </c>
      <c r="E78" s="101"/>
      <c r="F78" s="102">
        <v>132440</v>
      </c>
      <c r="G78" s="101"/>
      <c r="H78" s="102">
        <v>128356</v>
      </c>
      <c r="I78" s="101"/>
      <c r="J78" s="102">
        <v>97184</v>
      </c>
      <c r="K78" s="101"/>
      <c r="L78" s="102">
        <v>45253.8</v>
      </c>
      <c r="M78" s="101"/>
      <c r="N78" s="102">
        <v>47322</v>
      </c>
      <c r="O78" s="101"/>
      <c r="P78" s="102">
        <v>33514</v>
      </c>
      <c r="Q78" s="101"/>
      <c r="R78" s="102">
        <v>23152</v>
      </c>
      <c r="S78" s="101"/>
      <c r="T78" s="102">
        <v>80157</v>
      </c>
      <c r="U78" s="101"/>
      <c r="V78" s="102">
        <v>69826</v>
      </c>
      <c r="W78" s="101"/>
      <c r="X78" s="102">
        <v>55549</v>
      </c>
      <c r="Y78" s="101"/>
      <c r="Z78" s="102">
        <v>41823</v>
      </c>
      <c r="AA78" s="101"/>
      <c r="AB78" s="149">
        <f t="shared" si="6"/>
        <v>0.21717758985200852</v>
      </c>
      <c r="AC78" s="150"/>
      <c r="AD78" s="149">
        <f>B78/$B$86</f>
        <v>0.12097350339349877</v>
      </c>
      <c r="AE78" s="150"/>
    </row>
    <row r="79" spans="1:31" s="100" customFormat="1" ht="12.75" customHeight="1">
      <c r="A79" s="98" t="s">
        <v>560</v>
      </c>
      <c r="B79" s="99">
        <v>107829</v>
      </c>
      <c r="C79" s="98"/>
      <c r="D79" s="99">
        <v>101228</v>
      </c>
      <c r="E79" s="98" t="s">
        <v>370</v>
      </c>
      <c r="F79" s="99">
        <v>117274</v>
      </c>
      <c r="G79" s="98" t="s">
        <v>370</v>
      </c>
      <c r="H79" s="99">
        <v>130208</v>
      </c>
      <c r="I79" s="98" t="s">
        <v>370</v>
      </c>
      <c r="J79" s="99">
        <v>190731</v>
      </c>
      <c r="K79" s="98" t="s">
        <v>370</v>
      </c>
      <c r="L79" s="99">
        <v>199871</v>
      </c>
      <c r="M79" s="98"/>
      <c r="N79" s="99">
        <v>170987</v>
      </c>
      <c r="O79" s="98"/>
      <c r="P79" s="99">
        <v>131608</v>
      </c>
      <c r="Q79" s="98"/>
      <c r="R79" s="99">
        <v>100841</v>
      </c>
      <c r="S79" s="98"/>
      <c r="T79" s="99">
        <v>21073</v>
      </c>
      <c r="U79" s="98"/>
      <c r="V79" s="99">
        <v>14608</v>
      </c>
      <c r="W79" s="98"/>
      <c r="X79" s="99">
        <v>13227</v>
      </c>
      <c r="Y79" s="98"/>
      <c r="Z79" s="99">
        <v>10627</v>
      </c>
      <c r="AA79" s="98"/>
      <c r="AB79" s="151">
        <f t="shared" si="6"/>
        <v>-8.0537885635349693E-2</v>
      </c>
      <c r="AC79" s="152"/>
      <c r="AD79" s="151">
        <f>B79/$B$86</f>
        <v>8.0919411533393173E-2</v>
      </c>
      <c r="AE79" s="152"/>
    </row>
    <row r="80" spans="1:31" s="235" customFormat="1" ht="12.75" customHeight="1">
      <c r="A80" s="236" t="s">
        <v>561</v>
      </c>
      <c r="B80" s="237" t="s">
        <v>1027</v>
      </c>
      <c r="C80" s="236"/>
      <c r="D80" s="237">
        <v>421644</v>
      </c>
      <c r="E80" s="236" t="s">
        <v>370</v>
      </c>
      <c r="F80" s="237">
        <v>348179</v>
      </c>
      <c r="G80" s="236" t="s">
        <v>370</v>
      </c>
      <c r="H80" s="237">
        <v>283357</v>
      </c>
      <c r="I80" s="236" t="s">
        <v>370</v>
      </c>
      <c r="J80" s="237">
        <v>166900</v>
      </c>
      <c r="K80" s="236" t="s">
        <v>370</v>
      </c>
      <c r="L80" s="237">
        <v>97759.4</v>
      </c>
      <c r="M80" s="236"/>
      <c r="N80" s="237">
        <v>72583</v>
      </c>
      <c r="O80" s="236"/>
      <c r="P80" s="237">
        <v>52313</v>
      </c>
      <c r="Q80" s="236"/>
      <c r="R80" s="237">
        <v>42349</v>
      </c>
      <c r="S80" s="236"/>
      <c r="T80" s="237">
        <v>24338</v>
      </c>
      <c r="U80" s="236"/>
      <c r="V80" s="237">
        <v>19082</v>
      </c>
      <c r="W80" s="236"/>
      <c r="X80" s="237">
        <v>16604</v>
      </c>
      <c r="Y80" s="236"/>
      <c r="Z80" s="237">
        <v>14069</v>
      </c>
      <c r="AA80" s="236"/>
      <c r="AB80" s="238" t="s">
        <v>195</v>
      </c>
      <c r="AC80" s="239"/>
      <c r="AD80" s="238" t="s">
        <v>195</v>
      </c>
      <c r="AE80" s="239"/>
    </row>
    <row r="81" spans="1:31" s="100" customFormat="1" ht="12.75" customHeight="1">
      <c r="A81" s="98" t="s">
        <v>996</v>
      </c>
      <c r="B81" s="99">
        <v>481732</v>
      </c>
      <c r="C81" s="98"/>
      <c r="D81" s="99" t="s">
        <v>195</v>
      </c>
      <c r="E81" s="98"/>
      <c r="F81" s="99" t="s">
        <v>195</v>
      </c>
      <c r="G81" s="98"/>
      <c r="H81" s="99" t="s">
        <v>195</v>
      </c>
      <c r="I81" s="98"/>
      <c r="J81" s="99" t="s">
        <v>195</v>
      </c>
      <c r="K81" s="98"/>
      <c r="L81" s="99" t="s">
        <v>195</v>
      </c>
      <c r="M81" s="98"/>
      <c r="N81" s="99" t="s">
        <v>195</v>
      </c>
      <c r="O81" s="98"/>
      <c r="P81" s="99" t="s">
        <v>195</v>
      </c>
      <c r="Q81" s="98"/>
      <c r="R81" s="99" t="s">
        <v>195</v>
      </c>
      <c r="S81" s="98"/>
      <c r="T81" s="99" t="s">
        <v>195</v>
      </c>
      <c r="U81" s="98"/>
      <c r="V81" s="99" t="s">
        <v>195</v>
      </c>
      <c r="W81" s="98"/>
      <c r="X81" s="99" t="s">
        <v>195</v>
      </c>
      <c r="Y81" s="98"/>
      <c r="Z81" s="99" t="s">
        <v>195</v>
      </c>
      <c r="AA81" s="98"/>
      <c r="AB81" s="151" t="s">
        <v>195</v>
      </c>
      <c r="AC81" s="152"/>
      <c r="AD81" s="151">
        <f t="shared" ref="AD81:AD86" si="7">B81/$B$86</f>
        <v>0.36151193052708047</v>
      </c>
      <c r="AE81" s="152"/>
    </row>
    <row r="82" spans="1:31" s="100" customFormat="1" ht="12.75" customHeight="1">
      <c r="A82" s="101" t="s">
        <v>997</v>
      </c>
      <c r="B82" s="102">
        <v>657</v>
      </c>
      <c r="C82" s="101"/>
      <c r="D82" s="102" t="s">
        <v>195</v>
      </c>
      <c r="E82" s="101"/>
      <c r="F82" s="102" t="s">
        <v>195</v>
      </c>
      <c r="G82" s="101"/>
      <c r="H82" s="102" t="s">
        <v>195</v>
      </c>
      <c r="I82" s="101"/>
      <c r="J82" s="102" t="s">
        <v>195</v>
      </c>
      <c r="K82" s="101"/>
      <c r="L82" s="102" t="s">
        <v>195</v>
      </c>
      <c r="M82" s="101"/>
      <c r="N82" s="102" t="s">
        <v>195</v>
      </c>
      <c r="O82" s="101"/>
      <c r="P82" s="102" t="s">
        <v>195</v>
      </c>
      <c r="Q82" s="101"/>
      <c r="R82" s="102" t="s">
        <v>195</v>
      </c>
      <c r="S82" s="101"/>
      <c r="T82" s="102" t="s">
        <v>195</v>
      </c>
      <c r="U82" s="101"/>
      <c r="V82" s="102" t="s">
        <v>195</v>
      </c>
      <c r="W82" s="101"/>
      <c r="X82" s="102" t="s">
        <v>195</v>
      </c>
      <c r="Y82" s="101"/>
      <c r="Z82" s="102" t="s">
        <v>195</v>
      </c>
      <c r="AA82" s="101"/>
      <c r="AB82" s="149" t="s">
        <v>195</v>
      </c>
      <c r="AC82" s="150"/>
      <c r="AD82" s="149">
        <f t="shared" si="7"/>
        <v>4.930404007960689E-4</v>
      </c>
      <c r="AE82" s="150"/>
    </row>
    <row r="83" spans="1:31" s="100" customFormat="1" ht="12.75" customHeight="1">
      <c r="A83" s="98" t="s">
        <v>998</v>
      </c>
      <c r="B83" s="99">
        <v>932</v>
      </c>
      <c r="C83" s="98"/>
      <c r="D83" s="99" t="s">
        <v>195</v>
      </c>
      <c r="E83" s="98"/>
      <c r="F83" s="99" t="s">
        <v>195</v>
      </c>
      <c r="G83" s="98"/>
      <c r="H83" s="99" t="s">
        <v>195</v>
      </c>
      <c r="I83" s="98"/>
      <c r="J83" s="99" t="s">
        <v>195</v>
      </c>
      <c r="K83" s="98"/>
      <c r="L83" s="99" t="s">
        <v>195</v>
      </c>
      <c r="M83" s="98"/>
      <c r="N83" s="99" t="s">
        <v>195</v>
      </c>
      <c r="O83" s="98"/>
      <c r="P83" s="99" t="s">
        <v>195</v>
      </c>
      <c r="Q83" s="98"/>
      <c r="R83" s="99" t="s">
        <v>195</v>
      </c>
      <c r="S83" s="98"/>
      <c r="T83" s="99" t="s">
        <v>195</v>
      </c>
      <c r="U83" s="98"/>
      <c r="V83" s="99" t="s">
        <v>195</v>
      </c>
      <c r="W83" s="98"/>
      <c r="X83" s="99" t="s">
        <v>195</v>
      </c>
      <c r="Y83" s="98"/>
      <c r="Z83" s="99" t="s">
        <v>195</v>
      </c>
      <c r="AA83" s="98"/>
      <c r="AB83" s="151" t="s">
        <v>195</v>
      </c>
      <c r="AC83" s="152"/>
      <c r="AD83" s="151">
        <f t="shared" si="7"/>
        <v>6.9941195364069434E-4</v>
      </c>
      <c r="AE83" s="152"/>
    </row>
    <row r="84" spans="1:31" s="100" customFormat="1" ht="12.75" customHeight="1">
      <c r="A84" s="101" t="s">
        <v>828</v>
      </c>
      <c r="B84" s="102">
        <v>1325239</v>
      </c>
      <c r="C84" s="101"/>
      <c r="D84" s="102">
        <v>1262256</v>
      </c>
      <c r="E84" s="101" t="s">
        <v>370</v>
      </c>
      <c r="F84" s="102">
        <v>1199544</v>
      </c>
      <c r="G84" s="101" t="s">
        <v>370</v>
      </c>
      <c r="H84" s="102">
        <v>1121858</v>
      </c>
      <c r="I84" s="101" t="s">
        <v>370</v>
      </c>
      <c r="J84" s="102">
        <v>1074675</v>
      </c>
      <c r="K84" s="101" t="s">
        <v>370</v>
      </c>
      <c r="L84" s="102">
        <v>993761.00000000012</v>
      </c>
      <c r="M84" s="101"/>
      <c r="N84" s="102">
        <v>938280</v>
      </c>
      <c r="O84" s="101"/>
      <c r="P84" s="102">
        <v>867356</v>
      </c>
      <c r="Q84" s="101"/>
      <c r="R84" s="102">
        <v>801362</v>
      </c>
      <c r="S84" s="101"/>
      <c r="T84" s="102">
        <v>732665.00011999998</v>
      </c>
      <c r="U84" s="101"/>
      <c r="V84" s="102">
        <v>692294.00020000001</v>
      </c>
      <c r="W84" s="101"/>
      <c r="X84" s="102">
        <v>639545</v>
      </c>
      <c r="Y84" s="101"/>
      <c r="Z84" s="102">
        <v>601774</v>
      </c>
      <c r="AA84" s="101"/>
      <c r="AB84" s="149">
        <f t="shared" si="6"/>
        <v>0.10478565188104816</v>
      </c>
      <c r="AC84" s="150"/>
      <c r="AD84" s="149">
        <f t="shared" si="7"/>
        <v>0.99451501934639508</v>
      </c>
      <c r="AE84" s="150"/>
    </row>
    <row r="85" spans="1:31" s="100" customFormat="1" ht="12.75" customHeight="1">
      <c r="A85" s="98" t="s">
        <v>829</v>
      </c>
      <c r="B85" s="99">
        <v>7309</v>
      </c>
      <c r="C85" s="98"/>
      <c r="D85" s="99">
        <v>6985</v>
      </c>
      <c r="E85" s="98"/>
      <c r="F85" s="99">
        <v>6783</v>
      </c>
      <c r="G85" s="98"/>
      <c r="H85" s="99">
        <v>6694</v>
      </c>
      <c r="I85" s="98"/>
      <c r="J85" s="99">
        <v>392</v>
      </c>
      <c r="K85" s="98"/>
      <c r="L85" s="99">
        <v>402</v>
      </c>
      <c r="M85" s="98" t="s">
        <v>370</v>
      </c>
      <c r="N85" s="99">
        <v>1863</v>
      </c>
      <c r="O85" s="98"/>
      <c r="P85" s="99">
        <v>1742</v>
      </c>
      <c r="Q85" s="98"/>
      <c r="R85" s="99">
        <v>3258</v>
      </c>
      <c r="S85" s="98"/>
      <c r="T85" s="99">
        <v>2286.0005300000003</v>
      </c>
      <c r="U85" s="98"/>
      <c r="V85" s="99">
        <v>580</v>
      </c>
      <c r="W85" s="98"/>
      <c r="X85" s="99">
        <v>443</v>
      </c>
      <c r="Y85" s="98"/>
      <c r="Z85" s="99">
        <v>387</v>
      </c>
      <c r="AA85" s="98"/>
      <c r="AB85" s="151">
        <f t="shared" si="6"/>
        <v>7.7546808196963024E-2</v>
      </c>
      <c r="AC85" s="152"/>
      <c r="AD85" s="151">
        <f t="shared" si="7"/>
        <v>5.4849806536049735E-3</v>
      </c>
      <c r="AE85" s="152"/>
    </row>
    <row r="86" spans="1:31" s="105" customFormat="1" ht="12.75" customHeight="1">
      <c r="A86" s="103" t="s">
        <v>816</v>
      </c>
      <c r="B86" s="104">
        <v>1332548</v>
      </c>
      <c r="C86" s="103"/>
      <c r="D86" s="104">
        <v>1269241</v>
      </c>
      <c r="E86" s="103" t="s">
        <v>370</v>
      </c>
      <c r="F86" s="104">
        <v>1206327</v>
      </c>
      <c r="G86" s="103" t="s">
        <v>370</v>
      </c>
      <c r="H86" s="104">
        <v>1128552</v>
      </c>
      <c r="I86" s="103" t="s">
        <v>370</v>
      </c>
      <c r="J86" s="104">
        <v>1075067</v>
      </c>
      <c r="K86" s="103" t="s">
        <v>370</v>
      </c>
      <c r="L86" s="104">
        <v>994163.00000000012</v>
      </c>
      <c r="M86" s="103" t="s">
        <v>370</v>
      </c>
      <c r="N86" s="104">
        <v>940143</v>
      </c>
      <c r="O86" s="103"/>
      <c r="P86" s="104">
        <v>869098</v>
      </c>
      <c r="Q86" s="103"/>
      <c r="R86" s="104">
        <v>804620</v>
      </c>
      <c r="S86" s="103"/>
      <c r="T86" s="104">
        <v>734951.00064999994</v>
      </c>
      <c r="U86" s="103"/>
      <c r="V86" s="104">
        <v>692874.00020000001</v>
      </c>
      <c r="W86" s="103"/>
      <c r="X86" s="104">
        <v>639988</v>
      </c>
      <c r="Y86" s="103"/>
      <c r="Z86" s="104">
        <v>602161</v>
      </c>
      <c r="AA86" s="103"/>
      <c r="AB86" s="153">
        <f t="shared" si="6"/>
        <v>0.10463249185336987</v>
      </c>
      <c r="AC86" s="154"/>
      <c r="AD86" s="153">
        <f t="shared" si="7"/>
        <v>1</v>
      </c>
      <c r="AE86" s="154"/>
    </row>
    <row r="87" spans="1:31" s="82" customFormat="1" ht="12.75" customHeight="1">
      <c r="A87" s="345" t="s">
        <v>168</v>
      </c>
      <c r="B87" s="338"/>
      <c r="C87" s="338"/>
      <c r="D87" s="338"/>
      <c r="E87" s="338"/>
      <c r="F87" s="338"/>
      <c r="G87" s="338"/>
      <c r="H87" s="338"/>
      <c r="I87" s="338"/>
      <c r="J87" s="338"/>
      <c r="K87" s="338"/>
      <c r="L87" s="338"/>
      <c r="M87" s="338"/>
      <c r="N87" s="338"/>
      <c r="O87" s="338"/>
      <c r="P87" s="338"/>
      <c r="Q87" s="338"/>
      <c r="R87" s="338"/>
      <c r="S87" s="338"/>
      <c r="T87" s="338"/>
      <c r="U87" s="338"/>
      <c r="V87" s="338"/>
      <c r="W87" s="338"/>
      <c r="X87" s="338"/>
      <c r="Y87" s="338"/>
      <c r="Z87" s="338"/>
      <c r="AA87" s="338"/>
      <c r="AB87" s="346"/>
      <c r="AC87" s="346"/>
      <c r="AD87" s="346"/>
      <c r="AE87" s="338"/>
    </row>
    <row r="88" spans="1:31" s="235" customFormat="1" ht="12.75" customHeight="1">
      <c r="A88" s="236" t="s">
        <v>488</v>
      </c>
      <c r="B88" s="237" t="s">
        <v>1027</v>
      </c>
      <c r="C88" s="236"/>
      <c r="D88" s="237">
        <v>7</v>
      </c>
      <c r="E88" s="236"/>
      <c r="F88" s="237">
        <v>10</v>
      </c>
      <c r="G88" s="236"/>
      <c r="H88" s="237">
        <v>11</v>
      </c>
      <c r="I88" s="236"/>
      <c r="J88" s="237">
        <v>11</v>
      </c>
      <c r="K88" s="236"/>
      <c r="L88" s="237">
        <v>12</v>
      </c>
      <c r="M88" s="236"/>
      <c r="N88" s="237">
        <v>12</v>
      </c>
      <c r="O88" s="236"/>
      <c r="P88" s="237">
        <v>49</v>
      </c>
      <c r="Q88" s="236"/>
      <c r="R88" s="237">
        <v>57</v>
      </c>
      <c r="S88" s="236"/>
      <c r="T88" s="237">
        <v>70</v>
      </c>
      <c r="U88" s="236"/>
      <c r="V88" s="237">
        <v>77</v>
      </c>
      <c r="W88" s="236"/>
      <c r="X88" s="237">
        <v>79</v>
      </c>
      <c r="Y88" s="236"/>
      <c r="Z88" s="237">
        <v>80</v>
      </c>
      <c r="AA88" s="236"/>
      <c r="AB88" s="238" t="s">
        <v>195</v>
      </c>
      <c r="AC88" s="239"/>
      <c r="AD88" s="238" t="s">
        <v>195</v>
      </c>
      <c r="AE88" s="239"/>
    </row>
    <row r="89" spans="1:31" s="235" customFormat="1" ht="12.75" customHeight="1">
      <c r="A89" s="233" t="s">
        <v>189</v>
      </c>
      <c r="B89" s="234" t="s">
        <v>1027</v>
      </c>
      <c r="C89" s="233"/>
      <c r="D89" s="234">
        <v>342</v>
      </c>
      <c r="E89" s="233"/>
      <c r="F89" s="234">
        <v>398</v>
      </c>
      <c r="G89" s="233"/>
      <c r="H89" s="234">
        <v>434</v>
      </c>
      <c r="I89" s="233"/>
      <c r="J89" s="234">
        <v>433</v>
      </c>
      <c r="K89" s="233"/>
      <c r="L89" s="234">
        <v>521</v>
      </c>
      <c r="M89" s="233"/>
      <c r="N89" s="234">
        <v>485</v>
      </c>
      <c r="O89" s="233"/>
      <c r="P89" s="234">
        <v>351</v>
      </c>
      <c r="Q89" s="233"/>
      <c r="R89" s="234">
        <v>345</v>
      </c>
      <c r="S89" s="233"/>
      <c r="T89" s="234">
        <v>309</v>
      </c>
      <c r="U89" s="233"/>
      <c r="V89" s="234">
        <v>293</v>
      </c>
      <c r="W89" s="233"/>
      <c r="X89" s="234">
        <v>243</v>
      </c>
      <c r="Y89" s="233"/>
      <c r="Z89" s="234">
        <v>206</v>
      </c>
      <c r="AA89" s="233"/>
      <c r="AB89" s="240" t="s">
        <v>195</v>
      </c>
      <c r="AC89" s="241"/>
      <c r="AD89" s="240" t="s">
        <v>195</v>
      </c>
      <c r="AE89" s="241"/>
    </row>
    <row r="90" spans="1:31" s="235" customFormat="1" ht="12.75" customHeight="1">
      <c r="A90" s="236" t="s">
        <v>407</v>
      </c>
      <c r="B90" s="237" t="s">
        <v>1027</v>
      </c>
      <c r="C90" s="236"/>
      <c r="D90" s="237">
        <v>497</v>
      </c>
      <c r="E90" s="236"/>
      <c r="F90" s="237">
        <v>292</v>
      </c>
      <c r="G90" s="236"/>
      <c r="H90" s="237">
        <v>344</v>
      </c>
      <c r="I90" s="236"/>
      <c r="J90" s="237">
        <v>316</v>
      </c>
      <c r="K90" s="236"/>
      <c r="L90" s="237">
        <v>376</v>
      </c>
      <c r="M90" s="236"/>
      <c r="N90" s="237">
        <v>374</v>
      </c>
      <c r="O90" s="236"/>
      <c r="P90" s="237">
        <v>385</v>
      </c>
      <c r="Q90" s="236"/>
      <c r="R90" s="237">
        <v>345</v>
      </c>
      <c r="S90" s="236"/>
      <c r="T90" s="237">
        <v>1079</v>
      </c>
      <c r="U90" s="236"/>
      <c r="V90" s="237">
        <v>1113</v>
      </c>
      <c r="W90" s="236"/>
      <c r="X90" s="237">
        <v>1305</v>
      </c>
      <c r="Y90" s="236"/>
      <c r="Z90" s="237">
        <v>1408</v>
      </c>
      <c r="AA90" s="236"/>
      <c r="AB90" s="238" t="s">
        <v>195</v>
      </c>
      <c r="AC90" s="239"/>
      <c r="AD90" s="238" t="s">
        <v>195</v>
      </c>
      <c r="AE90" s="239"/>
    </row>
    <row r="91" spans="1:31" s="100" customFormat="1" ht="12.75" customHeight="1">
      <c r="A91" s="98" t="s">
        <v>999</v>
      </c>
      <c r="B91" s="99">
        <v>673</v>
      </c>
      <c r="C91" s="98"/>
      <c r="D91" s="99" t="s">
        <v>195</v>
      </c>
      <c r="E91" s="98"/>
      <c r="F91" s="99" t="s">
        <v>195</v>
      </c>
      <c r="G91" s="98"/>
      <c r="H91" s="99" t="s">
        <v>195</v>
      </c>
      <c r="I91" s="98"/>
      <c r="J91" s="99" t="s">
        <v>195</v>
      </c>
      <c r="K91" s="98"/>
      <c r="L91" s="99" t="s">
        <v>195</v>
      </c>
      <c r="M91" s="98"/>
      <c r="N91" s="99" t="s">
        <v>195</v>
      </c>
      <c r="O91" s="98"/>
      <c r="P91" s="99" t="s">
        <v>195</v>
      </c>
      <c r="Q91" s="98"/>
      <c r="R91" s="99" t="s">
        <v>195</v>
      </c>
      <c r="S91" s="98"/>
      <c r="T91" s="99" t="s">
        <v>195</v>
      </c>
      <c r="U91" s="98"/>
      <c r="V91" s="99" t="s">
        <v>195</v>
      </c>
      <c r="W91" s="98"/>
      <c r="X91" s="99" t="s">
        <v>195</v>
      </c>
      <c r="Y91" s="98"/>
      <c r="Z91" s="99" t="s">
        <v>195</v>
      </c>
      <c r="AA91" s="98"/>
      <c r="AB91" s="151" t="s">
        <v>195</v>
      </c>
      <c r="AC91" s="152"/>
      <c r="AD91" s="151">
        <f>B91/$B$106</f>
        <v>3.3244910762360636E-3</v>
      </c>
      <c r="AE91" s="152"/>
    </row>
    <row r="92" spans="1:31" s="100" customFormat="1" ht="12.75" customHeight="1">
      <c r="A92" s="101" t="s">
        <v>1005</v>
      </c>
      <c r="B92" s="102">
        <v>79</v>
      </c>
      <c r="C92" s="101"/>
      <c r="D92" s="102" t="s">
        <v>195</v>
      </c>
      <c r="E92" s="101"/>
      <c r="F92" s="102" t="s">
        <v>195</v>
      </c>
      <c r="G92" s="101"/>
      <c r="H92" s="102" t="s">
        <v>195</v>
      </c>
      <c r="I92" s="101"/>
      <c r="J92" s="102" t="s">
        <v>195</v>
      </c>
      <c r="K92" s="101"/>
      <c r="L92" s="102" t="s">
        <v>195</v>
      </c>
      <c r="M92" s="101"/>
      <c r="N92" s="102" t="s">
        <v>195</v>
      </c>
      <c r="O92" s="101"/>
      <c r="P92" s="102" t="s">
        <v>195</v>
      </c>
      <c r="Q92" s="101"/>
      <c r="R92" s="102" t="s">
        <v>195</v>
      </c>
      <c r="S92" s="101"/>
      <c r="T92" s="102" t="s">
        <v>195</v>
      </c>
      <c r="U92" s="101"/>
      <c r="V92" s="102" t="s">
        <v>195</v>
      </c>
      <c r="W92" s="101"/>
      <c r="X92" s="102" t="s">
        <v>195</v>
      </c>
      <c r="Y92" s="101"/>
      <c r="Z92" s="102" t="s">
        <v>195</v>
      </c>
      <c r="AA92" s="101"/>
      <c r="AB92" s="149" t="s">
        <v>195</v>
      </c>
      <c r="AC92" s="150"/>
      <c r="AD92" s="149">
        <f>B92/$B$106</f>
        <v>3.9024486630408471E-4</v>
      </c>
      <c r="AE92" s="150"/>
    </row>
    <row r="93" spans="1:31" s="100" customFormat="1" ht="12.75" customHeight="1">
      <c r="A93" s="98" t="s">
        <v>182</v>
      </c>
      <c r="B93" s="99">
        <v>1001</v>
      </c>
      <c r="C93" s="98"/>
      <c r="D93" s="99">
        <v>1281</v>
      </c>
      <c r="E93" s="98"/>
      <c r="F93" s="99">
        <v>1422</v>
      </c>
      <c r="G93" s="98"/>
      <c r="H93" s="99">
        <v>1520</v>
      </c>
      <c r="I93" s="98"/>
      <c r="J93" s="99">
        <v>1542</v>
      </c>
      <c r="K93" s="98"/>
      <c r="L93" s="99">
        <v>1942</v>
      </c>
      <c r="M93" s="98"/>
      <c r="N93" s="99">
        <v>2253</v>
      </c>
      <c r="O93" s="98"/>
      <c r="P93" s="99">
        <v>2985</v>
      </c>
      <c r="Q93" s="98"/>
      <c r="R93" s="99">
        <v>2936</v>
      </c>
      <c r="S93" s="98"/>
      <c r="T93" s="99">
        <v>4207</v>
      </c>
      <c r="U93" s="98"/>
      <c r="V93" s="99">
        <v>5321</v>
      </c>
      <c r="W93" s="98"/>
      <c r="X93" s="99">
        <v>6454</v>
      </c>
      <c r="Y93" s="98"/>
      <c r="Z93" s="99">
        <v>8499</v>
      </c>
      <c r="AA93" s="98"/>
      <c r="AB93" s="151">
        <f t="shared" ref="AB93:AB106" si="8">B93/F93-1</f>
        <v>-0.29606188466947958</v>
      </c>
      <c r="AC93" s="152"/>
      <c r="AD93" s="151">
        <f>B93/$B$106</f>
        <v>4.9447482426631497E-3</v>
      </c>
      <c r="AE93" s="152"/>
    </row>
    <row r="94" spans="1:31" s="100" customFormat="1" ht="12.75" customHeight="1">
      <c r="A94" s="101" t="s">
        <v>184</v>
      </c>
      <c r="B94" s="102">
        <v>460</v>
      </c>
      <c r="C94" s="101"/>
      <c r="D94" s="102">
        <v>799</v>
      </c>
      <c r="E94" s="101"/>
      <c r="F94" s="102">
        <v>907</v>
      </c>
      <c r="G94" s="101"/>
      <c r="H94" s="102">
        <v>966</v>
      </c>
      <c r="I94" s="101"/>
      <c r="J94" s="102">
        <v>986</v>
      </c>
      <c r="K94" s="101"/>
      <c r="L94" s="102">
        <v>1065</v>
      </c>
      <c r="M94" s="101"/>
      <c r="N94" s="102">
        <v>1216</v>
      </c>
      <c r="O94" s="101"/>
      <c r="P94" s="102">
        <v>1467</v>
      </c>
      <c r="Q94" s="101"/>
      <c r="R94" s="102">
        <v>1746</v>
      </c>
      <c r="S94" s="101"/>
      <c r="T94" s="102">
        <v>1289</v>
      </c>
      <c r="U94" s="101"/>
      <c r="V94" s="102">
        <v>2852</v>
      </c>
      <c r="W94" s="101"/>
      <c r="X94" s="102">
        <v>3585</v>
      </c>
      <c r="Y94" s="101"/>
      <c r="Z94" s="102">
        <v>4823</v>
      </c>
      <c r="AA94" s="101"/>
      <c r="AB94" s="149">
        <f t="shared" si="8"/>
        <v>-0.49283351708930545</v>
      </c>
      <c r="AC94" s="150"/>
      <c r="AD94" s="149">
        <f>B94/$B$106</f>
        <v>2.2723118797453035E-3</v>
      </c>
      <c r="AE94" s="150"/>
    </row>
    <row r="95" spans="1:31" s="100" customFormat="1" ht="12.75" customHeight="1">
      <c r="A95" s="98" t="s">
        <v>185</v>
      </c>
      <c r="B95" s="99">
        <v>2355</v>
      </c>
      <c r="C95" s="98"/>
      <c r="D95" s="99">
        <v>3076</v>
      </c>
      <c r="E95" s="98"/>
      <c r="F95" s="99">
        <v>3860</v>
      </c>
      <c r="G95" s="98"/>
      <c r="H95" s="99">
        <v>5054</v>
      </c>
      <c r="I95" s="98"/>
      <c r="J95" s="99">
        <v>6546</v>
      </c>
      <c r="K95" s="98"/>
      <c r="L95" s="99">
        <v>9208</v>
      </c>
      <c r="M95" s="98"/>
      <c r="N95" s="99">
        <v>11073</v>
      </c>
      <c r="O95" s="98"/>
      <c r="P95" s="99">
        <v>16033</v>
      </c>
      <c r="Q95" s="98"/>
      <c r="R95" s="99">
        <v>20283</v>
      </c>
      <c r="S95" s="98"/>
      <c r="T95" s="99">
        <v>22053</v>
      </c>
      <c r="U95" s="98"/>
      <c r="V95" s="99">
        <v>21877</v>
      </c>
      <c r="W95" s="98"/>
      <c r="X95" s="99">
        <v>24669</v>
      </c>
      <c r="Y95" s="98"/>
      <c r="Z95" s="99">
        <v>28990</v>
      </c>
      <c r="AA95" s="98"/>
      <c r="AB95" s="151">
        <f t="shared" si="8"/>
        <v>-0.38989637305699487</v>
      </c>
      <c r="AC95" s="152"/>
      <c r="AD95" s="151">
        <f>B95/$B$106</f>
        <v>1.1633248862609108E-2</v>
      </c>
      <c r="AE95" s="152"/>
    </row>
    <row r="96" spans="1:31" s="235" customFormat="1" ht="12.75" customHeight="1">
      <c r="A96" s="236" t="s">
        <v>186</v>
      </c>
      <c r="B96" s="237"/>
      <c r="C96" s="236"/>
      <c r="D96" s="237" t="s">
        <v>195</v>
      </c>
      <c r="E96" s="236"/>
      <c r="F96" s="237" t="s">
        <v>195</v>
      </c>
      <c r="G96" s="236"/>
      <c r="H96" s="237" t="s">
        <v>195</v>
      </c>
      <c r="I96" s="236"/>
      <c r="J96" s="237" t="s">
        <v>195</v>
      </c>
      <c r="K96" s="236"/>
      <c r="L96" s="237" t="s">
        <v>195</v>
      </c>
      <c r="M96" s="236"/>
      <c r="N96" s="237" t="s">
        <v>195</v>
      </c>
      <c r="O96" s="236"/>
      <c r="P96" s="237" t="s">
        <v>195</v>
      </c>
      <c r="Q96" s="236"/>
      <c r="R96" s="237" t="s">
        <v>195</v>
      </c>
      <c r="S96" s="236"/>
      <c r="T96" s="237" t="s">
        <v>195</v>
      </c>
      <c r="U96" s="236"/>
      <c r="V96" s="237" t="s">
        <v>195</v>
      </c>
      <c r="W96" s="236"/>
      <c r="X96" s="237" t="s">
        <v>195</v>
      </c>
      <c r="Y96" s="236"/>
      <c r="Z96" s="237" t="s">
        <v>195</v>
      </c>
      <c r="AA96" s="236"/>
      <c r="AB96" s="238" t="s">
        <v>195</v>
      </c>
      <c r="AC96" s="239"/>
      <c r="AD96" s="238" t="s">
        <v>195</v>
      </c>
      <c r="AE96" s="239"/>
    </row>
    <row r="97" spans="1:31" s="100" customFormat="1" ht="12.75" customHeight="1">
      <c r="A97" s="98" t="s">
        <v>558</v>
      </c>
      <c r="B97" s="99">
        <v>22373</v>
      </c>
      <c r="C97" s="98"/>
      <c r="D97" s="99">
        <v>32783</v>
      </c>
      <c r="E97" s="98"/>
      <c r="F97" s="99">
        <v>44241</v>
      </c>
      <c r="G97" s="98"/>
      <c r="H97" s="99">
        <v>49174</v>
      </c>
      <c r="I97" s="98"/>
      <c r="J97" s="99">
        <v>51115</v>
      </c>
      <c r="K97" s="98"/>
      <c r="L97" s="99">
        <v>54558</v>
      </c>
      <c r="M97" s="98"/>
      <c r="N97" s="99">
        <v>61833</v>
      </c>
      <c r="O97" s="98"/>
      <c r="P97" s="99">
        <v>68858</v>
      </c>
      <c r="Q97" s="98"/>
      <c r="R97" s="99">
        <v>74295</v>
      </c>
      <c r="S97" s="98"/>
      <c r="T97" s="99">
        <v>72928</v>
      </c>
      <c r="U97" s="98"/>
      <c r="V97" s="99">
        <v>73637</v>
      </c>
      <c r="W97" s="98"/>
      <c r="X97" s="99">
        <v>73847</v>
      </c>
      <c r="Y97" s="98"/>
      <c r="Z97" s="99">
        <v>84643</v>
      </c>
      <c r="AA97" s="98"/>
      <c r="AB97" s="151">
        <f t="shared" si="8"/>
        <v>-0.49429262448859657</v>
      </c>
      <c r="AC97" s="152"/>
      <c r="AD97" s="151">
        <f>B97/$B$106</f>
        <v>0.11051833409900363</v>
      </c>
      <c r="AE97" s="152"/>
    </row>
    <row r="98" spans="1:31" s="100" customFormat="1" ht="12.75" customHeight="1">
      <c r="A98" s="101" t="s">
        <v>559</v>
      </c>
      <c r="B98" s="102">
        <v>29396</v>
      </c>
      <c r="C98" s="101"/>
      <c r="D98" s="102">
        <v>25256</v>
      </c>
      <c r="E98" s="101"/>
      <c r="F98" s="102">
        <v>20681</v>
      </c>
      <c r="G98" s="101"/>
      <c r="H98" s="102">
        <v>19232</v>
      </c>
      <c r="I98" s="101"/>
      <c r="J98" s="102">
        <v>18787</v>
      </c>
      <c r="K98" s="101"/>
      <c r="L98" s="102">
        <v>17090</v>
      </c>
      <c r="M98" s="101"/>
      <c r="N98" s="102">
        <v>13911</v>
      </c>
      <c r="O98" s="101"/>
      <c r="P98" s="102">
        <v>8208</v>
      </c>
      <c r="Q98" s="101"/>
      <c r="R98" s="102">
        <v>6677</v>
      </c>
      <c r="S98" s="101"/>
      <c r="T98" s="102">
        <v>5814</v>
      </c>
      <c r="U98" s="101"/>
      <c r="V98" s="102">
        <v>5002</v>
      </c>
      <c r="W98" s="101"/>
      <c r="X98" s="102">
        <v>4446</v>
      </c>
      <c r="Y98" s="101"/>
      <c r="Z98" s="102">
        <v>545</v>
      </c>
      <c r="AA98" s="101"/>
      <c r="AB98" s="149">
        <f t="shared" si="8"/>
        <v>0.42140128620472894</v>
      </c>
      <c r="AC98" s="150"/>
      <c r="AD98" s="149">
        <f>B98/$B$106</f>
        <v>0.14521060873259334</v>
      </c>
      <c r="AE98" s="150"/>
    </row>
    <row r="99" spans="1:31" s="100" customFormat="1" ht="12.75" customHeight="1">
      <c r="A99" s="98" t="s">
        <v>560</v>
      </c>
      <c r="B99" s="99">
        <v>57161</v>
      </c>
      <c r="C99" s="98"/>
      <c r="D99" s="99">
        <v>56441</v>
      </c>
      <c r="E99" s="98"/>
      <c r="F99" s="99">
        <v>56233</v>
      </c>
      <c r="G99" s="98"/>
      <c r="H99" s="99">
        <v>52328</v>
      </c>
      <c r="I99" s="98"/>
      <c r="J99" s="99">
        <v>49968</v>
      </c>
      <c r="K99" s="98"/>
      <c r="L99" s="99">
        <v>48297</v>
      </c>
      <c r="M99" s="98"/>
      <c r="N99" s="99">
        <v>45895</v>
      </c>
      <c r="O99" s="98"/>
      <c r="P99" s="99">
        <v>41561</v>
      </c>
      <c r="Q99" s="98"/>
      <c r="R99" s="99">
        <v>40967</v>
      </c>
      <c r="S99" s="98"/>
      <c r="T99" s="99">
        <v>42921</v>
      </c>
      <c r="U99" s="98"/>
      <c r="V99" s="99">
        <v>42993</v>
      </c>
      <c r="W99" s="98"/>
      <c r="X99" s="99">
        <v>38828</v>
      </c>
      <c r="Y99" s="98"/>
      <c r="Z99" s="99">
        <v>21678</v>
      </c>
      <c r="AA99" s="98"/>
      <c r="AB99" s="151">
        <f t="shared" si="8"/>
        <v>1.650276528017347E-2</v>
      </c>
      <c r="AC99" s="152"/>
      <c r="AD99" s="151">
        <f>B99/$B$106</f>
        <v>0.28236438990895935</v>
      </c>
      <c r="AE99" s="152"/>
    </row>
    <row r="100" spans="1:31" s="235" customFormat="1" ht="12.75" customHeight="1">
      <c r="A100" s="236" t="s">
        <v>561</v>
      </c>
      <c r="B100" s="237" t="s">
        <v>1027</v>
      </c>
      <c r="C100" s="236"/>
      <c r="D100" s="237">
        <v>59932</v>
      </c>
      <c r="E100" s="236"/>
      <c r="F100" s="237">
        <v>54074</v>
      </c>
      <c r="G100" s="236"/>
      <c r="H100" s="237">
        <v>51367</v>
      </c>
      <c r="I100" s="236"/>
      <c r="J100" s="237">
        <v>50809</v>
      </c>
      <c r="K100" s="236"/>
      <c r="L100" s="237">
        <v>40104</v>
      </c>
      <c r="M100" s="236"/>
      <c r="N100" s="237">
        <v>35103</v>
      </c>
      <c r="O100" s="236"/>
      <c r="P100" s="237">
        <v>32440</v>
      </c>
      <c r="Q100" s="236"/>
      <c r="R100" s="237">
        <v>20544</v>
      </c>
      <c r="S100" s="236"/>
      <c r="T100" s="237">
        <v>10962</v>
      </c>
      <c r="U100" s="236"/>
      <c r="V100" s="237">
        <v>4544</v>
      </c>
      <c r="W100" s="236"/>
      <c r="X100" s="237">
        <v>93</v>
      </c>
      <c r="Y100" s="236"/>
      <c r="Z100" s="237">
        <v>20</v>
      </c>
      <c r="AA100" s="236"/>
      <c r="AB100" s="238" t="s">
        <v>195</v>
      </c>
      <c r="AC100" s="239"/>
      <c r="AD100" s="238" t="s">
        <v>195</v>
      </c>
      <c r="AE100" s="239"/>
    </row>
    <row r="101" spans="1:31" s="100" customFormat="1" ht="12.75" customHeight="1">
      <c r="A101" s="98" t="s">
        <v>996</v>
      </c>
      <c r="B101" s="99">
        <v>64984</v>
      </c>
      <c r="C101" s="98"/>
      <c r="D101" s="99" t="s">
        <v>195</v>
      </c>
      <c r="E101" s="98"/>
      <c r="F101" s="99" t="s">
        <v>195</v>
      </c>
      <c r="G101" s="98"/>
      <c r="H101" s="99" t="s">
        <v>195</v>
      </c>
      <c r="I101" s="98"/>
      <c r="J101" s="99" t="s">
        <v>195</v>
      </c>
      <c r="K101" s="98"/>
      <c r="L101" s="99" t="s">
        <v>195</v>
      </c>
      <c r="M101" s="98"/>
      <c r="N101" s="99" t="s">
        <v>195</v>
      </c>
      <c r="O101" s="98"/>
      <c r="P101" s="99" t="s">
        <v>195</v>
      </c>
      <c r="Q101" s="98"/>
      <c r="R101" s="99" t="s">
        <v>195</v>
      </c>
      <c r="S101" s="98"/>
      <c r="T101" s="99" t="s">
        <v>195</v>
      </c>
      <c r="U101" s="98"/>
      <c r="V101" s="99" t="s">
        <v>195</v>
      </c>
      <c r="W101" s="98"/>
      <c r="X101" s="99" t="s">
        <v>195</v>
      </c>
      <c r="Y101" s="98"/>
      <c r="Z101" s="99" t="s">
        <v>195</v>
      </c>
      <c r="AA101" s="98"/>
      <c r="AB101" s="151" t="s">
        <v>195</v>
      </c>
      <c r="AC101" s="152"/>
      <c r="AD101" s="151">
        <f t="shared" ref="AD101:AD106" si="9">B101/$B$106</f>
        <v>0.32100851128993219</v>
      </c>
      <c r="AE101" s="152"/>
    </row>
    <row r="102" spans="1:31" s="100" customFormat="1" ht="12.75" customHeight="1">
      <c r="A102" s="101" t="s">
        <v>997</v>
      </c>
      <c r="B102" s="102">
        <v>0</v>
      </c>
      <c r="C102" s="101"/>
      <c r="D102" s="102" t="s">
        <v>195</v>
      </c>
      <c r="E102" s="101"/>
      <c r="F102" s="102" t="s">
        <v>195</v>
      </c>
      <c r="G102" s="101"/>
      <c r="H102" s="102" t="s">
        <v>195</v>
      </c>
      <c r="I102" s="101"/>
      <c r="J102" s="102" t="s">
        <v>195</v>
      </c>
      <c r="K102" s="101"/>
      <c r="L102" s="102" t="s">
        <v>195</v>
      </c>
      <c r="M102" s="101"/>
      <c r="N102" s="102" t="s">
        <v>195</v>
      </c>
      <c r="O102" s="101"/>
      <c r="P102" s="102" t="s">
        <v>195</v>
      </c>
      <c r="Q102" s="101"/>
      <c r="R102" s="102" t="s">
        <v>195</v>
      </c>
      <c r="S102" s="101"/>
      <c r="T102" s="102" t="s">
        <v>195</v>
      </c>
      <c r="U102" s="101"/>
      <c r="V102" s="102" t="s">
        <v>195</v>
      </c>
      <c r="W102" s="101"/>
      <c r="X102" s="102" t="s">
        <v>195</v>
      </c>
      <c r="Y102" s="101"/>
      <c r="Z102" s="102" t="s">
        <v>195</v>
      </c>
      <c r="AA102" s="101"/>
      <c r="AB102" s="149" t="s">
        <v>195</v>
      </c>
      <c r="AC102" s="150"/>
      <c r="AD102" s="149">
        <f t="shared" si="9"/>
        <v>0</v>
      </c>
      <c r="AE102" s="150"/>
    </row>
    <row r="103" spans="1:31" s="100" customFormat="1" ht="12.75" customHeight="1">
      <c r="A103" s="98" t="s">
        <v>998</v>
      </c>
      <c r="B103" s="99">
        <v>0</v>
      </c>
      <c r="C103" s="98"/>
      <c r="D103" s="99" t="s">
        <v>195</v>
      </c>
      <c r="E103" s="98"/>
      <c r="F103" s="99" t="s">
        <v>195</v>
      </c>
      <c r="G103" s="98"/>
      <c r="H103" s="99" t="s">
        <v>195</v>
      </c>
      <c r="I103" s="98"/>
      <c r="J103" s="99" t="s">
        <v>195</v>
      </c>
      <c r="K103" s="98"/>
      <c r="L103" s="99" t="s">
        <v>195</v>
      </c>
      <c r="M103" s="98"/>
      <c r="N103" s="99" t="s">
        <v>195</v>
      </c>
      <c r="O103" s="98"/>
      <c r="P103" s="99" t="s">
        <v>195</v>
      </c>
      <c r="Q103" s="98"/>
      <c r="R103" s="99" t="s">
        <v>195</v>
      </c>
      <c r="S103" s="98"/>
      <c r="T103" s="99" t="s">
        <v>195</v>
      </c>
      <c r="U103" s="98"/>
      <c r="V103" s="99" t="s">
        <v>195</v>
      </c>
      <c r="W103" s="98"/>
      <c r="X103" s="99" t="s">
        <v>195</v>
      </c>
      <c r="Y103" s="98"/>
      <c r="Z103" s="99" t="s">
        <v>195</v>
      </c>
      <c r="AA103" s="98"/>
      <c r="AB103" s="151" t="s">
        <v>195</v>
      </c>
      <c r="AC103" s="152"/>
      <c r="AD103" s="151">
        <f t="shared" si="9"/>
        <v>0</v>
      </c>
      <c r="AE103" s="152"/>
    </row>
    <row r="104" spans="1:31" s="100" customFormat="1" ht="12.75" customHeight="1">
      <c r="A104" s="101" t="s">
        <v>828</v>
      </c>
      <c r="B104" s="102">
        <v>178482</v>
      </c>
      <c r="C104" s="101"/>
      <c r="D104" s="102">
        <v>180414</v>
      </c>
      <c r="E104" s="101"/>
      <c r="F104" s="102">
        <v>182118</v>
      </c>
      <c r="G104" s="101"/>
      <c r="H104" s="102">
        <v>180430</v>
      </c>
      <c r="I104" s="101"/>
      <c r="J104" s="102">
        <v>180513</v>
      </c>
      <c r="K104" s="101"/>
      <c r="L104" s="102">
        <v>173173</v>
      </c>
      <c r="M104" s="101"/>
      <c r="N104" s="102">
        <v>172155</v>
      </c>
      <c r="O104" s="101"/>
      <c r="P104" s="102">
        <v>172337</v>
      </c>
      <c r="Q104" s="101"/>
      <c r="R104" s="102">
        <v>168195</v>
      </c>
      <c r="S104" s="101"/>
      <c r="T104" s="102">
        <v>161632</v>
      </c>
      <c r="U104" s="101"/>
      <c r="V104" s="102">
        <v>157709</v>
      </c>
      <c r="W104" s="101"/>
      <c r="X104" s="102">
        <v>153549</v>
      </c>
      <c r="Y104" s="101"/>
      <c r="Z104" s="102">
        <v>150892</v>
      </c>
      <c r="AA104" s="101"/>
      <c r="AB104" s="149">
        <f t="shared" si="8"/>
        <v>-1.9965077587058899E-2</v>
      </c>
      <c r="AC104" s="150"/>
      <c r="AD104" s="149">
        <f t="shared" si="9"/>
        <v>0.88166688895804624</v>
      </c>
      <c r="AE104" s="150"/>
    </row>
    <row r="105" spans="1:31" s="100" customFormat="1" ht="12.75" customHeight="1">
      <c r="A105" s="98" t="s">
        <v>829</v>
      </c>
      <c r="B105" s="99">
        <v>23955</v>
      </c>
      <c r="C105" s="98"/>
      <c r="D105" s="99">
        <v>23964</v>
      </c>
      <c r="E105" s="98"/>
      <c r="F105" s="99">
        <v>23964</v>
      </c>
      <c r="G105" s="98"/>
      <c r="H105" s="99">
        <v>24110</v>
      </c>
      <c r="I105" s="98"/>
      <c r="J105" s="99">
        <v>24119</v>
      </c>
      <c r="K105" s="98"/>
      <c r="L105" s="99">
        <v>24103</v>
      </c>
      <c r="M105" s="98" t="s">
        <v>370</v>
      </c>
      <c r="N105" s="99">
        <v>24862</v>
      </c>
      <c r="O105" s="98"/>
      <c r="P105" s="99">
        <v>24850</v>
      </c>
      <c r="Q105" s="98"/>
      <c r="R105" s="99">
        <v>24850</v>
      </c>
      <c r="S105" s="98"/>
      <c r="T105" s="99">
        <v>24827</v>
      </c>
      <c r="U105" s="98"/>
      <c r="V105" s="99">
        <v>24828</v>
      </c>
      <c r="W105" s="98"/>
      <c r="X105" s="99">
        <v>24652</v>
      </c>
      <c r="Y105" s="98"/>
      <c r="Z105" s="99">
        <v>24653</v>
      </c>
      <c r="AA105" s="98"/>
      <c r="AB105" s="151">
        <f t="shared" si="8"/>
        <v>-3.7556334501753774E-4</v>
      </c>
      <c r="AC105" s="152"/>
      <c r="AD105" s="151">
        <f t="shared" si="9"/>
        <v>0.11833311104195379</v>
      </c>
      <c r="AE105" s="152"/>
    </row>
    <row r="106" spans="1:31" s="105" customFormat="1" ht="12.75" customHeight="1">
      <c r="A106" s="103" t="s">
        <v>816</v>
      </c>
      <c r="B106" s="104">
        <v>202437</v>
      </c>
      <c r="C106" s="103"/>
      <c r="D106" s="104">
        <v>204378</v>
      </c>
      <c r="E106" s="103"/>
      <c r="F106" s="104">
        <v>206082</v>
      </c>
      <c r="G106" s="103"/>
      <c r="H106" s="104">
        <v>204540</v>
      </c>
      <c r="I106" s="103"/>
      <c r="J106" s="104">
        <v>204632</v>
      </c>
      <c r="K106" s="103"/>
      <c r="L106" s="104">
        <v>197276</v>
      </c>
      <c r="M106" s="103" t="s">
        <v>370</v>
      </c>
      <c r="N106" s="104">
        <v>197017</v>
      </c>
      <c r="O106" s="103"/>
      <c r="P106" s="104">
        <v>197187</v>
      </c>
      <c r="Q106" s="103"/>
      <c r="R106" s="104">
        <v>193045</v>
      </c>
      <c r="S106" s="103"/>
      <c r="T106" s="104">
        <v>186459</v>
      </c>
      <c r="U106" s="103"/>
      <c r="V106" s="104">
        <v>182537</v>
      </c>
      <c r="W106" s="103"/>
      <c r="X106" s="104">
        <v>178201</v>
      </c>
      <c r="Y106" s="103"/>
      <c r="Z106" s="104">
        <v>175545</v>
      </c>
      <c r="AA106" s="103"/>
      <c r="AB106" s="153">
        <f t="shared" si="8"/>
        <v>-1.7687134247532543E-2</v>
      </c>
      <c r="AC106" s="154"/>
      <c r="AD106" s="153">
        <f t="shared" si="9"/>
        <v>1</v>
      </c>
      <c r="AE106" s="154"/>
    </row>
    <row r="107" spans="1:31" s="82" customFormat="1" ht="12.75" customHeight="1">
      <c r="A107" s="345" t="s">
        <v>812</v>
      </c>
      <c r="B107" s="338"/>
      <c r="C107" s="338"/>
      <c r="D107" s="338"/>
      <c r="E107" s="338"/>
      <c r="F107" s="338"/>
      <c r="G107" s="338"/>
      <c r="H107" s="338"/>
      <c r="I107" s="338"/>
      <c r="J107" s="338"/>
      <c r="K107" s="338"/>
      <c r="L107" s="338"/>
      <c r="M107" s="338"/>
      <c r="N107" s="338"/>
      <c r="O107" s="338"/>
      <c r="P107" s="338"/>
      <c r="Q107" s="338"/>
      <c r="R107" s="338"/>
      <c r="S107" s="338"/>
      <c r="T107" s="338"/>
      <c r="U107" s="338"/>
      <c r="V107" s="338"/>
      <c r="W107" s="338"/>
      <c r="X107" s="338"/>
      <c r="Y107" s="338"/>
      <c r="Z107" s="338"/>
      <c r="AA107" s="338"/>
      <c r="AB107" s="346"/>
      <c r="AC107" s="346"/>
      <c r="AD107" s="346"/>
      <c r="AE107" s="338"/>
    </row>
    <row r="108" spans="1:31" s="235" customFormat="1" ht="12.75" customHeight="1">
      <c r="A108" s="236" t="s">
        <v>488</v>
      </c>
      <c r="B108" s="237" t="s">
        <v>1027</v>
      </c>
      <c r="C108" s="236"/>
      <c r="D108" s="237">
        <v>0</v>
      </c>
      <c r="E108" s="236"/>
      <c r="F108" s="237">
        <v>0</v>
      </c>
      <c r="G108" s="236"/>
      <c r="H108" s="237">
        <v>0</v>
      </c>
      <c r="I108" s="236"/>
      <c r="J108" s="237">
        <v>0</v>
      </c>
      <c r="K108" s="236"/>
      <c r="L108" s="237">
        <v>0</v>
      </c>
      <c r="M108" s="236"/>
      <c r="N108" s="237">
        <v>0</v>
      </c>
      <c r="O108" s="236"/>
      <c r="P108" s="237">
        <v>0</v>
      </c>
      <c r="Q108" s="236"/>
      <c r="R108" s="237">
        <v>0</v>
      </c>
      <c r="S108" s="236"/>
      <c r="T108" s="237">
        <v>0</v>
      </c>
      <c r="U108" s="236"/>
      <c r="V108" s="237">
        <v>0</v>
      </c>
      <c r="W108" s="236"/>
      <c r="X108" s="237">
        <v>110</v>
      </c>
      <c r="Y108" s="236"/>
      <c r="Z108" s="237">
        <v>110</v>
      </c>
      <c r="AA108" s="236"/>
      <c r="AB108" s="238" t="s">
        <v>195</v>
      </c>
      <c r="AC108" s="239"/>
      <c r="AD108" s="238" t="s">
        <v>195</v>
      </c>
      <c r="AE108" s="239"/>
    </row>
    <row r="109" spans="1:31" s="235" customFormat="1" ht="12.75" customHeight="1">
      <c r="A109" s="233" t="s">
        <v>189</v>
      </c>
      <c r="B109" s="234" t="s">
        <v>1027</v>
      </c>
      <c r="C109" s="233"/>
      <c r="D109" s="234">
        <v>124</v>
      </c>
      <c r="E109" s="233"/>
      <c r="F109" s="234">
        <v>124</v>
      </c>
      <c r="G109" s="233"/>
      <c r="H109" s="234">
        <v>94</v>
      </c>
      <c r="I109" s="233"/>
      <c r="J109" s="234">
        <v>94</v>
      </c>
      <c r="K109" s="233"/>
      <c r="L109" s="234">
        <v>160</v>
      </c>
      <c r="M109" s="233"/>
      <c r="N109" s="234">
        <v>160</v>
      </c>
      <c r="O109" s="233"/>
      <c r="P109" s="234">
        <v>497</v>
      </c>
      <c r="Q109" s="233"/>
      <c r="R109" s="234">
        <v>497</v>
      </c>
      <c r="S109" s="233"/>
      <c r="T109" s="234">
        <v>875</v>
      </c>
      <c r="U109" s="233"/>
      <c r="V109" s="234">
        <v>875</v>
      </c>
      <c r="W109" s="233"/>
      <c r="X109" s="234">
        <v>2171</v>
      </c>
      <c r="Y109" s="233"/>
      <c r="Z109" s="234">
        <v>2171</v>
      </c>
      <c r="AA109" s="233"/>
      <c r="AB109" s="240" t="s">
        <v>195</v>
      </c>
      <c r="AC109" s="241"/>
      <c r="AD109" s="240" t="s">
        <v>195</v>
      </c>
      <c r="AE109" s="241"/>
    </row>
    <row r="110" spans="1:31" s="235" customFormat="1" ht="12.75" customHeight="1">
      <c r="A110" s="236" t="s">
        <v>407</v>
      </c>
      <c r="B110" s="237" t="s">
        <v>1027</v>
      </c>
      <c r="C110" s="236"/>
      <c r="D110" s="237">
        <v>482</v>
      </c>
      <c r="E110" s="236"/>
      <c r="F110" s="237">
        <v>482</v>
      </c>
      <c r="G110" s="236"/>
      <c r="H110" s="237">
        <v>2142</v>
      </c>
      <c r="I110" s="236"/>
      <c r="J110" s="237">
        <v>2142</v>
      </c>
      <c r="K110" s="236"/>
      <c r="L110" s="237">
        <v>2801</v>
      </c>
      <c r="M110" s="236"/>
      <c r="N110" s="237">
        <v>2801</v>
      </c>
      <c r="O110" s="236"/>
      <c r="P110" s="237">
        <v>6046</v>
      </c>
      <c r="Q110" s="236"/>
      <c r="R110" s="237">
        <v>6046</v>
      </c>
      <c r="S110" s="236"/>
      <c r="T110" s="237">
        <v>6398</v>
      </c>
      <c r="U110" s="236"/>
      <c r="V110" s="237">
        <v>6398</v>
      </c>
      <c r="W110" s="236"/>
      <c r="X110" s="237">
        <v>7160</v>
      </c>
      <c r="Y110" s="236"/>
      <c r="Z110" s="237">
        <v>7160</v>
      </c>
      <c r="AA110" s="236"/>
      <c r="AB110" s="238" t="s">
        <v>195</v>
      </c>
      <c r="AC110" s="239"/>
      <c r="AD110" s="238" t="s">
        <v>195</v>
      </c>
      <c r="AE110" s="239"/>
    </row>
    <row r="111" spans="1:31" s="100" customFormat="1" ht="12.75" customHeight="1">
      <c r="A111" s="98" t="s">
        <v>999</v>
      </c>
      <c r="B111" s="99">
        <v>55</v>
      </c>
      <c r="C111" s="98"/>
      <c r="D111" s="99" t="s">
        <v>195</v>
      </c>
      <c r="E111" s="98"/>
      <c r="F111" s="99" t="s">
        <v>195</v>
      </c>
      <c r="G111" s="98"/>
      <c r="H111" s="99" t="s">
        <v>195</v>
      </c>
      <c r="I111" s="98"/>
      <c r="J111" s="99" t="s">
        <v>195</v>
      </c>
      <c r="K111" s="98"/>
      <c r="L111" s="99" t="s">
        <v>195</v>
      </c>
      <c r="M111" s="98"/>
      <c r="N111" s="99" t="s">
        <v>195</v>
      </c>
      <c r="O111" s="98"/>
      <c r="P111" s="99" t="s">
        <v>195</v>
      </c>
      <c r="Q111" s="98"/>
      <c r="R111" s="99" t="s">
        <v>195</v>
      </c>
      <c r="S111" s="98"/>
      <c r="T111" s="99" t="s">
        <v>195</v>
      </c>
      <c r="U111" s="98"/>
      <c r="V111" s="99" t="s">
        <v>195</v>
      </c>
      <c r="W111" s="98"/>
      <c r="X111" s="99" t="s">
        <v>195</v>
      </c>
      <c r="Y111" s="98"/>
      <c r="Z111" s="99" t="s">
        <v>195</v>
      </c>
      <c r="AA111" s="98"/>
      <c r="AB111" s="151" t="s">
        <v>195</v>
      </c>
      <c r="AC111" s="152"/>
      <c r="AD111" s="151">
        <f>B111/$B$126</f>
        <v>4.0560471976401179E-3</v>
      </c>
      <c r="AE111" s="152"/>
    </row>
    <row r="112" spans="1:31" s="100" customFormat="1" ht="12.75" customHeight="1">
      <c r="A112" s="101" t="s">
        <v>1005</v>
      </c>
      <c r="B112" s="102">
        <v>443</v>
      </c>
      <c r="C112" s="101"/>
      <c r="D112" s="102" t="s">
        <v>195</v>
      </c>
      <c r="E112" s="101"/>
      <c r="F112" s="102" t="s">
        <v>195</v>
      </c>
      <c r="G112" s="101"/>
      <c r="H112" s="102" t="s">
        <v>195</v>
      </c>
      <c r="I112" s="101"/>
      <c r="J112" s="102" t="s">
        <v>195</v>
      </c>
      <c r="K112" s="101"/>
      <c r="L112" s="102" t="s">
        <v>195</v>
      </c>
      <c r="M112" s="101"/>
      <c r="N112" s="102" t="s">
        <v>195</v>
      </c>
      <c r="O112" s="101"/>
      <c r="P112" s="102" t="s">
        <v>195</v>
      </c>
      <c r="Q112" s="101"/>
      <c r="R112" s="102" t="s">
        <v>195</v>
      </c>
      <c r="S112" s="101"/>
      <c r="T112" s="102" t="s">
        <v>195</v>
      </c>
      <c r="U112" s="101"/>
      <c r="V112" s="102" t="s">
        <v>195</v>
      </c>
      <c r="W112" s="101"/>
      <c r="X112" s="102" t="s">
        <v>195</v>
      </c>
      <c r="Y112" s="101"/>
      <c r="Z112" s="102" t="s">
        <v>195</v>
      </c>
      <c r="AA112" s="101"/>
      <c r="AB112" s="149" t="s">
        <v>195</v>
      </c>
      <c r="AC112" s="150"/>
      <c r="AD112" s="149">
        <f>B112/$B$126</f>
        <v>3.2669616519174043E-2</v>
      </c>
      <c r="AE112" s="150"/>
    </row>
    <row r="113" spans="1:31" s="100" customFormat="1" ht="12.75" customHeight="1">
      <c r="A113" s="98" t="s">
        <v>182</v>
      </c>
      <c r="B113" s="99">
        <v>1964</v>
      </c>
      <c r="C113" s="98"/>
      <c r="D113" s="99">
        <v>2738</v>
      </c>
      <c r="E113" s="98"/>
      <c r="F113" s="99">
        <v>2658</v>
      </c>
      <c r="G113" s="98"/>
      <c r="H113" s="99">
        <v>4166</v>
      </c>
      <c r="I113" s="98"/>
      <c r="J113" s="99">
        <v>4162</v>
      </c>
      <c r="K113" s="98"/>
      <c r="L113" s="99">
        <v>5218</v>
      </c>
      <c r="M113" s="98"/>
      <c r="N113" s="99">
        <v>5228</v>
      </c>
      <c r="O113" s="98"/>
      <c r="P113" s="99">
        <v>5071</v>
      </c>
      <c r="Q113" s="98"/>
      <c r="R113" s="99">
        <v>5065</v>
      </c>
      <c r="S113" s="98"/>
      <c r="T113" s="99">
        <v>6536</v>
      </c>
      <c r="U113" s="98"/>
      <c r="V113" s="99">
        <v>6521</v>
      </c>
      <c r="W113" s="98"/>
      <c r="X113" s="99">
        <v>5945</v>
      </c>
      <c r="Y113" s="98"/>
      <c r="Z113" s="99">
        <v>5928</v>
      </c>
      <c r="AA113" s="98"/>
      <c r="AB113" s="151">
        <f>B113/F113-1</f>
        <v>-0.26109857035364936</v>
      </c>
      <c r="AC113" s="152"/>
      <c r="AD113" s="151">
        <f>B113/$B$126</f>
        <v>0.1448377581120944</v>
      </c>
      <c r="AE113" s="152"/>
    </row>
    <row r="114" spans="1:31" s="100" customFormat="1" ht="12.75" customHeight="1">
      <c r="A114" s="101" t="s">
        <v>184</v>
      </c>
      <c r="B114" s="102">
        <v>3857</v>
      </c>
      <c r="C114" s="101"/>
      <c r="D114" s="102">
        <v>3608</v>
      </c>
      <c r="E114" s="101" t="s">
        <v>370</v>
      </c>
      <c r="F114" s="102">
        <v>3815</v>
      </c>
      <c r="G114" s="101"/>
      <c r="H114" s="102">
        <v>2391</v>
      </c>
      <c r="I114" s="101"/>
      <c r="J114" s="102">
        <v>2457</v>
      </c>
      <c r="K114" s="101"/>
      <c r="L114" s="102">
        <v>1189</v>
      </c>
      <c r="M114" s="101"/>
      <c r="N114" s="102">
        <v>2576</v>
      </c>
      <c r="O114" s="101"/>
      <c r="P114" s="102">
        <v>2428</v>
      </c>
      <c r="Q114" s="101"/>
      <c r="R114" s="102">
        <v>2483</v>
      </c>
      <c r="S114" s="101"/>
      <c r="T114" s="102">
        <v>1350</v>
      </c>
      <c r="U114" s="101"/>
      <c r="V114" s="102">
        <v>1320</v>
      </c>
      <c r="W114" s="101"/>
      <c r="X114" s="102">
        <v>3019</v>
      </c>
      <c r="Y114" s="101"/>
      <c r="Z114" s="102">
        <v>2963</v>
      </c>
      <c r="AA114" s="101"/>
      <c r="AB114" s="149">
        <f t="shared" ref="AB114:AB126" si="10">B114/F114-1</f>
        <v>1.1009174311926495E-2</v>
      </c>
      <c r="AC114" s="150"/>
      <c r="AD114" s="149">
        <f>B114/$B$126</f>
        <v>0.28443952802359884</v>
      </c>
      <c r="AE114" s="150"/>
    </row>
    <row r="115" spans="1:31" s="100" customFormat="1" ht="12.75" customHeight="1">
      <c r="A115" s="98" t="s">
        <v>185</v>
      </c>
      <c r="B115" s="99">
        <v>2434</v>
      </c>
      <c r="C115" s="98"/>
      <c r="D115" s="99">
        <v>2328</v>
      </c>
      <c r="E115" s="98"/>
      <c r="F115" s="99">
        <v>2328</v>
      </c>
      <c r="G115" s="98"/>
      <c r="H115" s="99">
        <v>3754</v>
      </c>
      <c r="I115" s="98"/>
      <c r="J115" s="99">
        <v>3774</v>
      </c>
      <c r="K115" s="98"/>
      <c r="L115" s="99">
        <v>5843</v>
      </c>
      <c r="M115" s="98"/>
      <c r="N115" s="99">
        <v>5113</v>
      </c>
      <c r="O115" s="98"/>
      <c r="P115" s="99">
        <v>2850</v>
      </c>
      <c r="Q115" s="98"/>
      <c r="R115" s="99">
        <v>2910</v>
      </c>
      <c r="S115" s="98"/>
      <c r="T115" s="99">
        <v>3151</v>
      </c>
      <c r="U115" s="98"/>
      <c r="V115" s="99">
        <v>3139</v>
      </c>
      <c r="W115" s="98"/>
      <c r="X115" s="99">
        <v>1135</v>
      </c>
      <c r="Y115" s="98"/>
      <c r="Z115" s="99">
        <v>1076</v>
      </c>
      <c r="AA115" s="98"/>
      <c r="AB115" s="151">
        <f t="shared" si="10"/>
        <v>4.5532646048110026E-2</v>
      </c>
      <c r="AC115" s="152"/>
      <c r="AD115" s="151">
        <f>B115/$B$126</f>
        <v>0.17949852507374631</v>
      </c>
      <c r="AE115" s="152"/>
    </row>
    <row r="116" spans="1:31" s="235" customFormat="1" ht="12.75" customHeight="1">
      <c r="A116" s="236" t="s">
        <v>186</v>
      </c>
      <c r="B116" s="237"/>
      <c r="C116" s="236"/>
      <c r="D116" s="237" t="s">
        <v>195</v>
      </c>
      <c r="E116" s="236"/>
      <c r="F116" s="237" t="s">
        <v>195</v>
      </c>
      <c r="G116" s="236"/>
      <c r="H116" s="237" t="s">
        <v>195</v>
      </c>
      <c r="I116" s="236"/>
      <c r="J116" s="237" t="s">
        <v>195</v>
      </c>
      <c r="K116" s="236"/>
      <c r="L116" s="237" t="s">
        <v>195</v>
      </c>
      <c r="M116" s="236"/>
      <c r="N116" s="237" t="s">
        <v>195</v>
      </c>
      <c r="O116" s="236"/>
      <c r="P116" s="237" t="s">
        <v>195</v>
      </c>
      <c r="Q116" s="236"/>
      <c r="R116" s="237" t="s">
        <v>195</v>
      </c>
      <c r="S116" s="236"/>
      <c r="T116" s="237" t="s">
        <v>195</v>
      </c>
      <c r="U116" s="236"/>
      <c r="V116" s="237" t="s">
        <v>195</v>
      </c>
      <c r="W116" s="236"/>
      <c r="X116" s="237" t="s">
        <v>195</v>
      </c>
      <c r="Y116" s="236"/>
      <c r="Z116" s="237" t="s">
        <v>195</v>
      </c>
      <c r="AA116" s="236"/>
      <c r="AB116" s="238" t="s">
        <v>195</v>
      </c>
      <c r="AC116" s="239"/>
      <c r="AD116" s="238" t="s">
        <v>195</v>
      </c>
      <c r="AE116" s="239"/>
    </row>
    <row r="117" spans="1:31" s="100" customFormat="1" ht="12.75" customHeight="1">
      <c r="A117" s="98" t="s">
        <v>558</v>
      </c>
      <c r="B117" s="99">
        <v>4431</v>
      </c>
      <c r="C117" s="98"/>
      <c r="D117" s="99">
        <v>3956</v>
      </c>
      <c r="E117" s="98"/>
      <c r="F117" s="99">
        <v>3941</v>
      </c>
      <c r="G117" s="98"/>
      <c r="H117" s="99">
        <v>2626</v>
      </c>
      <c r="I117" s="98"/>
      <c r="J117" s="99">
        <v>2624</v>
      </c>
      <c r="K117" s="98"/>
      <c r="L117" s="99">
        <v>3026</v>
      </c>
      <c r="M117" s="98"/>
      <c r="N117" s="99">
        <v>2278</v>
      </c>
      <c r="O117" s="98"/>
      <c r="P117" s="99">
        <v>2107</v>
      </c>
      <c r="Q117" s="98"/>
      <c r="R117" s="99">
        <v>2107</v>
      </c>
      <c r="S117" s="98"/>
      <c r="T117" s="99">
        <v>2117</v>
      </c>
      <c r="U117" s="98"/>
      <c r="V117" s="99">
        <v>1975</v>
      </c>
      <c r="W117" s="98"/>
      <c r="X117" s="99">
        <v>567</v>
      </c>
      <c r="Y117" s="98"/>
      <c r="Z117" s="99">
        <v>567</v>
      </c>
      <c r="AA117" s="98"/>
      <c r="AB117" s="151">
        <f t="shared" si="10"/>
        <v>0.12433392539964472</v>
      </c>
      <c r="AC117" s="152"/>
      <c r="AD117" s="151">
        <f>B117/$B$126</f>
        <v>0.3267699115044248</v>
      </c>
      <c r="AE117" s="152"/>
    </row>
    <row r="118" spans="1:31" s="100" customFormat="1" ht="12.75" customHeight="1">
      <c r="A118" s="101" t="s">
        <v>559</v>
      </c>
      <c r="B118" s="102">
        <v>26</v>
      </c>
      <c r="C118" s="101"/>
      <c r="D118" s="102">
        <v>8</v>
      </c>
      <c r="E118" s="101"/>
      <c r="F118" s="102">
        <v>8</v>
      </c>
      <c r="G118" s="101"/>
      <c r="H118" s="102">
        <v>8</v>
      </c>
      <c r="I118" s="101"/>
      <c r="J118" s="102">
        <v>8</v>
      </c>
      <c r="K118" s="101"/>
      <c r="L118" s="102">
        <v>6</v>
      </c>
      <c r="M118" s="101"/>
      <c r="N118" s="102">
        <v>6</v>
      </c>
      <c r="O118" s="101"/>
      <c r="P118" s="102">
        <v>6</v>
      </c>
      <c r="Q118" s="101"/>
      <c r="R118" s="102">
        <v>6</v>
      </c>
      <c r="S118" s="101"/>
      <c r="T118" s="102">
        <v>2</v>
      </c>
      <c r="U118" s="101"/>
      <c r="V118" s="102">
        <v>2</v>
      </c>
      <c r="W118" s="101"/>
      <c r="X118" s="102">
        <v>2</v>
      </c>
      <c r="Y118" s="101"/>
      <c r="Z118" s="102">
        <v>2</v>
      </c>
      <c r="AA118" s="101"/>
      <c r="AB118" s="149">
        <f t="shared" si="10"/>
        <v>2.25</v>
      </c>
      <c r="AC118" s="150"/>
      <c r="AD118" s="149">
        <f>B118/$B$126</f>
        <v>1.9174041297935103E-3</v>
      </c>
      <c r="AE118" s="150"/>
    </row>
    <row r="119" spans="1:31" s="100" customFormat="1" ht="12.75" customHeight="1">
      <c r="A119" s="98" t="s">
        <v>560</v>
      </c>
      <c r="B119" s="99">
        <v>3</v>
      </c>
      <c r="C119" s="98"/>
      <c r="D119" s="99">
        <v>3</v>
      </c>
      <c r="E119" s="98"/>
      <c r="F119" s="99">
        <v>3</v>
      </c>
      <c r="G119" s="98"/>
      <c r="H119" s="99">
        <v>2</v>
      </c>
      <c r="I119" s="98"/>
      <c r="J119" s="99">
        <v>2</v>
      </c>
      <c r="K119" s="98"/>
      <c r="L119" s="99">
        <v>2</v>
      </c>
      <c r="M119" s="98"/>
      <c r="N119" s="99">
        <v>2</v>
      </c>
      <c r="O119" s="98"/>
      <c r="P119" s="99">
        <v>0</v>
      </c>
      <c r="Q119" s="98"/>
      <c r="R119" s="99">
        <v>0</v>
      </c>
      <c r="S119" s="98"/>
      <c r="T119" s="99">
        <v>0</v>
      </c>
      <c r="U119" s="98"/>
      <c r="V119" s="99">
        <v>0</v>
      </c>
      <c r="W119" s="98"/>
      <c r="X119" s="99">
        <v>0</v>
      </c>
      <c r="Y119" s="98"/>
      <c r="Z119" s="99">
        <v>0</v>
      </c>
      <c r="AA119" s="98"/>
      <c r="AB119" s="151">
        <f t="shared" si="10"/>
        <v>0</v>
      </c>
      <c r="AC119" s="152"/>
      <c r="AD119" s="151">
        <f>B119/$B$126</f>
        <v>2.2123893805309734E-4</v>
      </c>
      <c r="AE119" s="152"/>
    </row>
    <row r="120" spans="1:31" s="235" customFormat="1" ht="12.75" customHeight="1">
      <c r="A120" s="236" t="s">
        <v>561</v>
      </c>
      <c r="B120" s="237" t="s">
        <v>1027</v>
      </c>
      <c r="C120" s="236"/>
      <c r="D120" s="237">
        <v>0</v>
      </c>
      <c r="E120" s="236"/>
      <c r="F120" s="237">
        <v>0</v>
      </c>
      <c r="G120" s="236"/>
      <c r="H120" s="237">
        <v>1</v>
      </c>
      <c r="I120" s="236"/>
      <c r="J120" s="237">
        <v>0</v>
      </c>
      <c r="K120" s="236"/>
      <c r="L120" s="237">
        <v>0</v>
      </c>
      <c r="M120" s="236"/>
      <c r="N120" s="237">
        <v>0</v>
      </c>
      <c r="O120" s="236"/>
      <c r="P120" s="237">
        <v>0</v>
      </c>
      <c r="Q120" s="236"/>
      <c r="R120" s="237">
        <v>0</v>
      </c>
      <c r="S120" s="236"/>
      <c r="T120" s="237">
        <v>0</v>
      </c>
      <c r="U120" s="236"/>
      <c r="V120" s="237">
        <v>0</v>
      </c>
      <c r="W120" s="236"/>
      <c r="X120" s="237">
        <v>0</v>
      </c>
      <c r="Y120" s="236"/>
      <c r="Z120" s="237">
        <v>0</v>
      </c>
      <c r="AA120" s="236"/>
      <c r="AB120" s="238" t="s">
        <v>195</v>
      </c>
      <c r="AC120" s="239"/>
      <c r="AD120" s="238" t="s">
        <v>195</v>
      </c>
      <c r="AE120" s="239"/>
    </row>
    <row r="121" spans="1:31" s="100" customFormat="1" ht="12.75" customHeight="1">
      <c r="A121" s="98" t="s">
        <v>996</v>
      </c>
      <c r="B121" s="99">
        <v>0</v>
      </c>
      <c r="C121" s="98"/>
      <c r="D121" s="99" t="s">
        <v>195</v>
      </c>
      <c r="E121" s="98"/>
      <c r="F121" s="99" t="s">
        <v>195</v>
      </c>
      <c r="G121" s="98"/>
      <c r="H121" s="99" t="s">
        <v>195</v>
      </c>
      <c r="I121" s="98"/>
      <c r="J121" s="99" t="s">
        <v>195</v>
      </c>
      <c r="K121" s="98"/>
      <c r="L121" s="99" t="s">
        <v>195</v>
      </c>
      <c r="M121" s="98"/>
      <c r="N121" s="99" t="s">
        <v>195</v>
      </c>
      <c r="O121" s="98"/>
      <c r="P121" s="99" t="s">
        <v>195</v>
      </c>
      <c r="Q121" s="98"/>
      <c r="R121" s="99" t="s">
        <v>195</v>
      </c>
      <c r="S121" s="98"/>
      <c r="T121" s="99" t="s">
        <v>195</v>
      </c>
      <c r="U121" s="98"/>
      <c r="V121" s="99" t="s">
        <v>195</v>
      </c>
      <c r="W121" s="98"/>
      <c r="X121" s="99" t="s">
        <v>195</v>
      </c>
      <c r="Y121" s="98"/>
      <c r="Z121" s="99" t="s">
        <v>195</v>
      </c>
      <c r="AA121" s="98"/>
      <c r="AB121" s="151" t="s">
        <v>195</v>
      </c>
      <c r="AC121" s="152"/>
      <c r="AD121" s="151">
        <f t="shared" ref="AD121:AD126" si="11">B121/$B$126</f>
        <v>0</v>
      </c>
      <c r="AE121" s="152"/>
    </row>
    <row r="122" spans="1:31" s="100" customFormat="1" ht="12.75" customHeight="1">
      <c r="A122" s="101" t="s">
        <v>997</v>
      </c>
      <c r="B122" s="102">
        <v>0</v>
      </c>
      <c r="C122" s="101"/>
      <c r="D122" s="102" t="s">
        <v>195</v>
      </c>
      <c r="E122" s="101"/>
      <c r="F122" s="102" t="s">
        <v>195</v>
      </c>
      <c r="G122" s="101"/>
      <c r="H122" s="102" t="s">
        <v>195</v>
      </c>
      <c r="I122" s="101"/>
      <c r="J122" s="102" t="s">
        <v>195</v>
      </c>
      <c r="K122" s="101"/>
      <c r="L122" s="102" t="s">
        <v>195</v>
      </c>
      <c r="M122" s="101"/>
      <c r="N122" s="102" t="s">
        <v>195</v>
      </c>
      <c r="O122" s="101"/>
      <c r="P122" s="102" t="s">
        <v>195</v>
      </c>
      <c r="Q122" s="101"/>
      <c r="R122" s="102" t="s">
        <v>195</v>
      </c>
      <c r="S122" s="101"/>
      <c r="T122" s="102" t="s">
        <v>195</v>
      </c>
      <c r="U122" s="101"/>
      <c r="V122" s="102" t="s">
        <v>195</v>
      </c>
      <c r="W122" s="101"/>
      <c r="X122" s="102" t="s">
        <v>195</v>
      </c>
      <c r="Y122" s="101"/>
      <c r="Z122" s="102" t="s">
        <v>195</v>
      </c>
      <c r="AA122" s="101"/>
      <c r="AB122" s="149" t="s">
        <v>195</v>
      </c>
      <c r="AC122" s="150"/>
      <c r="AD122" s="149">
        <f t="shared" si="11"/>
        <v>0</v>
      </c>
      <c r="AE122" s="150"/>
    </row>
    <row r="123" spans="1:31" s="100" customFormat="1" ht="12.75" customHeight="1">
      <c r="A123" s="98" t="s">
        <v>998</v>
      </c>
      <c r="B123" s="99">
        <v>0</v>
      </c>
      <c r="C123" s="98"/>
      <c r="D123" s="99" t="s">
        <v>195</v>
      </c>
      <c r="E123" s="98"/>
      <c r="F123" s="99" t="s">
        <v>195</v>
      </c>
      <c r="G123" s="98"/>
      <c r="H123" s="99" t="s">
        <v>195</v>
      </c>
      <c r="I123" s="98"/>
      <c r="J123" s="99" t="s">
        <v>195</v>
      </c>
      <c r="K123" s="98"/>
      <c r="L123" s="99" t="s">
        <v>195</v>
      </c>
      <c r="M123" s="98"/>
      <c r="N123" s="99" t="s">
        <v>195</v>
      </c>
      <c r="O123" s="98"/>
      <c r="P123" s="99" t="s">
        <v>195</v>
      </c>
      <c r="Q123" s="98"/>
      <c r="R123" s="99" t="s">
        <v>195</v>
      </c>
      <c r="S123" s="98"/>
      <c r="T123" s="99" t="s">
        <v>195</v>
      </c>
      <c r="U123" s="98"/>
      <c r="V123" s="99" t="s">
        <v>195</v>
      </c>
      <c r="W123" s="98"/>
      <c r="X123" s="99" t="s">
        <v>195</v>
      </c>
      <c r="Y123" s="98"/>
      <c r="Z123" s="99" t="s">
        <v>195</v>
      </c>
      <c r="AA123" s="98"/>
      <c r="AB123" s="151" t="s">
        <v>195</v>
      </c>
      <c r="AC123" s="152"/>
      <c r="AD123" s="151">
        <f t="shared" si="11"/>
        <v>0</v>
      </c>
      <c r="AE123" s="152"/>
    </row>
    <row r="124" spans="1:31" s="100" customFormat="1" ht="12.75" customHeight="1">
      <c r="A124" s="101" t="s">
        <v>828</v>
      </c>
      <c r="B124" s="102">
        <v>13213</v>
      </c>
      <c r="C124" s="101"/>
      <c r="D124" s="102">
        <v>13247</v>
      </c>
      <c r="E124" s="101" t="s">
        <v>370</v>
      </c>
      <c r="F124" s="102">
        <v>13359</v>
      </c>
      <c r="G124" s="101"/>
      <c r="H124" s="102">
        <v>15184</v>
      </c>
      <c r="I124" s="101"/>
      <c r="J124" s="102">
        <v>15263</v>
      </c>
      <c r="K124" s="101"/>
      <c r="L124" s="102">
        <v>18245</v>
      </c>
      <c r="M124" s="101"/>
      <c r="N124" s="102">
        <v>18164</v>
      </c>
      <c r="O124" s="101"/>
      <c r="P124" s="102">
        <v>19005</v>
      </c>
      <c r="Q124" s="101"/>
      <c r="R124" s="102">
        <v>19114</v>
      </c>
      <c r="S124" s="101"/>
      <c r="T124" s="102">
        <v>20429</v>
      </c>
      <c r="U124" s="101"/>
      <c r="V124" s="102">
        <v>20230</v>
      </c>
      <c r="W124" s="101"/>
      <c r="X124" s="102">
        <v>20109</v>
      </c>
      <c r="Y124" s="101"/>
      <c r="Z124" s="102">
        <f>SUM(Z108:Z123)</f>
        <v>19977</v>
      </c>
      <c r="AA124" s="101"/>
      <c r="AB124" s="149">
        <f t="shared" si="10"/>
        <v>-1.0928961748633892E-2</v>
      </c>
      <c r="AC124" s="150"/>
      <c r="AD124" s="149">
        <f t="shared" si="11"/>
        <v>0.97441002949852507</v>
      </c>
      <c r="AE124" s="150"/>
    </row>
    <row r="125" spans="1:31" s="100" customFormat="1" ht="12.75" customHeight="1">
      <c r="A125" s="98" t="s">
        <v>829</v>
      </c>
      <c r="B125" s="99">
        <v>347</v>
      </c>
      <c r="C125" s="98"/>
      <c r="D125" s="99">
        <v>929</v>
      </c>
      <c r="E125" s="98"/>
      <c r="F125" s="99">
        <v>919</v>
      </c>
      <c r="G125" s="98"/>
      <c r="H125" s="99">
        <v>1073</v>
      </c>
      <c r="I125" s="98"/>
      <c r="J125" s="99">
        <v>1073</v>
      </c>
      <c r="K125" s="98"/>
      <c r="L125" s="99">
        <v>1448</v>
      </c>
      <c r="M125" s="98"/>
      <c r="N125" s="99">
        <v>1436</v>
      </c>
      <c r="O125" s="98"/>
      <c r="P125" s="99">
        <v>1575</v>
      </c>
      <c r="Q125" s="98"/>
      <c r="R125" s="99">
        <v>1575</v>
      </c>
      <c r="S125" s="98"/>
      <c r="T125" s="99">
        <v>1459</v>
      </c>
      <c r="U125" s="98"/>
      <c r="V125" s="99">
        <v>1459</v>
      </c>
      <c r="W125" s="98"/>
      <c r="X125" s="99">
        <v>1429</v>
      </c>
      <c r="Y125" s="98"/>
      <c r="Z125" s="99">
        <v>1429</v>
      </c>
      <c r="AA125" s="98"/>
      <c r="AB125" s="151">
        <f t="shared" si="10"/>
        <v>-0.62241566920565838</v>
      </c>
      <c r="AC125" s="152"/>
      <c r="AD125" s="151">
        <f t="shared" si="11"/>
        <v>2.5589970501474928E-2</v>
      </c>
      <c r="AE125" s="152"/>
    </row>
    <row r="126" spans="1:31" s="105" customFormat="1" ht="12.75" customHeight="1">
      <c r="A126" s="103" t="s">
        <v>816</v>
      </c>
      <c r="B126" s="104">
        <v>13560</v>
      </c>
      <c r="C126" s="103"/>
      <c r="D126" s="104">
        <v>14176</v>
      </c>
      <c r="E126" s="103" t="s">
        <v>370</v>
      </c>
      <c r="F126" s="104">
        <v>14278</v>
      </c>
      <c r="G126" s="103"/>
      <c r="H126" s="104">
        <v>16257</v>
      </c>
      <c r="I126" s="103"/>
      <c r="J126" s="104">
        <v>16336</v>
      </c>
      <c r="K126" s="103"/>
      <c r="L126" s="104">
        <v>19693</v>
      </c>
      <c r="M126" s="103"/>
      <c r="N126" s="104">
        <v>19600</v>
      </c>
      <c r="O126" s="103"/>
      <c r="P126" s="104">
        <v>20580</v>
      </c>
      <c r="Q126" s="103"/>
      <c r="R126" s="104">
        <v>20689</v>
      </c>
      <c r="S126" s="103"/>
      <c r="T126" s="104">
        <v>21888</v>
      </c>
      <c r="U126" s="103"/>
      <c r="V126" s="104">
        <v>21689</v>
      </c>
      <c r="W126" s="103"/>
      <c r="X126" s="104">
        <v>21538</v>
      </c>
      <c r="Y126" s="103"/>
      <c r="Z126" s="104">
        <v>21406</v>
      </c>
      <c r="AA126" s="103"/>
      <c r="AB126" s="153">
        <f t="shared" si="10"/>
        <v>-5.0287155063734379E-2</v>
      </c>
      <c r="AC126" s="154"/>
      <c r="AD126" s="153">
        <f t="shared" si="11"/>
        <v>1</v>
      </c>
      <c r="AE126" s="154"/>
    </row>
    <row r="127" spans="1:31" s="82" customFormat="1" ht="12.75" customHeight="1">
      <c r="A127" s="345" t="s">
        <v>832</v>
      </c>
      <c r="B127" s="338"/>
      <c r="C127" s="338"/>
      <c r="D127" s="338"/>
      <c r="E127" s="338"/>
      <c r="F127" s="338"/>
      <c r="G127" s="338"/>
      <c r="H127" s="338"/>
      <c r="I127" s="338"/>
      <c r="J127" s="338"/>
      <c r="K127" s="338"/>
      <c r="L127" s="338"/>
      <c r="M127" s="338"/>
      <c r="N127" s="338"/>
      <c r="O127" s="338"/>
      <c r="P127" s="338"/>
      <c r="Q127" s="338"/>
      <c r="R127" s="338"/>
      <c r="S127" s="338"/>
      <c r="T127" s="338"/>
      <c r="U127" s="338"/>
      <c r="V127" s="338"/>
      <c r="W127" s="338"/>
      <c r="X127" s="338"/>
      <c r="Y127" s="338"/>
      <c r="Z127" s="338"/>
      <c r="AA127" s="338"/>
      <c r="AB127" s="346"/>
      <c r="AC127" s="346"/>
      <c r="AD127" s="346"/>
      <c r="AE127" s="338"/>
    </row>
    <row r="128" spans="1:31" s="235" customFormat="1" ht="12.75" customHeight="1">
      <c r="A128" s="236" t="s">
        <v>488</v>
      </c>
      <c r="B128" s="237" t="s">
        <v>1027</v>
      </c>
      <c r="C128" s="236"/>
      <c r="D128" s="237">
        <v>0</v>
      </c>
      <c r="E128" s="236"/>
      <c r="F128" s="237">
        <v>0</v>
      </c>
      <c r="G128" s="236"/>
      <c r="H128" s="237">
        <v>0</v>
      </c>
      <c r="I128" s="236"/>
      <c r="J128" s="237">
        <v>0</v>
      </c>
      <c r="K128" s="236"/>
      <c r="L128" s="237">
        <v>0</v>
      </c>
      <c r="M128" s="236"/>
      <c r="N128" s="237">
        <v>1</v>
      </c>
      <c r="O128" s="236"/>
      <c r="P128" s="237">
        <v>1</v>
      </c>
      <c r="Q128" s="236"/>
      <c r="R128" s="237">
        <v>1</v>
      </c>
      <c r="S128" s="236"/>
      <c r="T128" s="237">
        <v>1</v>
      </c>
      <c r="U128" s="236"/>
      <c r="V128" s="237">
        <v>1</v>
      </c>
      <c r="W128" s="236"/>
      <c r="X128" s="237">
        <v>1</v>
      </c>
      <c r="Y128" s="236"/>
      <c r="Z128" s="237">
        <v>0</v>
      </c>
      <c r="AA128" s="236"/>
      <c r="AB128" s="238"/>
      <c r="AC128" s="239"/>
      <c r="AD128" s="238"/>
      <c r="AE128" s="239"/>
    </row>
    <row r="129" spans="1:31" s="235" customFormat="1" ht="12.75" customHeight="1">
      <c r="A129" s="233" t="s">
        <v>189</v>
      </c>
      <c r="B129" s="234" t="s">
        <v>1027</v>
      </c>
      <c r="C129" s="233"/>
      <c r="D129" s="234">
        <v>0</v>
      </c>
      <c r="E129" s="233"/>
      <c r="F129" s="234">
        <v>0</v>
      </c>
      <c r="G129" s="233"/>
      <c r="H129" s="234">
        <v>0</v>
      </c>
      <c r="I129" s="233"/>
      <c r="J129" s="234">
        <v>0</v>
      </c>
      <c r="K129" s="233"/>
      <c r="L129" s="234">
        <v>0</v>
      </c>
      <c r="M129" s="233"/>
      <c r="N129" s="234">
        <v>0</v>
      </c>
      <c r="O129" s="233"/>
      <c r="P129" s="234">
        <v>0</v>
      </c>
      <c r="Q129" s="233"/>
      <c r="R129" s="234">
        <v>0</v>
      </c>
      <c r="S129" s="233"/>
      <c r="T129" s="234">
        <v>0</v>
      </c>
      <c r="U129" s="233"/>
      <c r="V129" s="234">
        <v>0</v>
      </c>
      <c r="W129" s="233"/>
      <c r="X129" s="234">
        <v>0</v>
      </c>
      <c r="Y129" s="233"/>
      <c r="Z129" s="234">
        <v>0</v>
      </c>
      <c r="AA129" s="233"/>
      <c r="AB129" s="240"/>
      <c r="AC129" s="241"/>
      <c r="AD129" s="240"/>
      <c r="AE129" s="241"/>
    </row>
    <row r="130" spans="1:31" s="235" customFormat="1" ht="12.75" customHeight="1">
      <c r="A130" s="236" t="s">
        <v>407</v>
      </c>
      <c r="B130" s="237" t="s">
        <v>1027</v>
      </c>
      <c r="C130" s="236"/>
      <c r="D130" s="237">
        <v>17</v>
      </c>
      <c r="E130" s="236"/>
      <c r="F130" s="237">
        <v>17</v>
      </c>
      <c r="G130" s="236"/>
      <c r="H130" s="237">
        <v>32</v>
      </c>
      <c r="I130" s="236"/>
      <c r="J130" s="237">
        <v>34</v>
      </c>
      <c r="K130" s="236"/>
      <c r="L130" s="237">
        <v>46</v>
      </c>
      <c r="M130" s="236"/>
      <c r="N130" s="237">
        <v>47</v>
      </c>
      <c r="O130" s="236"/>
      <c r="P130" s="237">
        <v>47</v>
      </c>
      <c r="Q130" s="236"/>
      <c r="R130" s="237">
        <v>47</v>
      </c>
      <c r="S130" s="236"/>
      <c r="T130" s="237">
        <v>42</v>
      </c>
      <c r="U130" s="236"/>
      <c r="V130" s="237">
        <v>41</v>
      </c>
      <c r="W130" s="236"/>
      <c r="X130" s="237">
        <v>95</v>
      </c>
      <c r="Y130" s="236"/>
      <c r="Z130" s="237">
        <v>95</v>
      </c>
      <c r="AA130" s="236"/>
      <c r="AB130" s="238"/>
      <c r="AC130" s="239"/>
      <c r="AD130" s="238"/>
      <c r="AE130" s="239"/>
    </row>
    <row r="131" spans="1:31" s="100" customFormat="1" ht="12.75" customHeight="1">
      <c r="A131" s="98" t="s">
        <v>999</v>
      </c>
      <c r="B131" s="99">
        <v>0</v>
      </c>
      <c r="C131" s="98"/>
      <c r="D131" s="99" t="s">
        <v>195</v>
      </c>
      <c r="E131" s="98"/>
      <c r="F131" s="99" t="s">
        <v>195</v>
      </c>
      <c r="G131" s="98"/>
      <c r="H131" s="99" t="s">
        <v>195</v>
      </c>
      <c r="I131" s="98"/>
      <c r="J131" s="99" t="s">
        <v>195</v>
      </c>
      <c r="K131" s="98"/>
      <c r="L131" s="99" t="s">
        <v>195</v>
      </c>
      <c r="M131" s="98"/>
      <c r="N131" s="99" t="s">
        <v>195</v>
      </c>
      <c r="O131" s="98"/>
      <c r="P131" s="99" t="s">
        <v>195</v>
      </c>
      <c r="Q131" s="98"/>
      <c r="R131" s="99" t="s">
        <v>195</v>
      </c>
      <c r="S131" s="98"/>
      <c r="T131" s="99" t="s">
        <v>195</v>
      </c>
      <c r="U131" s="98"/>
      <c r="V131" s="99" t="s">
        <v>195</v>
      </c>
      <c r="W131" s="98"/>
      <c r="X131" s="99" t="s">
        <v>195</v>
      </c>
      <c r="Y131" s="98"/>
      <c r="Z131" s="99" t="s">
        <v>195</v>
      </c>
      <c r="AA131" s="98"/>
      <c r="AB131" s="151"/>
      <c r="AC131" s="152"/>
      <c r="AD131" s="151"/>
      <c r="AE131" s="152"/>
    </row>
    <row r="132" spans="1:31" s="100" customFormat="1" ht="12.75" customHeight="1">
      <c r="A132" s="101" t="s">
        <v>1005</v>
      </c>
      <c r="B132" s="102">
        <v>0</v>
      </c>
      <c r="C132" s="101"/>
      <c r="D132" s="102" t="s">
        <v>195</v>
      </c>
      <c r="E132" s="101"/>
      <c r="F132" s="102" t="s">
        <v>195</v>
      </c>
      <c r="G132" s="101"/>
      <c r="H132" s="102" t="s">
        <v>195</v>
      </c>
      <c r="I132" s="101"/>
      <c r="J132" s="102" t="s">
        <v>195</v>
      </c>
      <c r="K132" s="101"/>
      <c r="L132" s="102" t="s">
        <v>195</v>
      </c>
      <c r="M132" s="101"/>
      <c r="N132" s="102" t="s">
        <v>195</v>
      </c>
      <c r="O132" s="101"/>
      <c r="P132" s="102" t="s">
        <v>195</v>
      </c>
      <c r="Q132" s="101"/>
      <c r="R132" s="102" t="s">
        <v>195</v>
      </c>
      <c r="S132" s="101"/>
      <c r="T132" s="102" t="s">
        <v>195</v>
      </c>
      <c r="U132" s="101"/>
      <c r="V132" s="102" t="s">
        <v>195</v>
      </c>
      <c r="W132" s="101"/>
      <c r="X132" s="102" t="s">
        <v>195</v>
      </c>
      <c r="Y132" s="101"/>
      <c r="Z132" s="102" t="s">
        <v>195</v>
      </c>
      <c r="AA132" s="101"/>
      <c r="AB132" s="149"/>
      <c r="AC132" s="150"/>
      <c r="AD132" s="149"/>
      <c r="AE132" s="150"/>
    </row>
    <row r="133" spans="1:31" s="100" customFormat="1" ht="12.75" customHeight="1">
      <c r="A133" s="98" t="s">
        <v>182</v>
      </c>
      <c r="B133" s="99">
        <v>909</v>
      </c>
      <c r="C133" s="98"/>
      <c r="D133" s="99">
        <v>536</v>
      </c>
      <c r="E133" s="98"/>
      <c r="F133" s="99">
        <v>536</v>
      </c>
      <c r="G133" s="98"/>
      <c r="H133" s="99">
        <v>318</v>
      </c>
      <c r="I133" s="98"/>
      <c r="J133" s="99">
        <v>200</v>
      </c>
      <c r="K133" s="98"/>
      <c r="L133" s="99">
        <v>15</v>
      </c>
      <c r="M133" s="98"/>
      <c r="N133" s="99">
        <v>15</v>
      </c>
      <c r="O133" s="98"/>
      <c r="P133" s="99">
        <v>12</v>
      </c>
      <c r="Q133" s="98"/>
      <c r="R133" s="99">
        <v>9</v>
      </c>
      <c r="S133" s="98"/>
      <c r="T133" s="99">
        <v>7.9999999999708962</v>
      </c>
      <c r="U133" s="98"/>
      <c r="V133" s="99">
        <v>6</v>
      </c>
      <c r="W133" s="98"/>
      <c r="X133" s="99">
        <v>3</v>
      </c>
      <c r="Y133" s="98"/>
      <c r="Z133" s="99">
        <v>3</v>
      </c>
      <c r="AA133" s="98"/>
      <c r="AB133" s="151"/>
      <c r="AC133" s="152"/>
      <c r="AD133" s="151"/>
      <c r="AE133" s="152"/>
    </row>
    <row r="134" spans="1:31" s="100" customFormat="1" ht="12.75" customHeight="1">
      <c r="A134" s="101" t="s">
        <v>184</v>
      </c>
      <c r="B134" s="102">
        <v>0</v>
      </c>
      <c r="C134" s="101"/>
      <c r="D134" s="102">
        <v>0</v>
      </c>
      <c r="E134" s="101"/>
      <c r="F134" s="102">
        <v>0</v>
      </c>
      <c r="G134" s="101"/>
      <c r="H134" s="102">
        <v>0</v>
      </c>
      <c r="I134" s="101"/>
      <c r="J134" s="102">
        <v>2</v>
      </c>
      <c r="K134" s="101"/>
      <c r="L134" s="102">
        <v>2</v>
      </c>
      <c r="M134" s="101"/>
      <c r="N134" s="102">
        <v>4</v>
      </c>
      <c r="O134" s="101"/>
      <c r="P134" s="102">
        <v>4</v>
      </c>
      <c r="Q134" s="101"/>
      <c r="R134" s="102">
        <v>3</v>
      </c>
      <c r="S134" s="101"/>
      <c r="T134" s="102">
        <v>3</v>
      </c>
      <c r="U134" s="101"/>
      <c r="V134" s="102">
        <v>3</v>
      </c>
      <c r="W134" s="101"/>
      <c r="X134" s="102">
        <v>4</v>
      </c>
      <c r="Y134" s="101"/>
      <c r="Z134" s="102">
        <v>4</v>
      </c>
      <c r="AA134" s="101"/>
      <c r="AB134" s="149"/>
      <c r="AC134" s="150"/>
      <c r="AD134" s="149"/>
      <c r="AE134" s="150"/>
    </row>
    <row r="135" spans="1:31" s="100" customFormat="1" ht="12.75" customHeight="1">
      <c r="A135" s="98" t="s">
        <v>185</v>
      </c>
      <c r="B135" s="99">
        <v>0</v>
      </c>
      <c r="C135" s="98"/>
      <c r="D135" s="99">
        <v>0</v>
      </c>
      <c r="E135" s="98"/>
      <c r="F135" s="99">
        <v>0</v>
      </c>
      <c r="G135" s="98"/>
      <c r="H135" s="99">
        <v>0</v>
      </c>
      <c r="I135" s="98"/>
      <c r="J135" s="99">
        <v>10</v>
      </c>
      <c r="K135" s="98"/>
      <c r="L135" s="99">
        <v>8</v>
      </c>
      <c r="M135" s="98"/>
      <c r="N135" s="99">
        <v>12</v>
      </c>
      <c r="O135" s="98"/>
      <c r="P135" s="99">
        <v>11</v>
      </c>
      <c r="Q135" s="98"/>
      <c r="R135" s="99">
        <v>6</v>
      </c>
      <c r="S135" s="98"/>
      <c r="T135" s="99">
        <v>3.9999999999708962</v>
      </c>
      <c r="U135" s="98"/>
      <c r="V135" s="99">
        <v>1</v>
      </c>
      <c r="W135" s="98"/>
      <c r="X135" s="99">
        <v>1</v>
      </c>
      <c r="Y135" s="98"/>
      <c r="Z135" s="99">
        <v>1</v>
      </c>
      <c r="AA135" s="98"/>
      <c r="AB135" s="151"/>
      <c r="AC135" s="152"/>
      <c r="AD135" s="151"/>
      <c r="AE135" s="152"/>
    </row>
    <row r="136" spans="1:31" s="235" customFormat="1" ht="12.75" customHeight="1">
      <c r="A136" s="236" t="s">
        <v>186</v>
      </c>
      <c r="B136" s="237" t="s">
        <v>195</v>
      </c>
      <c r="C136" s="236"/>
      <c r="D136" s="237" t="s">
        <v>195</v>
      </c>
      <c r="E136" s="236"/>
      <c r="F136" s="237" t="s">
        <v>195</v>
      </c>
      <c r="G136" s="236"/>
      <c r="H136" s="237" t="s">
        <v>195</v>
      </c>
      <c r="I136" s="236"/>
      <c r="J136" s="237" t="s">
        <v>195</v>
      </c>
      <c r="K136" s="236"/>
      <c r="L136" s="237" t="s">
        <v>195</v>
      </c>
      <c r="M136" s="236"/>
      <c r="N136" s="237" t="s">
        <v>195</v>
      </c>
      <c r="O136" s="236"/>
      <c r="P136" s="237" t="s">
        <v>195</v>
      </c>
      <c r="Q136" s="236"/>
      <c r="R136" s="237" t="s">
        <v>195</v>
      </c>
      <c r="S136" s="236"/>
      <c r="T136" s="237" t="s">
        <v>195</v>
      </c>
      <c r="U136" s="236"/>
      <c r="V136" s="237" t="s">
        <v>195</v>
      </c>
      <c r="W136" s="236"/>
      <c r="X136" s="237" t="s">
        <v>195</v>
      </c>
      <c r="Y136" s="236"/>
      <c r="Z136" s="237" t="s">
        <v>195</v>
      </c>
      <c r="AA136" s="236"/>
      <c r="AB136" s="238"/>
      <c r="AC136" s="239"/>
      <c r="AD136" s="238"/>
      <c r="AE136" s="239"/>
    </row>
    <row r="137" spans="1:31" s="100" customFormat="1" ht="12.75" customHeight="1">
      <c r="A137" s="98" t="s">
        <v>558</v>
      </c>
      <c r="B137" s="99">
        <v>0</v>
      </c>
      <c r="C137" s="98"/>
      <c r="D137" s="99">
        <v>0</v>
      </c>
      <c r="E137" s="98"/>
      <c r="F137" s="99">
        <v>0</v>
      </c>
      <c r="G137" s="98"/>
      <c r="H137" s="99">
        <v>0</v>
      </c>
      <c r="I137" s="98"/>
      <c r="J137" s="99">
        <v>17</v>
      </c>
      <c r="K137" s="98"/>
      <c r="L137" s="99">
        <v>15</v>
      </c>
      <c r="M137" s="98"/>
      <c r="N137" s="99">
        <v>14</v>
      </c>
      <c r="O137" s="98"/>
      <c r="P137" s="99">
        <v>13</v>
      </c>
      <c r="Q137" s="98"/>
      <c r="R137" s="99">
        <v>10</v>
      </c>
      <c r="S137" s="98"/>
      <c r="T137" s="99">
        <v>9.0000000000291038</v>
      </c>
      <c r="U137" s="98"/>
      <c r="V137" s="99">
        <v>5</v>
      </c>
      <c r="W137" s="98"/>
      <c r="X137" s="99">
        <v>1</v>
      </c>
      <c r="Y137" s="98"/>
      <c r="Z137" s="99">
        <v>0</v>
      </c>
      <c r="AA137" s="98"/>
      <c r="AB137" s="151"/>
      <c r="AC137" s="152"/>
      <c r="AD137" s="151"/>
      <c r="AE137" s="152"/>
    </row>
    <row r="138" spans="1:31" s="100" customFormat="1" ht="12.75" customHeight="1">
      <c r="A138" s="101" t="s">
        <v>559</v>
      </c>
      <c r="B138" s="102">
        <v>0</v>
      </c>
      <c r="C138" s="101"/>
      <c r="D138" s="102">
        <v>0</v>
      </c>
      <c r="E138" s="101"/>
      <c r="F138" s="102">
        <v>0</v>
      </c>
      <c r="G138" s="101"/>
      <c r="H138" s="102">
        <v>0</v>
      </c>
      <c r="I138" s="101"/>
      <c r="J138" s="102">
        <v>2</v>
      </c>
      <c r="K138" s="101"/>
      <c r="L138" s="102">
        <v>2</v>
      </c>
      <c r="M138" s="101"/>
      <c r="N138" s="102">
        <v>2</v>
      </c>
      <c r="O138" s="101"/>
      <c r="P138" s="102">
        <v>5</v>
      </c>
      <c r="Q138" s="101"/>
      <c r="R138" s="102">
        <v>4</v>
      </c>
      <c r="S138" s="101"/>
      <c r="T138" s="102">
        <v>3.9999999999854481</v>
      </c>
      <c r="U138" s="101"/>
      <c r="V138" s="102">
        <v>2</v>
      </c>
      <c r="W138" s="101"/>
      <c r="X138" s="102">
        <v>2</v>
      </c>
      <c r="Y138" s="101"/>
      <c r="Z138" s="102">
        <v>2</v>
      </c>
      <c r="AA138" s="101"/>
      <c r="AB138" s="149"/>
      <c r="AC138" s="150"/>
      <c r="AD138" s="149"/>
      <c r="AE138" s="150"/>
    </row>
    <row r="139" spans="1:31" s="100" customFormat="1" ht="12.75" customHeight="1">
      <c r="A139" s="98" t="s">
        <v>560</v>
      </c>
      <c r="B139" s="99">
        <v>0</v>
      </c>
      <c r="C139" s="98"/>
      <c r="D139" s="99">
        <v>0</v>
      </c>
      <c r="E139" s="98"/>
      <c r="F139" s="99">
        <v>0</v>
      </c>
      <c r="G139" s="98"/>
      <c r="H139" s="99">
        <v>0</v>
      </c>
      <c r="I139" s="98"/>
      <c r="J139" s="99">
        <v>2</v>
      </c>
      <c r="K139" s="98"/>
      <c r="L139" s="99">
        <v>2</v>
      </c>
      <c r="M139" s="98"/>
      <c r="N139" s="99">
        <v>2</v>
      </c>
      <c r="O139" s="98"/>
      <c r="P139" s="99">
        <v>2</v>
      </c>
      <c r="Q139" s="98"/>
      <c r="R139" s="99">
        <v>0</v>
      </c>
      <c r="S139" s="98"/>
      <c r="T139" s="99">
        <v>0</v>
      </c>
      <c r="U139" s="98"/>
      <c r="V139" s="99">
        <v>0</v>
      </c>
      <c r="W139" s="98"/>
      <c r="X139" s="99">
        <v>0</v>
      </c>
      <c r="Y139" s="98"/>
      <c r="Z139" s="99">
        <v>0</v>
      </c>
      <c r="AA139" s="98"/>
      <c r="AB139" s="151"/>
      <c r="AC139" s="152"/>
      <c r="AD139" s="151"/>
      <c r="AE139" s="152"/>
    </row>
    <row r="140" spans="1:31" s="235" customFormat="1" ht="12.75" customHeight="1">
      <c r="A140" s="236" t="s">
        <v>561</v>
      </c>
      <c r="B140" s="237" t="s">
        <v>1027</v>
      </c>
      <c r="C140" s="236"/>
      <c r="D140" s="237">
        <v>0</v>
      </c>
      <c r="E140" s="236"/>
      <c r="F140" s="237">
        <v>0</v>
      </c>
      <c r="G140" s="236"/>
      <c r="H140" s="237">
        <v>0</v>
      </c>
      <c r="I140" s="236"/>
      <c r="J140" s="237">
        <v>7</v>
      </c>
      <c r="K140" s="236"/>
      <c r="L140" s="237">
        <v>6</v>
      </c>
      <c r="M140" s="236"/>
      <c r="N140" s="237">
        <v>7</v>
      </c>
      <c r="O140" s="236"/>
      <c r="P140" s="237">
        <v>6</v>
      </c>
      <c r="Q140" s="236"/>
      <c r="R140" s="237">
        <v>3</v>
      </c>
      <c r="S140" s="236"/>
      <c r="T140" s="237">
        <v>2</v>
      </c>
      <c r="U140" s="236"/>
      <c r="V140" s="237">
        <v>1</v>
      </c>
      <c r="W140" s="236"/>
      <c r="X140" s="237">
        <v>1</v>
      </c>
      <c r="Y140" s="236"/>
      <c r="Z140" s="237">
        <v>1</v>
      </c>
      <c r="AA140" s="236"/>
      <c r="AB140" s="238"/>
      <c r="AC140" s="239"/>
      <c r="AD140" s="238"/>
      <c r="AE140" s="239"/>
    </row>
    <row r="141" spans="1:31" s="100" customFormat="1" ht="12.75" customHeight="1">
      <c r="A141" s="98" t="s">
        <v>996</v>
      </c>
      <c r="B141" s="99">
        <v>0</v>
      </c>
      <c r="C141" s="98"/>
      <c r="D141" s="99" t="s">
        <v>195</v>
      </c>
      <c r="E141" s="98"/>
      <c r="F141" s="99" t="s">
        <v>195</v>
      </c>
      <c r="G141" s="98"/>
      <c r="H141" s="99" t="s">
        <v>195</v>
      </c>
      <c r="I141" s="98"/>
      <c r="J141" s="99" t="s">
        <v>195</v>
      </c>
      <c r="K141" s="98"/>
      <c r="L141" s="99" t="s">
        <v>195</v>
      </c>
      <c r="M141" s="98"/>
      <c r="N141" s="99" t="s">
        <v>195</v>
      </c>
      <c r="O141" s="98"/>
      <c r="P141" s="99" t="s">
        <v>195</v>
      </c>
      <c r="Q141" s="98"/>
      <c r="R141" s="99" t="s">
        <v>195</v>
      </c>
      <c r="S141" s="98"/>
      <c r="T141" s="99" t="s">
        <v>195</v>
      </c>
      <c r="U141" s="98"/>
      <c r="V141" s="99" t="s">
        <v>195</v>
      </c>
      <c r="W141" s="98"/>
      <c r="X141" s="99" t="s">
        <v>195</v>
      </c>
      <c r="Y141" s="98"/>
      <c r="Z141" s="99" t="s">
        <v>195</v>
      </c>
      <c r="AA141" s="98"/>
      <c r="AB141" s="151"/>
      <c r="AC141" s="152"/>
      <c r="AD141" s="151"/>
      <c r="AE141" s="152"/>
    </row>
    <row r="142" spans="1:31" s="100" customFormat="1" ht="12.75" customHeight="1">
      <c r="A142" s="101" t="s">
        <v>997</v>
      </c>
      <c r="B142" s="102">
        <v>0</v>
      </c>
      <c r="C142" s="101"/>
      <c r="D142" s="102" t="s">
        <v>195</v>
      </c>
      <c r="E142" s="101"/>
      <c r="F142" s="102" t="s">
        <v>195</v>
      </c>
      <c r="G142" s="101"/>
      <c r="H142" s="102" t="s">
        <v>195</v>
      </c>
      <c r="I142" s="101"/>
      <c r="J142" s="102" t="s">
        <v>195</v>
      </c>
      <c r="K142" s="101"/>
      <c r="L142" s="102" t="s">
        <v>195</v>
      </c>
      <c r="M142" s="101"/>
      <c r="N142" s="102" t="s">
        <v>195</v>
      </c>
      <c r="O142" s="101"/>
      <c r="P142" s="102" t="s">
        <v>195</v>
      </c>
      <c r="Q142" s="101"/>
      <c r="R142" s="102" t="s">
        <v>195</v>
      </c>
      <c r="S142" s="101"/>
      <c r="T142" s="102" t="s">
        <v>195</v>
      </c>
      <c r="U142" s="101"/>
      <c r="V142" s="102" t="s">
        <v>195</v>
      </c>
      <c r="W142" s="101"/>
      <c r="X142" s="102" t="s">
        <v>195</v>
      </c>
      <c r="Y142" s="101"/>
      <c r="Z142" s="102" t="s">
        <v>195</v>
      </c>
      <c r="AA142" s="101"/>
      <c r="AB142" s="149"/>
      <c r="AC142" s="150"/>
      <c r="AD142" s="149"/>
      <c r="AE142" s="150"/>
    </row>
    <row r="143" spans="1:31" s="100" customFormat="1" ht="12.75" customHeight="1">
      <c r="A143" s="98" t="s">
        <v>998</v>
      </c>
      <c r="B143" s="99">
        <v>0</v>
      </c>
      <c r="C143" s="98"/>
      <c r="D143" s="99" t="s">
        <v>195</v>
      </c>
      <c r="E143" s="98"/>
      <c r="F143" s="99" t="s">
        <v>195</v>
      </c>
      <c r="G143" s="98"/>
      <c r="H143" s="99" t="s">
        <v>195</v>
      </c>
      <c r="I143" s="98"/>
      <c r="J143" s="99" t="s">
        <v>195</v>
      </c>
      <c r="K143" s="98"/>
      <c r="L143" s="99" t="s">
        <v>195</v>
      </c>
      <c r="M143" s="98"/>
      <c r="N143" s="99" t="s">
        <v>195</v>
      </c>
      <c r="O143" s="98"/>
      <c r="P143" s="99" t="s">
        <v>195</v>
      </c>
      <c r="Q143" s="98"/>
      <c r="R143" s="99" t="s">
        <v>195</v>
      </c>
      <c r="S143" s="98"/>
      <c r="T143" s="99" t="s">
        <v>195</v>
      </c>
      <c r="U143" s="98"/>
      <c r="V143" s="99" t="s">
        <v>195</v>
      </c>
      <c r="W143" s="98"/>
      <c r="X143" s="99" t="s">
        <v>195</v>
      </c>
      <c r="Y143" s="98"/>
      <c r="Z143" s="99" t="s">
        <v>195</v>
      </c>
      <c r="AA143" s="98"/>
      <c r="AB143" s="151"/>
      <c r="AC143" s="152"/>
      <c r="AD143" s="151"/>
      <c r="AE143" s="152"/>
    </row>
    <row r="144" spans="1:31" s="100" customFormat="1" ht="12.75" customHeight="1">
      <c r="A144" s="101" t="s">
        <v>828</v>
      </c>
      <c r="B144" s="102">
        <v>0</v>
      </c>
      <c r="C144" s="101"/>
      <c r="D144" s="102">
        <v>553</v>
      </c>
      <c r="E144" s="101"/>
      <c r="F144" s="102">
        <v>553</v>
      </c>
      <c r="G144" s="101"/>
      <c r="H144" s="102">
        <v>350</v>
      </c>
      <c r="I144" s="101"/>
      <c r="J144" s="102">
        <v>274</v>
      </c>
      <c r="K144" s="101"/>
      <c r="L144" s="102">
        <v>96</v>
      </c>
      <c r="M144" s="101"/>
      <c r="N144" s="102">
        <v>104</v>
      </c>
      <c r="O144" s="101"/>
      <c r="P144" s="102">
        <v>101</v>
      </c>
      <c r="Q144" s="101"/>
      <c r="R144" s="102">
        <v>83</v>
      </c>
      <c r="S144" s="101"/>
      <c r="T144" s="102">
        <v>72.999999999956344</v>
      </c>
      <c r="U144" s="101"/>
      <c r="V144" s="102">
        <v>60</v>
      </c>
      <c r="W144" s="101"/>
      <c r="X144" s="102">
        <v>108</v>
      </c>
      <c r="Y144" s="101"/>
      <c r="Z144" s="102">
        <v>106</v>
      </c>
      <c r="AA144" s="101"/>
      <c r="AB144" s="149"/>
      <c r="AC144" s="150"/>
      <c r="AD144" s="149"/>
      <c r="AE144" s="150"/>
    </row>
    <row r="145" spans="1:31" s="100" customFormat="1" ht="12.75" customHeight="1">
      <c r="A145" s="98" t="s">
        <v>829</v>
      </c>
      <c r="B145" s="99">
        <v>0</v>
      </c>
      <c r="C145" s="98"/>
      <c r="D145" s="99">
        <v>0</v>
      </c>
      <c r="E145" s="98"/>
      <c r="F145" s="99">
        <v>0</v>
      </c>
      <c r="G145" s="98"/>
      <c r="H145" s="99">
        <v>0</v>
      </c>
      <c r="I145" s="98"/>
      <c r="J145" s="99">
        <v>0</v>
      </c>
      <c r="K145" s="98"/>
      <c r="L145" s="99">
        <v>0</v>
      </c>
      <c r="M145" s="98"/>
      <c r="N145" s="99">
        <v>0</v>
      </c>
      <c r="O145" s="98"/>
      <c r="P145" s="99">
        <v>0</v>
      </c>
      <c r="Q145" s="98"/>
      <c r="R145" s="99">
        <v>0</v>
      </c>
      <c r="S145" s="98"/>
      <c r="T145" s="99">
        <v>-4.7748471843078732E-12</v>
      </c>
      <c r="U145" s="98"/>
      <c r="V145" s="99">
        <v>0</v>
      </c>
      <c r="W145" s="98"/>
      <c r="X145" s="99">
        <v>0</v>
      </c>
      <c r="Y145" s="98"/>
      <c r="Z145" s="99">
        <v>0</v>
      </c>
      <c r="AA145" s="98"/>
      <c r="AB145" s="151"/>
      <c r="AC145" s="152"/>
      <c r="AD145" s="151"/>
      <c r="AE145" s="152"/>
    </row>
    <row r="146" spans="1:31" s="105" customFormat="1" ht="12.75" customHeight="1">
      <c r="A146" s="103" t="s">
        <v>816</v>
      </c>
      <c r="B146" s="104">
        <v>909</v>
      </c>
      <c r="C146" s="103"/>
      <c r="D146" s="104">
        <v>553</v>
      </c>
      <c r="E146" s="103"/>
      <c r="F146" s="104">
        <v>553</v>
      </c>
      <c r="G146" s="103"/>
      <c r="H146" s="104">
        <v>350</v>
      </c>
      <c r="I146" s="103"/>
      <c r="J146" s="104">
        <v>274</v>
      </c>
      <c r="K146" s="103"/>
      <c r="L146" s="104">
        <v>96</v>
      </c>
      <c r="M146" s="103"/>
      <c r="N146" s="104">
        <v>104</v>
      </c>
      <c r="O146" s="103"/>
      <c r="P146" s="104">
        <v>101</v>
      </c>
      <c r="Q146" s="103"/>
      <c r="R146" s="104">
        <v>83</v>
      </c>
      <c r="S146" s="103"/>
      <c r="T146" s="104">
        <v>72.999999999951569</v>
      </c>
      <c r="U146" s="103"/>
      <c r="V146" s="104">
        <v>60</v>
      </c>
      <c r="W146" s="103"/>
      <c r="X146" s="104">
        <v>108</v>
      </c>
      <c r="Y146" s="103"/>
      <c r="Z146" s="104">
        <v>106</v>
      </c>
      <c r="AA146" s="103"/>
      <c r="AB146" s="153"/>
      <c r="AC146" s="154"/>
      <c r="AD146" s="153"/>
      <c r="AE146" s="154"/>
    </row>
    <row r="147" spans="1:31">
      <c r="N147" s="24"/>
      <c r="P147" s="24"/>
      <c r="T147" s="24"/>
      <c r="V147" s="24"/>
    </row>
    <row r="148" spans="1:31">
      <c r="N148" s="24"/>
      <c r="P148" s="24"/>
      <c r="T148" s="24"/>
      <c r="V148" s="24"/>
    </row>
    <row r="149" spans="1:31">
      <c r="N149" s="24"/>
      <c r="P149" s="24"/>
      <c r="T149" s="24"/>
      <c r="V149" s="24"/>
    </row>
    <row r="150" spans="1:31">
      <c r="N150" s="24"/>
      <c r="P150" s="24"/>
      <c r="T150" s="24"/>
      <c r="V150" s="24"/>
    </row>
    <row r="151" spans="1:31">
      <c r="N151" s="24"/>
      <c r="P151" s="24"/>
      <c r="T151" s="24"/>
      <c r="V151" s="24"/>
    </row>
    <row r="152" spans="1:31">
      <c r="N152" s="24"/>
      <c r="P152" s="24"/>
      <c r="T152" s="24"/>
      <c r="V152" s="24"/>
    </row>
    <row r="153" spans="1:31">
      <c r="N153" s="24"/>
      <c r="P153" s="24"/>
      <c r="T153" s="24"/>
      <c r="V153" s="24"/>
    </row>
    <row r="154" spans="1:31">
      <c r="N154" s="24"/>
      <c r="P154" s="24"/>
      <c r="T154" s="24"/>
      <c r="V154" s="24"/>
    </row>
    <row r="155" spans="1:31">
      <c r="N155" s="24"/>
      <c r="P155" s="24"/>
      <c r="T155" s="24"/>
      <c r="V155" s="24"/>
    </row>
    <row r="156" spans="1:31">
      <c r="N156" s="24"/>
      <c r="P156" s="24"/>
      <c r="T156" s="24"/>
      <c r="V156" s="24"/>
    </row>
    <row r="157" spans="1:31">
      <c r="N157" s="24"/>
      <c r="P157" s="24"/>
      <c r="T157" s="24"/>
      <c r="V157" s="24"/>
    </row>
    <row r="158" spans="1:31">
      <c r="N158" s="24"/>
      <c r="P158" s="24"/>
      <c r="T158" s="24"/>
      <c r="V158" s="24"/>
    </row>
    <row r="159" spans="1:31">
      <c r="N159" s="24"/>
      <c r="P159" s="24"/>
      <c r="T159" s="24"/>
      <c r="V159" s="24"/>
    </row>
    <row r="160" spans="1:31">
      <c r="N160" s="24"/>
      <c r="P160" s="24"/>
      <c r="T160" s="24"/>
      <c r="V160" s="24"/>
    </row>
  </sheetData>
  <hyperlinks>
    <hyperlink ref="A1" location="Indholdsfortegnelse!A1" display="Indholdsfortegnelse"/>
    <hyperlink ref="B1" location="'8c. Noter'!A1" display="Noter"/>
  </hyperlinks>
  <pageMargins left="0.75" right="0.75" top="1" bottom="1" header="0" footer="0"/>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3"/>
  <dimension ref="A1:E14"/>
  <sheetViews>
    <sheetView showGridLines="0" zoomScaleNormal="100" workbookViewId="0">
      <selection activeCell="E198" sqref="E198"/>
    </sheetView>
  </sheetViews>
  <sheetFormatPr defaultColWidth="9.28515625" defaultRowHeight="12.75"/>
  <cols>
    <col min="1" max="1" width="27.7109375" style="9" customWidth="1"/>
    <col min="2" max="2" width="29" style="9" customWidth="1"/>
    <col min="3" max="4" width="29" style="10" customWidth="1"/>
    <col min="5" max="5" width="29" style="9" customWidth="1"/>
    <col min="6" max="16384" width="9.28515625" style="9"/>
  </cols>
  <sheetData>
    <row r="1" spans="1:5" s="107" customFormat="1">
      <c r="A1" s="77" t="s">
        <v>57</v>
      </c>
      <c r="B1" s="77" t="s">
        <v>59</v>
      </c>
      <c r="C1" s="77"/>
      <c r="D1" s="97"/>
    </row>
    <row r="2" spans="1:5" s="79" customFormat="1" ht="14.25" customHeight="1" thickBot="1">
      <c r="A2" s="80" t="s">
        <v>93</v>
      </c>
      <c r="B2" s="120"/>
      <c r="C2" s="80"/>
      <c r="D2" s="80"/>
    </row>
    <row r="3" spans="1:5" s="156" customFormat="1">
      <c r="A3" s="326" t="s">
        <v>976</v>
      </c>
      <c r="B3" s="327"/>
      <c r="C3" s="327"/>
      <c r="D3" s="327"/>
      <c r="E3" s="328"/>
    </row>
    <row r="4" spans="1:5" s="156" customFormat="1" ht="36.75" customHeight="1" thickBot="1">
      <c r="A4" s="323" t="s">
        <v>974</v>
      </c>
      <c r="B4" s="324"/>
      <c r="C4" s="324"/>
      <c r="D4" s="324"/>
      <c r="E4" s="325"/>
    </row>
    <row r="5" spans="1:5" s="107" customFormat="1" ht="12.75" customHeight="1">
      <c r="A5" s="146"/>
      <c r="B5" s="146"/>
      <c r="C5" s="146"/>
      <c r="D5" s="146"/>
    </row>
    <row r="6" spans="1:5" s="107" customFormat="1">
      <c r="C6" s="119"/>
      <c r="D6" s="119"/>
    </row>
    <row r="7" spans="1:5" s="107" customFormat="1">
      <c r="C7" s="119"/>
      <c r="D7" s="119"/>
    </row>
    <row r="8" spans="1:5" s="107" customFormat="1">
      <c r="C8" s="119"/>
      <c r="D8" s="119"/>
    </row>
    <row r="9" spans="1:5" s="107" customFormat="1">
      <c r="C9" s="119"/>
      <c r="D9" s="119"/>
    </row>
    <row r="10" spans="1:5" s="107" customFormat="1">
      <c r="C10" s="119"/>
      <c r="D10" s="119"/>
    </row>
    <row r="11" spans="1:5" s="107" customFormat="1">
      <c r="C11" s="119"/>
      <c r="D11" s="119"/>
    </row>
    <row r="12" spans="1:5" s="107" customFormat="1">
      <c r="C12" s="119"/>
      <c r="D12" s="119"/>
    </row>
    <row r="13" spans="1:5" s="107" customFormat="1">
      <c r="C13" s="119"/>
      <c r="D13" s="119"/>
    </row>
    <row r="14" spans="1:5" s="107" customFormat="1">
      <c r="C14" s="119"/>
      <c r="D14" s="119"/>
    </row>
  </sheetData>
  <mergeCells count="2">
    <mergeCell ref="A4:E4"/>
    <mergeCell ref="A3:E3"/>
  </mergeCells>
  <phoneticPr fontId="35" type="noConversion"/>
  <hyperlinks>
    <hyperlink ref="A1" location="Indholdsfortegnelse!A1" display="Indholdsfortegnelse"/>
    <hyperlink ref="B1" location="'8a. Upstream på teknologi'!A1" display="Tabel"/>
  </hyperlinks>
  <pageMargins left="0.75" right="0.75" top="1" bottom="1" header="0" footer="0"/>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tabColor rgb="FF92D050"/>
  </sheetPr>
  <dimension ref="A3:BP30"/>
  <sheetViews>
    <sheetView showGridLines="0" zoomScaleNormal="100" workbookViewId="0">
      <selection activeCell="A14" sqref="A14:R14"/>
    </sheetView>
  </sheetViews>
  <sheetFormatPr defaultColWidth="9.28515625" defaultRowHeight="12.75"/>
  <cols>
    <col min="1" max="1" width="48.7109375" style="17" customWidth="1"/>
    <col min="2" max="2" width="10.28515625" style="17" customWidth="1"/>
    <col min="3" max="3" width="2.28515625" style="17" customWidth="1"/>
    <col min="4" max="4" width="10.28515625" style="17" customWidth="1"/>
    <col min="5" max="5" width="2.28515625" style="17" customWidth="1"/>
    <col min="6" max="6" width="9.28515625" style="17" customWidth="1"/>
    <col min="7" max="7" width="2.140625" style="17" customWidth="1"/>
    <col min="8" max="8" width="9.28515625" style="17" customWidth="1"/>
    <col min="9" max="9" width="2.140625" style="17" customWidth="1"/>
    <col min="10" max="10" width="10.140625" style="17" customWidth="1"/>
    <col min="11" max="11" width="3" style="17" customWidth="1"/>
    <col min="12" max="12" width="9.28515625" style="17"/>
    <col min="13" max="13" width="3" style="17" customWidth="1"/>
    <col min="14" max="14" width="9.28515625" style="17"/>
    <col min="15" max="15" width="2.5703125" style="17" customWidth="1"/>
    <col min="16" max="16" width="9.28515625" style="17" customWidth="1"/>
    <col min="17" max="17" width="2.5703125" style="17" customWidth="1"/>
    <col min="18" max="18" width="9.28515625" style="17"/>
    <col min="19" max="19" width="2.28515625" style="17" customWidth="1"/>
    <col min="20" max="20" width="9.28515625" style="17"/>
    <col min="21" max="21" width="2.7109375" style="17" customWidth="1"/>
    <col min="22" max="22" width="9.28515625" style="17"/>
    <col min="23" max="23" width="2.7109375" style="17" customWidth="1"/>
    <col min="24" max="24" width="9.28515625" style="17"/>
    <col min="25" max="25" width="2.7109375" style="17" customWidth="1"/>
    <col min="26" max="26" width="9.28515625" style="17"/>
    <col min="27" max="27" width="2.7109375" style="17" customWidth="1"/>
    <col min="28" max="28" width="9.28515625" style="17" customWidth="1"/>
    <col min="29" max="29" width="2.7109375" style="17" customWidth="1"/>
    <col min="30" max="68" width="9.28515625" style="61"/>
    <col min="69" max="16384" width="9.28515625" style="17"/>
  </cols>
  <sheetData>
    <row r="3" spans="1:68" s="82" customFormat="1" ht="15.75" customHeight="1">
      <c r="A3" s="337" t="s">
        <v>797</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row>
    <row r="4" spans="1:68" s="82" customFormat="1" ht="15.75" customHeight="1">
      <c r="A4" s="339" t="s">
        <v>802</v>
      </c>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row>
    <row r="5" spans="1:68" s="82" customFormat="1" ht="23.25" customHeight="1">
      <c r="A5" s="92" t="s">
        <v>798</v>
      </c>
      <c r="B5" s="93" t="s">
        <v>989</v>
      </c>
      <c r="C5" s="93"/>
      <c r="D5" s="93" t="s">
        <v>984</v>
      </c>
      <c r="E5" s="93"/>
      <c r="F5" s="93" t="s">
        <v>937</v>
      </c>
      <c r="G5" s="93"/>
      <c r="H5" s="93" t="s">
        <v>926</v>
      </c>
      <c r="I5" s="93"/>
      <c r="J5" s="93" t="s">
        <v>893</v>
      </c>
      <c r="K5" s="93"/>
      <c r="L5" s="93" t="s">
        <v>887</v>
      </c>
      <c r="M5" s="93"/>
      <c r="N5" s="93" t="s">
        <v>866</v>
      </c>
      <c r="O5" s="93"/>
      <c r="P5" s="93" t="s">
        <v>862</v>
      </c>
      <c r="Q5" s="93"/>
      <c r="R5" s="93" t="s">
        <v>849</v>
      </c>
      <c r="S5" s="93"/>
      <c r="T5" s="93" t="s">
        <v>847</v>
      </c>
      <c r="U5" s="93"/>
      <c r="V5" s="93" t="s">
        <v>785</v>
      </c>
      <c r="W5" s="93"/>
      <c r="X5" s="93" t="s">
        <v>767</v>
      </c>
      <c r="Y5" s="93"/>
      <c r="Z5" s="93" t="s">
        <v>617</v>
      </c>
      <c r="AA5" s="103"/>
      <c r="AB5" s="155" t="s">
        <v>581</v>
      </c>
      <c r="AC5" s="103"/>
    </row>
    <row r="6" spans="1:68" s="100" customFormat="1" ht="12.75" customHeight="1">
      <c r="A6" s="98" t="s">
        <v>799</v>
      </c>
      <c r="B6" s="99">
        <v>6176360</v>
      </c>
      <c r="C6" s="98"/>
      <c r="D6" s="99">
        <v>5933563.7769204378</v>
      </c>
      <c r="E6" s="98" t="s">
        <v>370</v>
      </c>
      <c r="F6" s="99">
        <v>5617639</v>
      </c>
      <c r="G6" s="98" t="s">
        <v>370</v>
      </c>
      <c r="H6" s="99">
        <v>5324754</v>
      </c>
      <c r="I6" s="98"/>
      <c r="J6" s="99">
        <v>5421962</v>
      </c>
      <c r="K6" s="98"/>
      <c r="L6" s="99">
        <v>5020131</v>
      </c>
      <c r="M6" s="98"/>
      <c r="N6" s="99">
        <v>4983184.360235</v>
      </c>
      <c r="O6" s="98"/>
      <c r="P6" s="99">
        <v>4387713.812814353</v>
      </c>
      <c r="Q6" s="98"/>
      <c r="R6" s="99">
        <v>3785432.10546875</v>
      </c>
      <c r="S6" s="98"/>
      <c r="T6" s="99">
        <v>3212772.9</v>
      </c>
      <c r="U6" s="98"/>
      <c r="V6" s="99">
        <v>3061009.3941398663</v>
      </c>
      <c r="W6" s="98"/>
      <c r="X6" s="99">
        <v>2604282.6888800003</v>
      </c>
      <c r="Y6" s="98"/>
      <c r="Z6" s="99">
        <v>2491629.1801663944</v>
      </c>
      <c r="AA6" s="98"/>
      <c r="AB6" s="99">
        <v>2208371.2843749998</v>
      </c>
      <c r="AC6" s="152"/>
    </row>
    <row r="7" spans="1:68" s="100" customFormat="1" ht="12.75" customHeight="1">
      <c r="A7" s="98"/>
      <c r="B7" s="99"/>
      <c r="C7" s="98"/>
      <c r="D7" s="99"/>
      <c r="E7" s="98"/>
      <c r="F7" s="99"/>
      <c r="G7" s="98"/>
      <c r="H7" s="99"/>
      <c r="I7" s="98"/>
      <c r="J7" s="99"/>
      <c r="K7" s="98"/>
      <c r="L7" s="99"/>
      <c r="M7" s="98"/>
      <c r="N7" s="99"/>
      <c r="O7" s="98"/>
      <c r="P7" s="99"/>
      <c r="Q7" s="98"/>
      <c r="R7" s="99"/>
      <c r="S7" s="98"/>
      <c r="T7" s="99"/>
      <c r="U7" s="98"/>
      <c r="V7" s="99"/>
      <c r="W7" s="98"/>
      <c r="X7" s="99"/>
      <c r="Y7" s="98"/>
      <c r="Z7" s="99"/>
      <c r="AA7" s="98"/>
      <c r="AB7" s="151"/>
      <c r="AC7" s="152"/>
    </row>
    <row r="8" spans="1:68" s="62" customFormat="1">
      <c r="A8" s="214" t="s">
        <v>800</v>
      </c>
      <c r="B8" s="215">
        <v>792306</v>
      </c>
      <c r="C8" s="214"/>
      <c r="D8" s="215">
        <v>761164.31696104817</v>
      </c>
      <c r="E8" s="214" t="s">
        <v>370</v>
      </c>
      <c r="F8" s="215">
        <v>739989</v>
      </c>
      <c r="G8" s="214" t="s">
        <v>370</v>
      </c>
      <c r="H8" s="215">
        <v>674910.28666666662</v>
      </c>
      <c r="I8" s="214"/>
      <c r="J8" s="215">
        <v>725359</v>
      </c>
      <c r="K8" s="214"/>
      <c r="L8" s="215">
        <v>653534.5</v>
      </c>
      <c r="M8" s="214"/>
      <c r="N8" s="215">
        <v>679428.96838199999</v>
      </c>
      <c r="O8" s="214"/>
      <c r="P8" s="215">
        <v>625943.99425057322</v>
      </c>
      <c r="Q8" s="214"/>
      <c r="R8" s="215">
        <v>556943.7109375</v>
      </c>
      <c r="S8" s="214"/>
      <c r="T8" s="215">
        <v>460847.85387765418</v>
      </c>
      <c r="U8" s="214"/>
      <c r="V8" s="215">
        <v>424185.85387765418</v>
      </c>
      <c r="W8" s="214"/>
      <c r="X8" s="215">
        <v>363919.78795999999</v>
      </c>
      <c r="Y8" s="214"/>
      <c r="Z8" s="215">
        <v>337178.50782637717</v>
      </c>
      <c r="AA8" s="214"/>
      <c r="AB8" s="215">
        <v>312564.46406249999</v>
      </c>
      <c r="AC8" s="214"/>
      <c r="AD8" s="65"/>
      <c r="AE8" s="65"/>
      <c r="AF8" s="63"/>
      <c r="AG8" s="65"/>
      <c r="AH8" s="63"/>
      <c r="AI8" s="65"/>
      <c r="AJ8" s="63"/>
      <c r="AK8" s="65"/>
      <c r="AL8" s="63"/>
      <c r="AM8" s="65"/>
      <c r="AN8" s="63"/>
      <c r="AO8" s="65"/>
      <c r="AP8" s="63"/>
      <c r="AQ8" s="65"/>
      <c r="AR8" s="63"/>
      <c r="AS8" s="65"/>
      <c r="AT8" s="63"/>
      <c r="AU8" s="65"/>
      <c r="AV8" s="63"/>
      <c r="AW8" s="65"/>
      <c r="AX8" s="63"/>
      <c r="AY8" s="65"/>
      <c r="AZ8" s="63"/>
      <c r="BA8" s="65"/>
      <c r="BB8" s="63"/>
      <c r="BC8" s="65"/>
      <c r="BD8" s="63"/>
      <c r="BE8" s="65"/>
      <c r="BF8" s="63"/>
      <c r="BG8" s="65"/>
      <c r="BH8" s="63"/>
      <c r="BI8" s="65"/>
      <c r="BJ8" s="63"/>
      <c r="BK8" s="65"/>
      <c r="BL8" s="63"/>
      <c r="BM8" s="65"/>
      <c r="BN8" s="63"/>
      <c r="BO8" s="65"/>
      <c r="BP8" s="68"/>
    </row>
    <row r="9" spans="1:68" s="62" customFormat="1">
      <c r="A9" s="159"/>
      <c r="B9" s="158"/>
      <c r="C9" s="157"/>
      <c r="D9" s="158"/>
      <c r="E9" s="157"/>
      <c r="F9" s="158"/>
      <c r="G9" s="157"/>
      <c r="H9" s="158"/>
      <c r="I9" s="157"/>
      <c r="J9" s="158"/>
      <c r="K9" s="157"/>
      <c r="L9" s="158"/>
      <c r="M9" s="157"/>
      <c r="N9" s="158"/>
      <c r="O9" s="157"/>
      <c r="P9" s="158"/>
      <c r="Q9" s="157"/>
      <c r="R9" s="158"/>
      <c r="S9" s="157"/>
      <c r="T9" s="158"/>
      <c r="U9" s="157"/>
      <c r="V9" s="158"/>
      <c r="W9" s="157"/>
      <c r="X9" s="158"/>
      <c r="Y9" s="157"/>
      <c r="Z9" s="158"/>
      <c r="AA9" s="157"/>
      <c r="AB9" s="158"/>
      <c r="AC9" s="157"/>
      <c r="AD9" s="65"/>
      <c r="AE9" s="65"/>
      <c r="AF9" s="63"/>
      <c r="AG9" s="65"/>
      <c r="AH9" s="63"/>
      <c r="AI9" s="65"/>
      <c r="AJ9" s="63"/>
      <c r="AK9" s="65"/>
      <c r="AL9" s="63"/>
      <c r="AM9" s="65"/>
      <c r="AN9" s="63"/>
      <c r="AO9" s="65"/>
      <c r="AP9" s="63"/>
      <c r="AQ9" s="65"/>
      <c r="AR9" s="63"/>
      <c r="AS9" s="65"/>
      <c r="AT9" s="63"/>
      <c r="AU9" s="65"/>
      <c r="AV9" s="63"/>
      <c r="AW9" s="65"/>
      <c r="AX9" s="63"/>
      <c r="AY9" s="65"/>
      <c r="AZ9" s="63"/>
      <c r="BA9" s="65"/>
      <c r="BB9" s="63"/>
      <c r="BC9" s="65"/>
      <c r="BD9" s="63"/>
      <c r="BE9" s="65"/>
      <c r="BF9" s="63"/>
      <c r="BG9" s="65"/>
      <c r="BH9" s="63"/>
      <c r="BI9" s="65"/>
      <c r="BJ9" s="63"/>
      <c r="BK9" s="65"/>
      <c r="BL9" s="63"/>
      <c r="BM9" s="65"/>
      <c r="BN9" s="63"/>
      <c r="BO9" s="65"/>
      <c r="BP9" s="68"/>
    </row>
    <row r="10" spans="1:68" s="62" customFormat="1">
      <c r="A10" s="98" t="s">
        <v>801</v>
      </c>
      <c r="B10" s="99">
        <v>6968666</v>
      </c>
      <c r="C10" s="98"/>
      <c r="D10" s="99">
        <v>6694728.093881486</v>
      </c>
      <c r="E10" s="98" t="s">
        <v>370</v>
      </c>
      <c r="F10" s="99">
        <v>6357628</v>
      </c>
      <c r="G10" s="98" t="s">
        <v>370</v>
      </c>
      <c r="H10" s="99">
        <v>5999664.2866666671</v>
      </c>
      <c r="I10" s="98"/>
      <c r="J10" s="99">
        <v>6147321</v>
      </c>
      <c r="K10" s="98"/>
      <c r="L10" s="99">
        <v>5673665.5</v>
      </c>
      <c r="M10" s="98"/>
      <c r="N10" s="99">
        <v>5662613.328617</v>
      </c>
      <c r="O10" s="98"/>
      <c r="P10" s="99">
        <v>5013657.8070649263</v>
      </c>
      <c r="Q10" s="98"/>
      <c r="R10" s="99">
        <v>4342375.81640625</v>
      </c>
      <c r="S10" s="98"/>
      <c r="T10" s="99">
        <v>3673620.7538776542</v>
      </c>
      <c r="U10" s="98"/>
      <c r="V10" s="99">
        <v>3485195.2480175206</v>
      </c>
      <c r="W10" s="98"/>
      <c r="X10" s="99">
        <v>2968202.4768400001</v>
      </c>
      <c r="Y10" s="98"/>
      <c r="Z10" s="99">
        <v>2828807.6879927716</v>
      </c>
      <c r="AA10" s="98"/>
      <c r="AB10" s="99">
        <v>2520935.7484374996</v>
      </c>
      <c r="AC10" s="152"/>
      <c r="AD10" s="65"/>
      <c r="AE10" s="65"/>
      <c r="AF10" s="63"/>
      <c r="AG10" s="65"/>
      <c r="AH10" s="63"/>
      <c r="AI10" s="65"/>
      <c r="AJ10" s="63"/>
      <c r="AK10" s="65"/>
      <c r="AL10" s="63"/>
      <c r="AM10" s="65"/>
      <c r="AN10" s="63"/>
      <c r="AO10" s="65"/>
      <c r="AP10" s="63"/>
      <c r="AQ10" s="65"/>
      <c r="AR10" s="63"/>
      <c r="AS10" s="65"/>
      <c r="AT10" s="63"/>
      <c r="AU10" s="65"/>
      <c r="AV10" s="63"/>
      <c r="AW10" s="65"/>
      <c r="AX10" s="63"/>
      <c r="AY10" s="65"/>
      <c r="AZ10" s="63"/>
      <c r="BA10" s="65"/>
      <c r="BB10" s="63"/>
      <c r="BC10" s="65"/>
      <c r="BD10" s="63"/>
      <c r="BE10" s="65"/>
      <c r="BF10" s="63"/>
      <c r="BG10" s="65"/>
      <c r="BH10" s="64"/>
      <c r="BI10" s="65"/>
      <c r="BJ10" s="64"/>
      <c r="BK10" s="65"/>
      <c r="BL10" s="64"/>
      <c r="BM10" s="65"/>
      <c r="BN10" s="64"/>
      <c r="BO10" s="65"/>
      <c r="BP10" s="66"/>
    </row>
    <row r="11" spans="1:68" s="3" customFormat="1">
      <c r="A11" s="98"/>
      <c r="B11" s="99"/>
      <c r="C11" s="98"/>
      <c r="D11" s="99"/>
      <c r="E11" s="98"/>
      <c r="F11" s="99"/>
      <c r="G11" s="98"/>
      <c r="H11" s="99"/>
      <c r="I11" s="98"/>
      <c r="J11" s="99"/>
      <c r="K11" s="98"/>
      <c r="L11" s="99"/>
      <c r="M11" s="98"/>
      <c r="N11" s="99"/>
      <c r="O11" s="98"/>
      <c r="P11" s="99"/>
      <c r="Q11" s="98"/>
      <c r="R11" s="99"/>
      <c r="S11" s="98"/>
      <c r="T11" s="99"/>
      <c r="U11" s="98"/>
      <c r="V11" s="99"/>
      <c r="W11" s="98"/>
      <c r="X11" s="99"/>
      <c r="Y11" s="98"/>
      <c r="Z11" s="99"/>
      <c r="AA11" s="98"/>
      <c r="AB11" s="151"/>
      <c r="AC11" s="152"/>
      <c r="AD11" s="69"/>
      <c r="AE11" s="69"/>
      <c r="AF11" s="67"/>
      <c r="AG11" s="69"/>
      <c r="AH11" s="67"/>
      <c r="AI11" s="69"/>
      <c r="AJ11" s="67"/>
      <c r="AK11" s="69"/>
      <c r="AL11" s="67"/>
      <c r="AM11" s="69"/>
      <c r="AN11" s="67"/>
      <c r="AO11" s="69"/>
      <c r="AP11" s="67"/>
      <c r="AQ11" s="69"/>
      <c r="AR11" s="67"/>
      <c r="AS11" s="69"/>
      <c r="AT11" s="67"/>
      <c r="AU11" s="69"/>
      <c r="AV11" s="67"/>
      <c r="AW11" s="69"/>
      <c r="AX11" s="67"/>
      <c r="AY11" s="69"/>
      <c r="AZ11" s="67"/>
      <c r="BA11" s="69"/>
      <c r="BB11" s="63"/>
      <c r="BC11" s="70"/>
      <c r="BD11" s="63"/>
      <c r="BE11" s="65"/>
      <c r="BF11" s="63"/>
      <c r="BG11" s="65"/>
      <c r="BH11" s="63"/>
      <c r="BI11" s="65"/>
      <c r="BJ11" s="63"/>
      <c r="BK11" s="65"/>
      <c r="BL11" s="63"/>
      <c r="BM11" s="65"/>
      <c r="BN11" s="63"/>
      <c r="BO11" s="65"/>
      <c r="BP11" s="49"/>
    </row>
    <row r="12" spans="1:68">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row>
    <row r="14" spans="1:68" ht="15">
      <c r="A14" s="337" t="s">
        <v>803</v>
      </c>
      <c r="B14" s="337"/>
      <c r="C14" s="337"/>
      <c r="D14" s="337"/>
      <c r="E14" s="337"/>
      <c r="F14" s="337"/>
      <c r="G14" s="337"/>
      <c r="H14" s="337"/>
      <c r="I14" s="337"/>
      <c r="J14" s="337"/>
      <c r="K14" s="337"/>
      <c r="L14" s="337"/>
      <c r="M14" s="337"/>
      <c r="N14" s="337"/>
      <c r="O14" s="337"/>
      <c r="P14" s="337"/>
      <c r="Q14" s="337"/>
      <c r="R14" s="337"/>
    </row>
    <row r="15" spans="1:68" ht="102" customHeight="1">
      <c r="A15" s="329" t="s">
        <v>881</v>
      </c>
      <c r="B15" s="329"/>
      <c r="C15" s="329"/>
      <c r="D15" s="329"/>
      <c r="E15" s="329"/>
      <c r="F15" s="329"/>
      <c r="G15" s="329"/>
      <c r="H15" s="329"/>
      <c r="I15" s="329"/>
      <c r="J15" s="329"/>
      <c r="K15" s="329"/>
      <c r="L15" s="329"/>
      <c r="M15" s="329"/>
      <c r="N15" s="329"/>
      <c r="O15" s="329"/>
      <c r="P15" s="329"/>
      <c r="Q15" s="329"/>
      <c r="R15" s="329"/>
    </row>
    <row r="16" spans="1:68" ht="40.5" customHeight="1">
      <c r="A16" s="160" t="s">
        <v>861</v>
      </c>
      <c r="B16" s="160"/>
      <c r="C16" s="160"/>
      <c r="D16" s="160"/>
      <c r="E16" s="160"/>
      <c r="F16" s="160"/>
      <c r="G16" s="160"/>
      <c r="H16" s="160"/>
      <c r="I16" s="160"/>
      <c r="J16" s="160"/>
      <c r="K16" s="161"/>
      <c r="L16" s="161"/>
      <c r="M16" s="161"/>
      <c r="N16" s="161"/>
      <c r="O16" s="161"/>
      <c r="P16" s="161"/>
      <c r="Q16" s="161"/>
      <c r="R16" s="161"/>
    </row>
    <row r="17" spans="1:18" ht="13.5" customHeight="1">
      <c r="A17" s="160" t="s">
        <v>989</v>
      </c>
      <c r="B17" s="160"/>
      <c r="C17" s="160"/>
      <c r="D17" s="160"/>
      <c r="E17" s="160"/>
      <c r="F17" s="160"/>
      <c r="G17" s="160"/>
      <c r="H17" s="160"/>
      <c r="I17" s="160"/>
      <c r="J17" s="162">
        <v>0.94499999999999995</v>
      </c>
      <c r="K17" s="244"/>
      <c r="L17" s="244"/>
      <c r="M17" s="244"/>
      <c r="N17" s="244"/>
      <c r="O17" s="244"/>
      <c r="P17" s="244"/>
      <c r="Q17" s="244"/>
      <c r="R17" s="244"/>
    </row>
    <row r="18" spans="1:18" ht="13.5" customHeight="1">
      <c r="A18" s="160" t="s">
        <v>984</v>
      </c>
      <c r="B18" s="160"/>
      <c r="C18" s="160"/>
      <c r="D18" s="160"/>
      <c r="E18" s="160"/>
      <c r="F18" s="160"/>
      <c r="G18" s="160"/>
      <c r="H18" s="160"/>
      <c r="I18" s="160"/>
      <c r="J18" s="162">
        <v>0.93899999999999995</v>
      </c>
      <c r="K18" s="229"/>
      <c r="L18" s="229"/>
      <c r="M18" s="229"/>
      <c r="N18" s="229"/>
      <c r="O18" s="229"/>
      <c r="P18" s="229"/>
      <c r="Q18" s="229"/>
      <c r="R18" s="229"/>
    </row>
    <row r="19" spans="1:18" ht="13.5" customHeight="1">
      <c r="A19" s="160" t="s">
        <v>937</v>
      </c>
      <c r="B19" s="160"/>
      <c r="C19" s="160"/>
      <c r="D19" s="160"/>
      <c r="E19" s="160"/>
      <c r="F19" s="160"/>
      <c r="G19" s="160"/>
      <c r="H19" s="160"/>
      <c r="I19" s="160"/>
      <c r="J19" s="162">
        <v>0.94</v>
      </c>
      <c r="K19" s="161"/>
      <c r="L19" s="161"/>
      <c r="M19" s="161"/>
      <c r="N19" s="161"/>
      <c r="O19" s="161"/>
      <c r="P19" s="161"/>
      <c r="Q19" s="161"/>
      <c r="R19" s="161"/>
    </row>
    <row r="20" spans="1:18" ht="12" customHeight="1">
      <c r="A20" s="160" t="s">
        <v>926</v>
      </c>
      <c r="B20" s="160"/>
      <c r="C20" s="160"/>
      <c r="D20" s="160"/>
      <c r="E20" s="160"/>
      <c r="F20" s="160"/>
      <c r="G20" s="160"/>
      <c r="H20" s="160"/>
      <c r="I20" s="160"/>
      <c r="J20" s="162">
        <v>0.93600000000000005</v>
      </c>
      <c r="K20" s="161"/>
      <c r="L20" s="161"/>
      <c r="M20" s="161"/>
      <c r="N20" s="161"/>
      <c r="O20" s="161"/>
      <c r="P20" s="161"/>
      <c r="Q20" s="161"/>
      <c r="R20" s="161"/>
    </row>
    <row r="21" spans="1:18" ht="12" customHeight="1">
      <c r="A21" s="160" t="s">
        <v>893</v>
      </c>
      <c r="B21" s="160"/>
      <c r="C21" s="160"/>
      <c r="D21" s="160"/>
      <c r="E21" s="160"/>
      <c r="F21" s="160"/>
      <c r="G21" s="160"/>
      <c r="H21" s="160"/>
      <c r="I21" s="160"/>
      <c r="J21" s="162">
        <v>0.94</v>
      </c>
      <c r="K21" s="161"/>
      <c r="L21" s="161"/>
      <c r="M21" s="161"/>
      <c r="N21" s="161"/>
      <c r="O21" s="161"/>
      <c r="P21" s="161"/>
      <c r="Q21" s="161"/>
      <c r="R21" s="161"/>
    </row>
    <row r="22" spans="1:18" ht="12.6" customHeight="1">
      <c r="A22" s="160" t="s">
        <v>887</v>
      </c>
      <c r="B22" s="160"/>
      <c r="C22" s="160"/>
      <c r="D22" s="160"/>
      <c r="E22" s="160"/>
      <c r="F22" s="160"/>
      <c r="G22" s="160"/>
      <c r="H22" s="160"/>
      <c r="I22" s="160"/>
      <c r="J22" s="162">
        <v>0.94</v>
      </c>
      <c r="K22" s="161"/>
      <c r="L22" s="161"/>
      <c r="M22" s="161"/>
      <c r="N22" s="161"/>
      <c r="O22" s="161"/>
      <c r="P22" s="161"/>
      <c r="Q22" s="161"/>
      <c r="R22" s="161"/>
    </row>
    <row r="23" spans="1:18" ht="12.6" customHeight="1">
      <c r="A23" s="160" t="s">
        <v>866</v>
      </c>
      <c r="B23" s="160"/>
      <c r="C23" s="160"/>
      <c r="D23" s="160"/>
      <c r="E23" s="160"/>
      <c r="F23" s="160"/>
      <c r="G23" s="160"/>
      <c r="H23" s="160"/>
      <c r="I23" s="160"/>
      <c r="J23" s="162">
        <v>0.9431725500777266</v>
      </c>
      <c r="K23" s="161"/>
      <c r="L23" s="161"/>
      <c r="M23" s="161"/>
      <c r="N23" s="161"/>
      <c r="O23" s="161"/>
      <c r="P23" s="161"/>
      <c r="Q23" s="161"/>
      <c r="R23" s="161"/>
    </row>
    <row r="24" spans="1:18">
      <c r="A24" s="163" t="str">
        <f>P5</f>
        <v>2. H. 2020</v>
      </c>
      <c r="B24" s="163"/>
      <c r="C24" s="163"/>
      <c r="D24" s="163"/>
      <c r="E24" s="163"/>
      <c r="F24" s="163"/>
      <c r="G24" s="163"/>
      <c r="H24" s="163"/>
      <c r="I24" s="163"/>
      <c r="J24" s="162">
        <v>0.95599999999999996</v>
      </c>
      <c r="K24" s="164"/>
      <c r="L24" s="164"/>
      <c r="M24" s="164"/>
      <c r="N24" s="164"/>
      <c r="O24" s="164"/>
      <c r="P24" s="164"/>
      <c r="Q24" s="164"/>
      <c r="R24" s="164"/>
    </row>
    <row r="25" spans="1:18">
      <c r="A25" s="163" t="str">
        <f>R5</f>
        <v>1. H. 2020</v>
      </c>
      <c r="B25" s="163"/>
      <c r="C25" s="163"/>
      <c r="D25" s="163"/>
      <c r="E25" s="163"/>
      <c r="F25" s="163"/>
      <c r="G25" s="163"/>
      <c r="H25" s="163"/>
      <c r="I25" s="163"/>
      <c r="J25" s="162">
        <v>0.95599999999999996</v>
      </c>
      <c r="K25" s="164"/>
      <c r="L25" s="164"/>
      <c r="M25" s="164"/>
      <c r="N25" s="164"/>
      <c r="O25" s="164"/>
      <c r="P25" s="164"/>
      <c r="Q25" s="164"/>
      <c r="R25" s="164"/>
    </row>
    <row r="26" spans="1:18">
      <c r="A26" s="163" t="str">
        <f>T5</f>
        <v>2. H. 2019</v>
      </c>
      <c r="B26" s="163"/>
      <c r="C26" s="163"/>
      <c r="D26" s="163"/>
      <c r="E26" s="163"/>
      <c r="F26" s="163"/>
      <c r="G26" s="163"/>
      <c r="H26" s="163"/>
      <c r="I26" s="163"/>
      <c r="J26" s="162">
        <v>0.95484959196063668</v>
      </c>
      <c r="K26" s="164"/>
      <c r="L26" s="164"/>
      <c r="M26" s="164"/>
      <c r="N26" s="164"/>
      <c r="O26" s="164"/>
      <c r="P26" s="164"/>
      <c r="Q26" s="164"/>
      <c r="R26" s="164"/>
    </row>
    <row r="27" spans="1:18">
      <c r="A27" s="163" t="str">
        <f>V5</f>
        <v>1. H. 2019</v>
      </c>
      <c r="B27" s="163"/>
      <c r="C27" s="163"/>
      <c r="D27" s="163"/>
      <c r="E27" s="163"/>
      <c r="F27" s="163"/>
      <c r="G27" s="163"/>
      <c r="H27" s="163"/>
      <c r="I27" s="163"/>
      <c r="J27" s="162">
        <v>0.95517247331616895</v>
      </c>
      <c r="K27" s="164"/>
      <c r="L27" s="164"/>
      <c r="M27" s="164"/>
      <c r="N27" s="164"/>
      <c r="O27" s="164"/>
      <c r="P27" s="164"/>
      <c r="Q27" s="164"/>
      <c r="R27" s="164"/>
    </row>
    <row r="28" spans="1:18">
      <c r="A28" s="163" t="str">
        <f>X5</f>
        <v>2. H. 2018</v>
      </c>
      <c r="B28" s="163"/>
      <c r="C28" s="163"/>
      <c r="D28" s="163"/>
      <c r="E28" s="163"/>
      <c r="F28" s="163"/>
      <c r="G28" s="163"/>
      <c r="H28" s="163"/>
      <c r="I28" s="163"/>
      <c r="J28" s="162">
        <v>0.95580342124059314</v>
      </c>
      <c r="K28" s="164"/>
      <c r="L28" s="164"/>
      <c r="M28" s="164"/>
      <c r="N28" s="164"/>
      <c r="O28" s="164"/>
      <c r="P28" s="164"/>
      <c r="Q28" s="164"/>
      <c r="R28" s="164"/>
    </row>
    <row r="29" spans="1:18">
      <c r="A29" s="163" t="str">
        <f>Z5</f>
        <v>1. H. 2018</v>
      </c>
      <c r="B29" s="163"/>
      <c r="C29" s="163"/>
      <c r="D29" s="163"/>
      <c r="E29" s="163"/>
      <c r="F29" s="163"/>
      <c r="G29" s="163"/>
      <c r="H29" s="163"/>
      <c r="I29" s="163"/>
      <c r="J29" s="162">
        <v>0.95592677421496386</v>
      </c>
      <c r="K29" s="164"/>
      <c r="L29" s="164"/>
      <c r="M29" s="164"/>
      <c r="N29" s="164"/>
      <c r="O29" s="164"/>
      <c r="P29" s="164"/>
      <c r="Q29" s="164"/>
      <c r="R29" s="164"/>
    </row>
    <row r="30" spans="1:18">
      <c r="A30" s="163" t="str">
        <f>AB5</f>
        <v>2. H. 2017</v>
      </c>
      <c r="B30" s="163"/>
      <c r="C30" s="163"/>
      <c r="D30" s="163"/>
      <c r="E30" s="163"/>
      <c r="F30" s="163"/>
      <c r="G30" s="163"/>
      <c r="H30" s="163"/>
      <c r="I30" s="163"/>
      <c r="J30" s="162">
        <v>0.95163016382804222</v>
      </c>
      <c r="K30" s="164"/>
      <c r="L30" s="164"/>
      <c r="M30" s="164"/>
      <c r="N30" s="164"/>
      <c r="O30" s="164"/>
      <c r="P30" s="164"/>
      <c r="Q30" s="164"/>
      <c r="R30" s="164"/>
    </row>
  </sheetData>
  <mergeCells count="1">
    <mergeCell ref="A15:R1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2">
    <tabColor rgb="FF92D050"/>
  </sheetPr>
  <dimension ref="A3:FY22"/>
  <sheetViews>
    <sheetView zoomScaleNormal="100" workbookViewId="0">
      <selection activeCell="AD32" sqref="AD32:AD33"/>
    </sheetView>
  </sheetViews>
  <sheetFormatPr defaultColWidth="9.28515625" defaultRowHeight="12.75"/>
  <cols>
    <col min="1" max="1" width="23.28515625" style="40" customWidth="1"/>
    <col min="2" max="2" width="9.42578125" style="40" customWidth="1"/>
    <col min="3" max="3" width="1.7109375" style="40" customWidth="1"/>
    <col min="4" max="4" width="9.42578125" style="40" customWidth="1"/>
    <col min="5" max="5" width="1.7109375" style="40" customWidth="1"/>
    <col min="6" max="6" width="11.7109375" style="40" customWidth="1"/>
    <col min="7" max="7" width="1.7109375" style="40" customWidth="1"/>
    <col min="8" max="8" width="9.42578125" style="40" customWidth="1"/>
    <col min="9" max="9" width="2.42578125" style="40" customWidth="1"/>
    <col min="10" max="10" width="9.42578125" style="40" customWidth="1"/>
    <col min="11" max="11" width="2.28515625" style="40" customWidth="1"/>
    <col min="12" max="12" width="9.42578125" style="40" customWidth="1"/>
    <col min="13" max="13" width="2.28515625" style="40" customWidth="1"/>
    <col min="14" max="14" width="9.42578125" style="40" customWidth="1"/>
    <col min="15" max="15" width="2.28515625" style="40" customWidth="1"/>
    <col min="16" max="16" width="10.85546875" style="40" bestFit="1" customWidth="1"/>
    <col min="17" max="17" width="2.28515625" style="40" customWidth="1"/>
    <col min="18" max="18" width="10.85546875" style="40" bestFit="1" customWidth="1"/>
    <col min="19" max="19" width="2.28515625" style="40" customWidth="1"/>
    <col min="20" max="20" width="10.85546875" style="40" bestFit="1" customWidth="1"/>
    <col min="21" max="21" width="2.5703125" style="40" customWidth="1"/>
    <col min="22" max="22" width="10.85546875" style="40" bestFit="1" customWidth="1"/>
    <col min="23" max="23" width="2.5703125" style="40" customWidth="1"/>
    <col min="24" max="24" width="10.85546875" style="40" bestFit="1" customWidth="1"/>
    <col min="25" max="25" width="2.5703125" style="40" customWidth="1"/>
    <col min="26" max="26" width="9.28515625" style="71"/>
    <col min="27" max="27" width="2.5703125" style="40" customWidth="1"/>
    <col min="28" max="69" width="9.28515625" style="61"/>
    <col min="70" max="16384" width="9.28515625" style="40"/>
  </cols>
  <sheetData>
    <row r="3" spans="1:181" s="3" customFormat="1" ht="15.75" customHeight="1">
      <c r="A3" s="337" t="s">
        <v>1006</v>
      </c>
      <c r="B3" s="338"/>
      <c r="C3" s="337"/>
      <c r="D3" s="338"/>
      <c r="E3" s="337"/>
      <c r="F3" s="338"/>
      <c r="G3" s="337"/>
      <c r="H3" s="338"/>
      <c r="I3" s="337"/>
      <c r="J3" s="338"/>
      <c r="K3" s="337"/>
      <c r="L3" s="338"/>
      <c r="M3" s="337"/>
      <c r="N3" s="338"/>
      <c r="O3" s="337"/>
      <c r="P3" s="338"/>
      <c r="Q3" s="337"/>
      <c r="R3" s="338"/>
      <c r="S3" s="337"/>
      <c r="T3" s="338"/>
      <c r="U3" s="337"/>
      <c r="V3" s="338"/>
      <c r="W3" s="337"/>
      <c r="X3" s="338"/>
      <c r="Y3" s="337"/>
      <c r="Z3" s="338"/>
      <c r="AA3" s="337"/>
      <c r="AB3" s="165"/>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167"/>
      <c r="CA3" s="167"/>
      <c r="CB3" s="167"/>
      <c r="CC3" s="167"/>
      <c r="CD3" s="167"/>
      <c r="CE3" s="167"/>
      <c r="CF3" s="167"/>
      <c r="CG3" s="167"/>
      <c r="CH3" s="167"/>
      <c r="CI3" s="167"/>
      <c r="CJ3" s="167"/>
      <c r="CK3" s="167"/>
      <c r="CL3" s="167"/>
      <c r="CM3" s="167"/>
      <c r="CN3" s="167"/>
      <c r="CO3" s="167"/>
      <c r="CP3" s="167"/>
      <c r="CQ3" s="167"/>
      <c r="CR3" s="167"/>
      <c r="CS3" s="167"/>
      <c r="CT3" s="167"/>
      <c r="CU3" s="167"/>
      <c r="CV3" s="167"/>
      <c r="CW3" s="167"/>
      <c r="CX3" s="167"/>
      <c r="CY3" s="167"/>
      <c r="CZ3" s="167"/>
      <c r="DA3" s="167"/>
      <c r="DB3" s="167"/>
      <c r="DC3" s="167"/>
      <c r="DD3" s="167"/>
      <c r="DE3" s="167"/>
      <c r="DF3" s="167"/>
      <c r="DG3" s="167"/>
      <c r="DH3" s="167"/>
      <c r="DI3" s="167"/>
      <c r="DJ3" s="167"/>
      <c r="DK3" s="167"/>
      <c r="DL3" s="167"/>
      <c r="DM3" s="167"/>
      <c r="DN3" s="167"/>
      <c r="DO3" s="167"/>
      <c r="DP3" s="167"/>
      <c r="DQ3" s="167"/>
      <c r="DR3" s="167"/>
      <c r="DS3" s="167"/>
      <c r="DT3" s="167"/>
      <c r="DU3" s="167"/>
      <c r="DV3" s="167"/>
      <c r="DW3" s="167"/>
      <c r="DX3" s="167"/>
      <c r="DY3" s="167"/>
      <c r="DZ3" s="167"/>
      <c r="EA3" s="167"/>
      <c r="EB3" s="167"/>
      <c r="EC3" s="167"/>
      <c r="ED3" s="167"/>
      <c r="EE3" s="167"/>
      <c r="EF3" s="167"/>
      <c r="EG3" s="167"/>
      <c r="EH3" s="167"/>
      <c r="EI3" s="167"/>
      <c r="EJ3" s="167"/>
      <c r="EK3" s="167"/>
      <c r="EL3" s="167"/>
      <c r="EM3" s="167"/>
      <c r="EN3" s="167"/>
      <c r="EO3" s="167"/>
      <c r="EP3" s="167"/>
      <c r="EQ3" s="167"/>
      <c r="ER3" s="167"/>
      <c r="ES3" s="167"/>
      <c r="ET3" s="167"/>
      <c r="EU3" s="167"/>
      <c r="EV3" s="167"/>
      <c r="EW3" s="167"/>
      <c r="EX3" s="167"/>
      <c r="EY3" s="167"/>
      <c r="EZ3" s="167"/>
      <c r="FA3" s="167"/>
      <c r="FB3" s="167"/>
      <c r="FC3" s="167"/>
      <c r="FD3" s="167"/>
      <c r="FE3" s="167"/>
      <c r="FF3" s="167"/>
      <c r="FG3" s="167"/>
      <c r="FH3" s="167"/>
      <c r="FI3" s="167"/>
      <c r="FJ3" s="167"/>
      <c r="FK3" s="167"/>
      <c r="FL3" s="167"/>
      <c r="FM3" s="167"/>
      <c r="FN3" s="167"/>
      <c r="FO3" s="167"/>
      <c r="FP3" s="167"/>
      <c r="FQ3" s="167"/>
      <c r="FR3" s="167"/>
      <c r="FS3" s="167"/>
      <c r="FT3" s="167"/>
      <c r="FU3" s="167"/>
      <c r="FV3" s="167"/>
      <c r="FW3" s="167"/>
      <c r="FX3" s="167"/>
      <c r="FY3" s="167"/>
    </row>
    <row r="4" spans="1:181" s="3" customFormat="1" ht="15.75" customHeight="1">
      <c r="A4" s="339" t="s">
        <v>1007</v>
      </c>
      <c r="B4" s="338"/>
      <c r="C4" s="339"/>
      <c r="D4" s="338"/>
      <c r="E4" s="339"/>
      <c r="F4" s="338"/>
      <c r="G4" s="339"/>
      <c r="H4" s="338"/>
      <c r="I4" s="339"/>
      <c r="J4" s="338"/>
      <c r="K4" s="339"/>
      <c r="L4" s="338"/>
      <c r="M4" s="339"/>
      <c r="N4" s="338"/>
      <c r="O4" s="339"/>
      <c r="P4" s="338"/>
      <c r="Q4" s="339"/>
      <c r="R4" s="338"/>
      <c r="S4" s="339"/>
      <c r="T4" s="338"/>
      <c r="U4" s="339"/>
      <c r="V4" s="338"/>
      <c r="W4" s="339"/>
      <c r="X4" s="338"/>
      <c r="Y4" s="339"/>
      <c r="Z4" s="338"/>
      <c r="AA4" s="339"/>
      <c r="AB4" s="165"/>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c r="BG4" s="167"/>
      <c r="BH4" s="167"/>
      <c r="BI4" s="167"/>
      <c r="BJ4" s="167"/>
      <c r="BK4" s="167"/>
      <c r="BL4" s="167"/>
      <c r="BM4" s="167"/>
      <c r="BN4" s="167"/>
      <c r="BO4" s="167"/>
      <c r="BP4" s="167"/>
      <c r="BQ4" s="167"/>
      <c r="BR4" s="167"/>
      <c r="BS4" s="167"/>
      <c r="BT4" s="167"/>
      <c r="BU4" s="167"/>
      <c r="BV4" s="167"/>
      <c r="BW4" s="167"/>
      <c r="BX4" s="167"/>
      <c r="BY4" s="167"/>
      <c r="BZ4" s="167"/>
      <c r="CA4" s="167"/>
      <c r="CB4" s="167"/>
      <c r="CC4" s="167"/>
      <c r="CD4" s="167"/>
      <c r="CE4" s="167"/>
      <c r="CF4" s="167"/>
      <c r="CG4" s="167"/>
      <c r="CH4" s="167"/>
      <c r="CI4" s="167"/>
      <c r="CJ4" s="167"/>
      <c r="CK4" s="167"/>
      <c r="CL4" s="167"/>
      <c r="CM4" s="167"/>
      <c r="CN4" s="167"/>
      <c r="CO4" s="167"/>
      <c r="CP4" s="167"/>
      <c r="CQ4" s="167"/>
      <c r="CR4" s="167"/>
      <c r="CS4" s="167"/>
      <c r="CT4" s="167"/>
      <c r="CU4" s="167"/>
      <c r="CV4" s="167"/>
      <c r="CW4" s="167"/>
      <c r="CX4" s="167"/>
      <c r="CY4" s="167"/>
      <c r="CZ4" s="167"/>
      <c r="DA4" s="167"/>
      <c r="DB4" s="167"/>
      <c r="DC4" s="167"/>
      <c r="DD4" s="167"/>
      <c r="DE4" s="167"/>
      <c r="DF4" s="167"/>
      <c r="DG4" s="167"/>
      <c r="DH4" s="167"/>
      <c r="DI4" s="167"/>
      <c r="DJ4" s="167"/>
      <c r="DK4" s="167"/>
      <c r="DL4" s="167"/>
      <c r="DM4" s="167"/>
      <c r="DN4" s="167"/>
      <c r="DO4" s="167"/>
      <c r="DP4" s="167"/>
      <c r="DQ4" s="167"/>
      <c r="DR4" s="167"/>
      <c r="DS4" s="167"/>
      <c r="DT4" s="167"/>
      <c r="DU4" s="167"/>
      <c r="DV4" s="167"/>
      <c r="DW4" s="167"/>
      <c r="DX4" s="167"/>
      <c r="DY4" s="167"/>
      <c r="DZ4" s="167"/>
      <c r="EA4" s="167"/>
      <c r="EB4" s="167"/>
      <c r="EC4" s="167"/>
      <c r="ED4" s="167"/>
      <c r="EE4" s="167"/>
      <c r="EF4" s="167"/>
      <c r="EG4" s="167"/>
      <c r="EH4" s="167"/>
      <c r="EI4" s="167"/>
      <c r="EJ4" s="167"/>
      <c r="EK4" s="167"/>
      <c r="EL4" s="167"/>
      <c r="EM4" s="167"/>
      <c r="EN4" s="167"/>
      <c r="EO4" s="167"/>
      <c r="EP4" s="167"/>
      <c r="EQ4" s="167"/>
      <c r="ER4" s="167"/>
      <c r="ES4" s="167"/>
      <c r="ET4" s="167"/>
      <c r="EU4" s="167"/>
      <c r="EV4" s="167"/>
      <c r="EW4" s="167"/>
      <c r="EX4" s="167"/>
      <c r="EY4" s="167"/>
      <c r="EZ4" s="167"/>
      <c r="FA4" s="167"/>
      <c r="FB4" s="167"/>
      <c r="FC4" s="167"/>
      <c r="FD4" s="167"/>
      <c r="FE4" s="167"/>
      <c r="FF4" s="167"/>
      <c r="FG4" s="167"/>
      <c r="FH4" s="167"/>
      <c r="FI4" s="167"/>
      <c r="FJ4" s="167"/>
      <c r="FK4" s="167"/>
      <c r="FL4" s="167"/>
      <c r="FM4" s="167"/>
      <c r="FN4" s="167"/>
      <c r="FO4" s="167"/>
      <c r="FP4" s="167"/>
      <c r="FQ4" s="167"/>
      <c r="FR4" s="167"/>
      <c r="FS4" s="167"/>
      <c r="FT4" s="167"/>
      <c r="FU4" s="167"/>
      <c r="FV4" s="167"/>
      <c r="FW4" s="167"/>
      <c r="FX4" s="167"/>
      <c r="FY4" s="167"/>
    </row>
    <row r="5" spans="1:181" s="3" customFormat="1" ht="26.25" customHeight="1">
      <c r="A5" s="92"/>
      <c r="B5" s="166" t="s">
        <v>989</v>
      </c>
      <c r="C5" s="166"/>
      <c r="D5" s="166" t="s">
        <v>988</v>
      </c>
      <c r="E5" s="166"/>
      <c r="F5" s="166" t="s">
        <v>938</v>
      </c>
      <c r="G5" s="166"/>
      <c r="H5" s="166" t="s">
        <v>926</v>
      </c>
      <c r="I5" s="166"/>
      <c r="J5" s="166" t="s">
        <v>893</v>
      </c>
      <c r="K5" s="166"/>
      <c r="L5" s="166" t="s">
        <v>887</v>
      </c>
      <c r="M5" s="166"/>
      <c r="N5" s="166" t="s">
        <v>866</v>
      </c>
      <c r="O5" s="166"/>
      <c r="P5" s="166" t="s">
        <v>862</v>
      </c>
      <c r="Q5" s="166"/>
      <c r="R5" s="166" t="s">
        <v>849</v>
      </c>
      <c r="S5" s="166"/>
      <c r="T5" s="166" t="s">
        <v>847</v>
      </c>
      <c r="U5" s="166"/>
      <c r="V5" s="166" t="s">
        <v>785</v>
      </c>
      <c r="W5" s="166"/>
      <c r="X5" s="166" t="s">
        <v>767</v>
      </c>
      <c r="Y5" s="93"/>
      <c r="Z5" s="331" t="s">
        <v>1008</v>
      </c>
      <c r="AA5" s="331"/>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7"/>
      <c r="BM5" s="167"/>
      <c r="BN5" s="167"/>
      <c r="BO5" s="167"/>
      <c r="BP5" s="167"/>
      <c r="BQ5" s="167"/>
      <c r="BR5" s="167"/>
      <c r="BS5" s="167"/>
      <c r="BT5" s="167"/>
      <c r="BU5" s="167"/>
      <c r="BV5" s="167"/>
      <c r="BW5" s="167"/>
      <c r="BX5" s="167"/>
      <c r="BY5" s="167"/>
      <c r="BZ5" s="167"/>
      <c r="CA5" s="167"/>
      <c r="CB5" s="167"/>
      <c r="CC5" s="167"/>
      <c r="CD5" s="167"/>
      <c r="CE5" s="167"/>
      <c r="CF5" s="167"/>
      <c r="CG5" s="167"/>
      <c r="CH5" s="167"/>
      <c r="CI5" s="167"/>
      <c r="CJ5" s="167"/>
      <c r="CK5" s="167"/>
      <c r="CL5" s="167"/>
      <c r="CM5" s="167"/>
      <c r="CN5" s="167"/>
      <c r="CO5" s="167"/>
      <c r="CP5" s="167"/>
      <c r="CQ5" s="167"/>
      <c r="CR5" s="167"/>
      <c r="CS5" s="167"/>
      <c r="CT5" s="167"/>
      <c r="CU5" s="167"/>
      <c r="CV5" s="167"/>
      <c r="CW5" s="167"/>
      <c r="CX5" s="167"/>
      <c r="CY5" s="167"/>
      <c r="CZ5" s="167"/>
      <c r="DA5" s="167"/>
      <c r="DB5" s="167"/>
      <c r="DC5" s="167"/>
      <c r="DD5" s="167"/>
      <c r="DE5" s="167"/>
      <c r="DF5" s="167"/>
      <c r="DG5" s="167"/>
      <c r="DH5" s="167"/>
      <c r="DI5" s="167"/>
      <c r="DJ5" s="167"/>
      <c r="DK5" s="167"/>
      <c r="DL5" s="167"/>
      <c r="DM5" s="167"/>
      <c r="DN5" s="167"/>
      <c r="DO5" s="167"/>
      <c r="DP5" s="167"/>
      <c r="DQ5" s="167"/>
      <c r="DR5" s="167"/>
      <c r="DS5" s="167"/>
      <c r="DT5" s="167"/>
      <c r="DU5" s="167"/>
      <c r="DV5" s="167"/>
      <c r="DW5" s="167"/>
      <c r="DX5" s="167"/>
      <c r="DY5" s="167"/>
      <c r="DZ5" s="167"/>
      <c r="EA5" s="167"/>
      <c r="EB5" s="167"/>
      <c r="EC5" s="167"/>
      <c r="ED5" s="167"/>
      <c r="EE5" s="167"/>
      <c r="EF5" s="167"/>
      <c r="EG5" s="167"/>
      <c r="EH5" s="167"/>
      <c r="EI5" s="167"/>
      <c r="EJ5" s="167"/>
      <c r="EK5" s="167"/>
      <c r="EL5" s="167"/>
      <c r="EM5" s="167"/>
      <c r="EN5" s="167"/>
      <c r="EO5" s="167"/>
      <c r="EP5" s="167"/>
      <c r="EQ5" s="167"/>
      <c r="ER5" s="167"/>
      <c r="ES5" s="167"/>
      <c r="ET5" s="167"/>
      <c r="EU5" s="167"/>
      <c r="EV5" s="167"/>
      <c r="EW5" s="167"/>
      <c r="EX5" s="167"/>
      <c r="EY5" s="167"/>
      <c r="EZ5" s="167"/>
      <c r="FA5" s="167"/>
      <c r="FB5" s="167"/>
      <c r="FC5" s="167"/>
      <c r="FD5" s="167"/>
      <c r="FE5" s="167"/>
      <c r="FF5" s="167"/>
      <c r="FG5" s="167"/>
      <c r="FH5" s="167"/>
      <c r="FI5" s="167"/>
      <c r="FJ5" s="167"/>
      <c r="FK5" s="167"/>
      <c r="FL5" s="167"/>
      <c r="FM5" s="167"/>
      <c r="FN5" s="167"/>
      <c r="FO5" s="167"/>
      <c r="FP5" s="167"/>
      <c r="FQ5" s="167"/>
      <c r="FR5" s="167"/>
      <c r="FS5" s="167"/>
      <c r="FT5" s="167"/>
      <c r="FU5" s="167"/>
      <c r="FV5" s="167"/>
      <c r="FW5" s="167"/>
      <c r="FX5" s="167"/>
      <c r="FY5" s="167"/>
    </row>
    <row r="6" spans="1:181" s="100" customFormat="1" ht="12.75" customHeight="1">
      <c r="A6" s="98" t="s">
        <v>808</v>
      </c>
      <c r="B6" s="99">
        <v>415.85755964489573</v>
      </c>
      <c r="C6" s="98"/>
      <c r="D6" s="99">
        <v>353.62009210463845</v>
      </c>
      <c r="E6" s="98"/>
      <c r="F6" s="99">
        <v>290.15775884799234</v>
      </c>
      <c r="G6" s="98"/>
      <c r="H6" s="99">
        <v>281.22256748045442</v>
      </c>
      <c r="I6" s="98"/>
      <c r="J6" s="99">
        <v>250.65304334624986</v>
      </c>
      <c r="K6" s="98"/>
      <c r="L6" s="99">
        <v>218.10142658951332</v>
      </c>
      <c r="M6" s="98"/>
      <c r="N6" s="99">
        <v>199.6</v>
      </c>
      <c r="O6" s="98"/>
      <c r="P6" s="99">
        <v>165.87048569322093</v>
      </c>
      <c r="Q6" s="98"/>
      <c r="R6" s="99">
        <v>102.99371124596628</v>
      </c>
      <c r="S6" s="98"/>
      <c r="T6" s="99">
        <v>84.281879076762309</v>
      </c>
      <c r="U6" s="98"/>
      <c r="V6" s="99">
        <v>79.260793543982572</v>
      </c>
      <c r="W6" s="98"/>
      <c r="X6" s="99">
        <v>72.331649330564431</v>
      </c>
      <c r="Y6" s="98"/>
      <c r="Z6" s="148">
        <f>B6/F6-1</f>
        <v>0.43321192338942383</v>
      </c>
      <c r="AA6" s="98"/>
      <c r="AB6" s="167"/>
      <c r="AC6" s="167"/>
      <c r="AD6" s="167"/>
      <c r="AE6" s="167"/>
      <c r="AF6" s="167"/>
      <c r="AG6" s="167"/>
      <c r="AH6" s="167"/>
      <c r="AI6" s="167"/>
      <c r="AJ6" s="167"/>
      <c r="AK6" s="167"/>
      <c r="AL6" s="167"/>
      <c r="AM6" s="167"/>
      <c r="AN6" s="167"/>
      <c r="AO6" s="167"/>
      <c r="AP6" s="167"/>
      <c r="AQ6" s="167"/>
      <c r="AR6" s="167"/>
      <c r="AS6" s="167"/>
      <c r="AT6" s="167"/>
      <c r="AU6" s="167"/>
      <c r="AV6" s="167"/>
      <c r="AW6" s="167"/>
      <c r="AX6" s="167"/>
      <c r="AY6" s="167"/>
      <c r="AZ6" s="167"/>
      <c r="BA6" s="167"/>
      <c r="BB6" s="167"/>
      <c r="BC6" s="167"/>
      <c r="BD6" s="167"/>
      <c r="BE6" s="167"/>
      <c r="BF6" s="167"/>
      <c r="BG6" s="167"/>
      <c r="BH6" s="167"/>
      <c r="BI6" s="167"/>
      <c r="BJ6" s="167"/>
      <c r="BK6" s="167"/>
      <c r="BL6" s="167"/>
      <c r="BM6" s="167"/>
      <c r="BN6" s="167"/>
      <c r="BO6" s="167"/>
      <c r="BP6" s="167"/>
      <c r="BQ6" s="167"/>
      <c r="BR6" s="167"/>
      <c r="BS6" s="167"/>
      <c r="BT6" s="167"/>
      <c r="BU6" s="167"/>
      <c r="BV6" s="167"/>
      <c r="BW6" s="167"/>
      <c r="BX6" s="167"/>
      <c r="BY6" s="167"/>
      <c r="BZ6" s="167"/>
      <c r="CA6" s="167"/>
      <c r="CB6" s="167"/>
      <c r="CC6" s="167"/>
      <c r="CD6" s="167"/>
      <c r="CE6" s="167"/>
      <c r="CF6" s="167"/>
      <c r="CG6" s="167"/>
      <c r="CH6" s="167"/>
      <c r="CI6" s="167"/>
      <c r="CJ6" s="167"/>
      <c r="CK6" s="167"/>
      <c r="CL6" s="167"/>
      <c r="CM6" s="167"/>
      <c r="CN6" s="167"/>
      <c r="CO6" s="167"/>
      <c r="CP6" s="167"/>
      <c r="CQ6" s="167"/>
      <c r="CR6" s="167"/>
      <c r="CS6" s="167"/>
      <c r="CT6" s="167"/>
      <c r="CU6" s="167"/>
      <c r="CV6" s="167"/>
      <c r="CW6" s="167"/>
      <c r="CX6" s="167"/>
      <c r="CY6" s="167"/>
      <c r="CZ6" s="167"/>
      <c r="DA6" s="167"/>
      <c r="DB6" s="167"/>
      <c r="DC6" s="167"/>
      <c r="DD6" s="167"/>
      <c r="DE6" s="167"/>
      <c r="DF6" s="167"/>
      <c r="DG6" s="167"/>
      <c r="DH6" s="167"/>
      <c r="DI6" s="167"/>
      <c r="DJ6" s="167"/>
      <c r="DK6" s="167"/>
      <c r="DL6" s="167"/>
      <c r="DM6" s="167"/>
      <c r="DN6" s="167"/>
      <c r="DO6" s="167"/>
      <c r="DP6" s="167"/>
      <c r="DQ6" s="167"/>
      <c r="DR6" s="167"/>
      <c r="DS6" s="167"/>
      <c r="DT6" s="167"/>
      <c r="DU6" s="167"/>
      <c r="DV6" s="167"/>
      <c r="DW6" s="167"/>
      <c r="DX6" s="167"/>
      <c r="DY6" s="167"/>
      <c r="DZ6" s="167"/>
      <c r="EA6" s="167"/>
      <c r="EB6" s="167"/>
      <c r="EC6" s="167"/>
      <c r="ED6" s="167"/>
      <c r="EE6" s="167"/>
      <c r="EF6" s="167"/>
      <c r="EG6" s="167"/>
      <c r="EH6" s="167"/>
      <c r="EI6" s="167"/>
      <c r="EJ6" s="167"/>
      <c r="EK6" s="167"/>
      <c r="EL6" s="167"/>
      <c r="EM6" s="167"/>
      <c r="EN6" s="167"/>
      <c r="EO6" s="167"/>
      <c r="EP6" s="167"/>
      <c r="EQ6" s="167"/>
      <c r="ER6" s="167"/>
      <c r="ES6" s="167"/>
      <c r="ET6" s="167"/>
      <c r="EU6" s="167"/>
      <c r="EV6" s="167"/>
      <c r="EW6" s="167"/>
      <c r="EX6" s="167"/>
      <c r="EY6" s="167"/>
      <c r="EZ6" s="167"/>
      <c r="FA6" s="167"/>
      <c r="FB6" s="167"/>
      <c r="FC6" s="167"/>
      <c r="FD6" s="167"/>
      <c r="FE6" s="167"/>
      <c r="FF6" s="167"/>
      <c r="FG6" s="167"/>
      <c r="FH6" s="167"/>
      <c r="FI6" s="167"/>
      <c r="FJ6" s="167"/>
      <c r="FK6" s="167"/>
      <c r="FL6" s="167"/>
      <c r="FM6" s="167"/>
      <c r="FN6" s="167"/>
      <c r="FO6" s="167"/>
      <c r="FP6" s="167"/>
      <c r="FQ6" s="167"/>
      <c r="FR6" s="167"/>
      <c r="FS6" s="167"/>
      <c r="FT6" s="167"/>
      <c r="FU6" s="167"/>
      <c r="FV6" s="167"/>
      <c r="FW6" s="167"/>
      <c r="FX6" s="167"/>
      <c r="FY6" s="167"/>
    </row>
    <row r="7" spans="1:181" s="62" customFormat="1">
      <c r="A7" s="157" t="s">
        <v>161</v>
      </c>
      <c r="B7" s="158">
        <v>26.227689332373213</v>
      </c>
      <c r="C7" s="157"/>
      <c r="D7" s="158">
        <v>26.836383199707093</v>
      </c>
      <c r="E7" s="157"/>
      <c r="F7" s="158">
        <v>26.675920686565757</v>
      </c>
      <c r="G7" s="157"/>
      <c r="H7" s="158">
        <v>26.4</v>
      </c>
      <c r="I7" s="157"/>
      <c r="J7" s="158">
        <v>25.7</v>
      </c>
      <c r="K7" s="157"/>
      <c r="L7" s="158">
        <v>25.7</v>
      </c>
      <c r="M7" s="157"/>
      <c r="N7" s="158">
        <v>26</v>
      </c>
      <c r="O7" s="157"/>
      <c r="P7" s="158">
        <v>25.237706691934701</v>
      </c>
      <c r="Q7" s="157"/>
      <c r="R7" s="158">
        <v>24.88610212977629</v>
      </c>
      <c r="S7" s="157"/>
      <c r="T7" s="158">
        <v>24.408076824778327</v>
      </c>
      <c r="U7" s="157"/>
      <c r="V7" s="158">
        <v>23.902066779330106</v>
      </c>
      <c r="W7" s="157"/>
      <c r="X7" s="158">
        <v>23.678383063454937</v>
      </c>
      <c r="Y7" s="157"/>
      <c r="Z7" s="174">
        <f t="shared" ref="Z7:Z11" si="0">B7/F7-1</f>
        <v>-1.6802844762478175E-2</v>
      </c>
      <c r="AA7" s="15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167"/>
      <c r="BW7" s="167"/>
      <c r="BX7" s="167"/>
      <c r="BY7" s="167"/>
      <c r="BZ7" s="167"/>
      <c r="CA7" s="167"/>
      <c r="CB7" s="167"/>
      <c r="CC7" s="167"/>
      <c r="CD7" s="167"/>
      <c r="CE7" s="167"/>
      <c r="CF7" s="167"/>
      <c r="CG7" s="167"/>
      <c r="CH7" s="167"/>
      <c r="CI7" s="167"/>
      <c r="CJ7" s="167"/>
      <c r="CK7" s="167"/>
      <c r="CL7" s="167"/>
      <c r="CM7" s="167"/>
      <c r="CN7" s="167"/>
      <c r="CO7" s="167"/>
      <c r="CP7" s="167"/>
      <c r="CQ7" s="167"/>
      <c r="CR7" s="167"/>
      <c r="CS7" s="167"/>
      <c r="CT7" s="167"/>
      <c r="CU7" s="167"/>
      <c r="CV7" s="167"/>
      <c r="CW7" s="167"/>
      <c r="CX7" s="167"/>
      <c r="CY7" s="167"/>
      <c r="CZ7" s="167"/>
      <c r="DA7" s="167"/>
      <c r="DB7" s="167"/>
      <c r="DC7" s="167"/>
      <c r="DD7" s="167"/>
      <c r="DE7" s="167"/>
      <c r="DF7" s="167"/>
      <c r="DG7" s="167"/>
      <c r="DH7" s="167"/>
      <c r="DI7" s="167"/>
      <c r="DJ7" s="167"/>
      <c r="DK7" s="167"/>
      <c r="DL7" s="167"/>
      <c r="DM7" s="167"/>
      <c r="DN7" s="167"/>
      <c r="DO7" s="167"/>
      <c r="DP7" s="167"/>
      <c r="DQ7" s="167"/>
      <c r="DR7" s="167"/>
      <c r="DS7" s="167"/>
      <c r="DT7" s="167"/>
      <c r="DU7" s="167"/>
      <c r="DV7" s="167"/>
      <c r="DW7" s="167"/>
      <c r="DX7" s="167"/>
      <c r="DY7" s="167"/>
      <c r="DZ7" s="167"/>
      <c r="EA7" s="167"/>
      <c r="EB7" s="167"/>
      <c r="EC7" s="167"/>
      <c r="ED7" s="167"/>
      <c r="EE7" s="167"/>
      <c r="EF7" s="167"/>
      <c r="EG7" s="167"/>
      <c r="EH7" s="167"/>
      <c r="EI7" s="167"/>
      <c r="EJ7" s="167"/>
      <c r="EK7" s="167"/>
      <c r="EL7" s="167"/>
      <c r="EM7" s="167"/>
      <c r="EN7" s="167"/>
      <c r="EO7" s="167"/>
      <c r="EP7" s="167"/>
      <c r="EQ7" s="167"/>
      <c r="ER7" s="167"/>
      <c r="ES7" s="167"/>
      <c r="ET7" s="167"/>
      <c r="EU7" s="167"/>
      <c r="EV7" s="167"/>
      <c r="EW7" s="167"/>
      <c r="EX7" s="167"/>
      <c r="EY7" s="167"/>
      <c r="EZ7" s="167"/>
      <c r="FA7" s="167"/>
      <c r="FB7" s="167"/>
      <c r="FC7" s="167"/>
      <c r="FD7" s="167"/>
      <c r="FE7" s="167"/>
      <c r="FF7" s="167"/>
      <c r="FG7" s="167"/>
      <c r="FH7" s="167"/>
      <c r="FI7" s="167"/>
      <c r="FJ7" s="167"/>
      <c r="FK7" s="167"/>
      <c r="FL7" s="167"/>
      <c r="FM7" s="167"/>
      <c r="FN7" s="167"/>
      <c r="FO7" s="167"/>
      <c r="FP7" s="167"/>
      <c r="FQ7" s="167"/>
      <c r="FR7" s="167"/>
      <c r="FS7" s="167"/>
      <c r="FT7" s="167"/>
      <c r="FU7" s="167"/>
      <c r="FV7" s="167"/>
      <c r="FW7" s="167"/>
      <c r="FX7" s="167"/>
      <c r="FY7" s="167"/>
    </row>
    <row r="8" spans="1:181" s="100" customFormat="1" ht="12.75" customHeight="1">
      <c r="A8" s="98" t="s">
        <v>486</v>
      </c>
      <c r="B8" s="99">
        <v>457.94715805287905</v>
      </c>
      <c r="C8" s="98"/>
      <c r="D8" s="99">
        <v>413.08700258085616</v>
      </c>
      <c r="E8" s="98"/>
      <c r="F8" s="99">
        <v>386.95733475971178</v>
      </c>
      <c r="G8" s="98"/>
      <c r="H8" s="99">
        <v>369.8</v>
      </c>
      <c r="I8" s="98"/>
      <c r="J8" s="99">
        <v>351.4</v>
      </c>
      <c r="K8" s="98"/>
      <c r="L8" s="99">
        <v>346.6</v>
      </c>
      <c r="M8" s="98"/>
      <c r="N8" s="99">
        <v>346.54960409602165</v>
      </c>
      <c r="O8" s="98"/>
      <c r="P8" s="99">
        <v>339</v>
      </c>
      <c r="Q8" s="98"/>
      <c r="R8" s="99">
        <v>162.67322378705936</v>
      </c>
      <c r="S8" s="98"/>
      <c r="T8" s="99">
        <v>123.67940159173114</v>
      </c>
      <c r="U8" s="98"/>
      <c r="V8" s="99">
        <v>125.29317508906368</v>
      </c>
      <c r="W8" s="98"/>
      <c r="X8" s="99">
        <v>120.42608204466441</v>
      </c>
      <c r="Y8" s="98"/>
      <c r="Z8" s="148">
        <f t="shared" si="0"/>
        <v>0.18345646125883541</v>
      </c>
      <c r="AA8" s="98"/>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67"/>
      <c r="BK8" s="167"/>
      <c r="BL8" s="167"/>
      <c r="BM8" s="167"/>
      <c r="BN8" s="167"/>
      <c r="BO8" s="167"/>
      <c r="BP8" s="167"/>
      <c r="BQ8" s="167"/>
      <c r="BR8" s="167"/>
      <c r="BS8" s="167"/>
      <c r="BT8" s="167"/>
      <c r="BU8" s="167"/>
      <c r="BV8" s="167"/>
      <c r="BW8" s="167"/>
      <c r="BX8" s="167"/>
      <c r="BY8" s="167"/>
      <c r="BZ8" s="167"/>
      <c r="CA8" s="167"/>
      <c r="CB8" s="167"/>
      <c r="CC8" s="167"/>
      <c r="CD8" s="167"/>
      <c r="CE8" s="167"/>
      <c r="CF8" s="167"/>
      <c r="CG8" s="167"/>
      <c r="CH8" s="167"/>
      <c r="CI8" s="167"/>
      <c r="CJ8" s="167"/>
      <c r="CK8" s="167"/>
      <c r="CL8" s="167"/>
      <c r="CM8" s="167"/>
      <c r="CN8" s="167"/>
      <c r="CO8" s="167"/>
      <c r="CP8" s="167"/>
      <c r="CQ8" s="167"/>
      <c r="CR8" s="167"/>
      <c r="CS8" s="167"/>
      <c r="CT8" s="167"/>
      <c r="CU8" s="167"/>
      <c r="CV8" s="167"/>
      <c r="CW8" s="167"/>
      <c r="CX8" s="167"/>
      <c r="CY8" s="167"/>
      <c r="CZ8" s="167"/>
      <c r="DA8" s="167"/>
      <c r="DB8" s="167"/>
      <c r="DC8" s="167"/>
      <c r="DD8" s="167"/>
      <c r="DE8" s="167"/>
      <c r="DF8" s="167"/>
      <c r="DG8" s="167"/>
      <c r="DH8" s="167"/>
      <c r="DI8" s="167"/>
      <c r="DJ8" s="167"/>
      <c r="DK8" s="167"/>
      <c r="DL8" s="167"/>
      <c r="DM8" s="167"/>
      <c r="DN8" s="167"/>
      <c r="DO8" s="167"/>
      <c r="DP8" s="167"/>
      <c r="DQ8" s="167"/>
      <c r="DR8" s="167"/>
      <c r="DS8" s="167"/>
      <c r="DT8" s="167"/>
      <c r="DU8" s="167"/>
      <c r="DV8" s="167"/>
      <c r="DW8" s="167"/>
      <c r="DX8" s="167"/>
      <c r="DY8" s="167"/>
      <c r="DZ8" s="167"/>
      <c r="EA8" s="167"/>
      <c r="EB8" s="167"/>
      <c r="EC8" s="167"/>
      <c r="ED8" s="167"/>
      <c r="EE8" s="167"/>
      <c r="EF8" s="167"/>
      <c r="EG8" s="167"/>
      <c r="EH8" s="167"/>
      <c r="EI8" s="167"/>
      <c r="EJ8" s="167"/>
      <c r="EK8" s="167"/>
      <c r="EL8" s="167"/>
      <c r="EM8" s="167"/>
      <c r="EN8" s="167"/>
      <c r="EO8" s="167"/>
      <c r="EP8" s="167"/>
      <c r="EQ8" s="167"/>
      <c r="ER8" s="167"/>
      <c r="ES8" s="167"/>
      <c r="ET8" s="167"/>
      <c r="EU8" s="167"/>
      <c r="EV8" s="167"/>
      <c r="EW8" s="167"/>
      <c r="EX8" s="167"/>
      <c r="EY8" s="167"/>
      <c r="EZ8" s="167"/>
      <c r="FA8" s="167"/>
      <c r="FB8" s="167"/>
      <c r="FC8" s="167"/>
      <c r="FD8" s="167"/>
      <c r="FE8" s="167"/>
      <c r="FF8" s="167"/>
      <c r="FG8" s="167"/>
      <c r="FH8" s="167"/>
      <c r="FI8" s="167"/>
      <c r="FJ8" s="167"/>
      <c r="FK8" s="167"/>
      <c r="FL8" s="167"/>
      <c r="FM8" s="167"/>
      <c r="FN8" s="167"/>
      <c r="FO8" s="167"/>
      <c r="FP8" s="167"/>
      <c r="FQ8" s="167"/>
      <c r="FR8" s="167"/>
      <c r="FS8" s="167"/>
      <c r="FT8" s="167"/>
      <c r="FU8" s="167"/>
      <c r="FV8" s="167"/>
      <c r="FW8" s="167"/>
      <c r="FX8" s="167"/>
      <c r="FY8" s="167"/>
    </row>
    <row r="9" spans="1:181" s="62" customFormat="1">
      <c r="A9" s="157" t="s">
        <v>809</v>
      </c>
      <c r="B9" s="158">
        <v>430.93259813178236</v>
      </c>
      <c r="C9" s="157"/>
      <c r="D9" s="158">
        <v>376.98850456209084</v>
      </c>
      <c r="E9" s="157"/>
      <c r="F9" s="158">
        <v>327.88978494623655</v>
      </c>
      <c r="G9" s="157"/>
      <c r="H9" s="158">
        <v>298.46876979320609</v>
      </c>
      <c r="I9" s="157"/>
      <c r="J9" s="158">
        <v>268.8</v>
      </c>
      <c r="K9" s="157"/>
      <c r="L9" s="158">
        <v>233.8</v>
      </c>
      <c r="M9" s="157"/>
      <c r="N9" s="158">
        <v>217.6762227702425</v>
      </c>
      <c r="O9" s="157"/>
      <c r="P9" s="158">
        <v>194.37207303337482</v>
      </c>
      <c r="Q9" s="157"/>
      <c r="R9" s="158">
        <v>176.42837360752227</v>
      </c>
      <c r="S9" s="157"/>
      <c r="T9" s="158">
        <v>152.08088530702287</v>
      </c>
      <c r="U9" s="157"/>
      <c r="V9" s="158">
        <v>133.28058540955485</v>
      </c>
      <c r="W9" s="157"/>
      <c r="X9" s="158">
        <v>117.06282763477036</v>
      </c>
      <c r="Y9" s="157"/>
      <c r="Z9" s="174">
        <f t="shared" si="0"/>
        <v>0.3142605165404635</v>
      </c>
      <c r="AA9" s="15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167"/>
      <c r="BU9" s="167"/>
      <c r="BV9" s="167"/>
      <c r="BW9" s="167"/>
      <c r="BX9" s="167"/>
      <c r="BY9" s="167"/>
      <c r="BZ9" s="167"/>
      <c r="CA9" s="167"/>
      <c r="CB9" s="167"/>
      <c r="CC9" s="167"/>
      <c r="CD9" s="167"/>
      <c r="CE9" s="167"/>
      <c r="CF9" s="167"/>
      <c r="CG9" s="167"/>
      <c r="CH9" s="167"/>
      <c r="CI9" s="167"/>
      <c r="CJ9" s="167"/>
      <c r="CK9" s="167"/>
      <c r="CL9" s="167"/>
      <c r="CM9" s="167"/>
      <c r="CN9" s="167"/>
      <c r="CO9" s="167"/>
      <c r="CP9" s="167"/>
      <c r="CQ9" s="167"/>
      <c r="CR9" s="167"/>
      <c r="CS9" s="167"/>
      <c r="CT9" s="167"/>
      <c r="CU9" s="167"/>
      <c r="CV9" s="167"/>
      <c r="CW9" s="167"/>
      <c r="CX9" s="167"/>
      <c r="CY9" s="167"/>
      <c r="CZ9" s="167"/>
      <c r="DA9" s="167"/>
      <c r="DB9" s="167"/>
      <c r="DC9" s="167"/>
      <c r="DD9" s="167"/>
      <c r="DE9" s="167"/>
      <c r="DF9" s="167"/>
      <c r="DG9" s="167"/>
      <c r="DH9" s="167"/>
      <c r="DI9" s="167"/>
      <c r="DJ9" s="167"/>
      <c r="DK9" s="167"/>
      <c r="DL9" s="167"/>
      <c r="DM9" s="167"/>
      <c r="DN9" s="167"/>
      <c r="DO9" s="167"/>
      <c r="DP9" s="167"/>
      <c r="DQ9" s="167"/>
      <c r="DR9" s="167"/>
      <c r="DS9" s="167"/>
      <c r="DT9" s="167"/>
      <c r="DU9" s="167"/>
      <c r="DV9" s="167"/>
      <c r="DW9" s="167"/>
      <c r="DX9" s="167"/>
      <c r="DY9" s="167"/>
      <c r="DZ9" s="167"/>
      <c r="EA9" s="167"/>
      <c r="EB9" s="167"/>
      <c r="EC9" s="167"/>
      <c r="ED9" s="167"/>
      <c r="EE9" s="167"/>
      <c r="EF9" s="167"/>
      <c r="EG9" s="167"/>
      <c r="EH9" s="167"/>
      <c r="EI9" s="167"/>
      <c r="EJ9" s="167"/>
      <c r="EK9" s="167"/>
      <c r="EL9" s="167"/>
      <c r="EM9" s="167"/>
      <c r="EN9" s="167"/>
      <c r="EO9" s="167"/>
      <c r="EP9" s="167"/>
      <c r="EQ9" s="167"/>
      <c r="ER9" s="167"/>
      <c r="ES9" s="167"/>
      <c r="ET9" s="167"/>
      <c r="EU9" s="167"/>
      <c r="EV9" s="167"/>
      <c r="EW9" s="167"/>
      <c r="EX9" s="167"/>
      <c r="EY9" s="167"/>
      <c r="EZ9" s="167"/>
      <c r="FA9" s="167"/>
      <c r="FB9" s="167"/>
      <c r="FC9" s="167"/>
      <c r="FD9" s="167"/>
      <c r="FE9" s="167"/>
      <c r="FF9" s="167"/>
      <c r="FG9" s="167"/>
      <c r="FH9" s="167"/>
      <c r="FI9" s="167"/>
      <c r="FJ9" s="167"/>
      <c r="FK9" s="167"/>
      <c r="FL9" s="167"/>
      <c r="FM9" s="167"/>
      <c r="FN9" s="167"/>
      <c r="FO9" s="167"/>
      <c r="FP9" s="167"/>
      <c r="FQ9" s="167"/>
      <c r="FR9" s="167"/>
      <c r="FS9" s="167"/>
      <c r="FT9" s="167"/>
      <c r="FU9" s="167"/>
      <c r="FV9" s="167"/>
      <c r="FW9" s="167"/>
      <c r="FX9" s="167"/>
      <c r="FY9" s="167"/>
    </row>
    <row r="10" spans="1:181" s="100" customFormat="1" ht="12.75" customHeight="1">
      <c r="A10" s="98" t="s">
        <v>168</v>
      </c>
      <c r="B10" s="99">
        <v>788.23848428124074</v>
      </c>
      <c r="C10" s="98"/>
      <c r="D10" s="99">
        <v>732.15393065324849</v>
      </c>
      <c r="E10" s="98"/>
      <c r="F10" s="99">
        <v>671.51850336990731</v>
      </c>
      <c r="G10" s="98"/>
      <c r="H10" s="99">
        <v>629</v>
      </c>
      <c r="I10" s="98"/>
      <c r="J10" s="99">
        <v>606</v>
      </c>
      <c r="K10" s="98"/>
      <c r="L10" s="99">
        <v>518.91939457937349</v>
      </c>
      <c r="M10" s="98"/>
      <c r="N10" s="99">
        <v>427.11389128559102</v>
      </c>
      <c r="O10" s="98"/>
      <c r="P10" s="99">
        <v>288.50486282479312</v>
      </c>
      <c r="Q10" s="98"/>
      <c r="R10" s="99">
        <v>257.26317488934035</v>
      </c>
      <c r="S10" s="98"/>
      <c r="T10" s="99">
        <v>242.18006880388151</v>
      </c>
      <c r="U10" s="98"/>
      <c r="V10" s="99">
        <v>228.57394104197951</v>
      </c>
      <c r="W10" s="98"/>
      <c r="X10" s="99">
        <v>209.55634164123887</v>
      </c>
      <c r="Y10" s="98"/>
      <c r="Z10" s="148">
        <f t="shared" si="0"/>
        <v>0.17381498845615284</v>
      </c>
      <c r="AA10" s="98"/>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7"/>
      <c r="CW10" s="167"/>
      <c r="CX10" s="167"/>
      <c r="CY10" s="167"/>
      <c r="CZ10" s="167"/>
      <c r="DA10" s="167"/>
      <c r="DB10" s="167"/>
      <c r="DC10" s="167"/>
      <c r="DD10" s="167"/>
      <c r="DE10" s="167"/>
      <c r="DF10" s="167"/>
      <c r="DG10" s="167"/>
      <c r="DH10" s="167"/>
      <c r="DI10" s="167"/>
      <c r="DJ10" s="167"/>
      <c r="DK10" s="167"/>
      <c r="DL10" s="167"/>
      <c r="DM10" s="167"/>
      <c r="DN10" s="167"/>
      <c r="DO10" s="167"/>
      <c r="DP10" s="167"/>
      <c r="DQ10" s="167"/>
      <c r="DR10" s="167"/>
      <c r="DS10" s="167"/>
      <c r="DT10" s="167"/>
      <c r="DU10" s="167"/>
      <c r="DV10" s="167"/>
      <c r="DW10" s="167"/>
      <c r="DX10" s="167"/>
      <c r="DY10" s="167"/>
      <c r="DZ10" s="167"/>
      <c r="EA10" s="167"/>
      <c r="EB10" s="167"/>
      <c r="EC10" s="167"/>
      <c r="ED10" s="167"/>
      <c r="EE10" s="167"/>
      <c r="EF10" s="167"/>
      <c r="EG10" s="167"/>
      <c r="EH10" s="167"/>
      <c r="EI10" s="167"/>
      <c r="EJ10" s="167"/>
      <c r="EK10" s="167"/>
      <c r="EL10" s="167"/>
      <c r="EM10" s="167"/>
      <c r="EN10" s="167"/>
      <c r="EO10" s="167"/>
      <c r="EP10" s="167"/>
      <c r="EQ10" s="167"/>
      <c r="ER10" s="167"/>
      <c r="ES10" s="167"/>
      <c r="ET10" s="167"/>
      <c r="EU10" s="167"/>
      <c r="EV10" s="167"/>
      <c r="EW10" s="167"/>
      <c r="EX10" s="167"/>
      <c r="EY10" s="167"/>
      <c r="EZ10" s="167"/>
      <c r="FA10" s="167"/>
      <c r="FB10" s="167"/>
      <c r="FC10" s="167"/>
      <c r="FD10" s="167"/>
      <c r="FE10" s="167"/>
      <c r="FF10" s="167"/>
      <c r="FG10" s="167"/>
      <c r="FH10" s="167"/>
      <c r="FI10" s="167"/>
      <c r="FJ10" s="167"/>
      <c r="FK10" s="167"/>
      <c r="FL10" s="167"/>
      <c r="FM10" s="167"/>
      <c r="FN10" s="167"/>
      <c r="FO10" s="167"/>
      <c r="FP10" s="167"/>
      <c r="FQ10" s="167"/>
      <c r="FR10" s="167"/>
      <c r="FS10" s="167"/>
      <c r="FT10" s="167"/>
      <c r="FU10" s="167"/>
      <c r="FV10" s="167"/>
      <c r="FW10" s="167"/>
      <c r="FX10" s="167"/>
      <c r="FY10" s="167"/>
    </row>
    <row r="11" spans="1:181" s="62" customFormat="1">
      <c r="A11" s="157" t="s">
        <v>810</v>
      </c>
      <c r="B11" s="158">
        <v>77.62714718760526</v>
      </c>
      <c r="C11" s="157"/>
      <c r="D11" s="158">
        <v>69.356817385208558</v>
      </c>
      <c r="E11" s="157"/>
      <c r="F11" s="158">
        <v>69.192185850052795</v>
      </c>
      <c r="G11" s="157"/>
      <c r="H11" s="158">
        <v>56.1</v>
      </c>
      <c r="I11" s="157"/>
      <c r="J11" s="158">
        <v>56.5</v>
      </c>
      <c r="K11" s="157"/>
      <c r="L11" s="158">
        <v>47.5</v>
      </c>
      <c r="M11" s="157"/>
      <c r="N11" s="158">
        <v>47.3</v>
      </c>
      <c r="O11" s="157"/>
      <c r="P11" s="158">
        <v>41.566196380219466</v>
      </c>
      <c r="Q11" s="157"/>
      <c r="R11" s="158">
        <v>41.74005985463873</v>
      </c>
      <c r="S11" s="157"/>
      <c r="T11" s="158">
        <v>37.351461590754589</v>
      </c>
      <c r="U11" s="157"/>
      <c r="V11" s="158">
        <v>37.150853242320821</v>
      </c>
      <c r="W11" s="157"/>
      <c r="X11" s="158">
        <v>29.349738468854017</v>
      </c>
      <c r="Y11" s="157"/>
      <c r="Z11" s="174">
        <f t="shared" si="0"/>
        <v>0.12190627068542059</v>
      </c>
      <c r="AA11" s="15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c r="BT11" s="167"/>
      <c r="BU11" s="167"/>
      <c r="BV11" s="167"/>
      <c r="BW11" s="167"/>
      <c r="BX11" s="167"/>
      <c r="BY11" s="167"/>
      <c r="BZ11" s="167"/>
      <c r="CA11" s="167"/>
      <c r="CB11" s="167"/>
      <c r="CC11" s="167"/>
      <c r="CD11" s="167"/>
      <c r="CE11" s="167"/>
      <c r="CF11" s="167"/>
      <c r="CG11" s="167"/>
      <c r="CH11" s="167"/>
      <c r="CI11" s="167"/>
      <c r="CJ11" s="167"/>
      <c r="CK11" s="167"/>
      <c r="CL11" s="167"/>
      <c r="CM11" s="167"/>
      <c r="CN11" s="167"/>
      <c r="CO11" s="167"/>
      <c r="CP11" s="167"/>
      <c r="CQ11" s="167"/>
      <c r="CR11" s="167"/>
      <c r="CS11" s="167"/>
      <c r="CT11" s="167"/>
      <c r="CU11" s="167"/>
      <c r="CV11" s="167"/>
      <c r="CW11" s="167"/>
      <c r="CX11" s="167"/>
      <c r="CY11" s="167"/>
      <c r="CZ11" s="167"/>
      <c r="DA11" s="167"/>
      <c r="DB11" s="167"/>
      <c r="DC11" s="167"/>
      <c r="DD11" s="167"/>
      <c r="DE11" s="167"/>
      <c r="DF11" s="167"/>
      <c r="DG11" s="167"/>
      <c r="DH11" s="167"/>
      <c r="DI11" s="167"/>
      <c r="DJ11" s="167"/>
      <c r="DK11" s="167"/>
      <c r="DL11" s="167"/>
      <c r="DM11" s="167"/>
      <c r="DN11" s="167"/>
      <c r="DO11" s="167"/>
      <c r="DP11" s="167"/>
      <c r="DQ11" s="167"/>
      <c r="DR11" s="167"/>
      <c r="DS11" s="167"/>
      <c r="DT11" s="167"/>
      <c r="DU11" s="167"/>
      <c r="DV11" s="167"/>
      <c r="DW11" s="167"/>
      <c r="DX11" s="167"/>
      <c r="DY11" s="167"/>
      <c r="DZ11" s="167"/>
      <c r="EA11" s="167"/>
      <c r="EB11" s="167"/>
      <c r="EC11" s="167"/>
      <c r="ED11" s="167"/>
      <c r="EE11" s="167"/>
      <c r="EF11" s="167"/>
      <c r="EG11" s="167"/>
      <c r="EH11" s="167"/>
      <c r="EI11" s="167"/>
      <c r="EJ11" s="167"/>
      <c r="EK11" s="167"/>
      <c r="EL11" s="167"/>
      <c r="EM11" s="167"/>
      <c r="EN11" s="167"/>
      <c r="EO11" s="167"/>
      <c r="EP11" s="167"/>
      <c r="EQ11" s="167"/>
      <c r="ER11" s="167"/>
      <c r="ES11" s="167"/>
      <c r="ET11" s="167"/>
      <c r="EU11" s="167"/>
      <c r="EV11" s="167"/>
      <c r="EW11" s="167"/>
      <c r="EX11" s="167"/>
      <c r="EY11" s="167"/>
      <c r="EZ11" s="167"/>
      <c r="FA11" s="167"/>
      <c r="FB11" s="167"/>
      <c r="FC11" s="167"/>
      <c r="FD11" s="167"/>
      <c r="FE11" s="167"/>
      <c r="FF11" s="167"/>
      <c r="FG11" s="167"/>
      <c r="FH11" s="167"/>
      <c r="FI11" s="167"/>
      <c r="FJ11" s="167"/>
      <c r="FK11" s="167"/>
      <c r="FL11" s="167"/>
      <c r="FM11" s="167"/>
      <c r="FN11" s="167"/>
      <c r="FO11" s="167"/>
      <c r="FP11" s="167"/>
      <c r="FQ11" s="167"/>
      <c r="FR11" s="167"/>
      <c r="FS11" s="167"/>
      <c r="FT11" s="167"/>
      <c r="FU11" s="167"/>
      <c r="FV11" s="167"/>
      <c r="FW11" s="167"/>
      <c r="FX11" s="167"/>
      <c r="FY11" s="167"/>
    </row>
    <row r="12" spans="1:181" ht="14.25" customHeight="1">
      <c r="A12" s="167"/>
      <c r="B12" s="168"/>
      <c r="C12" s="168"/>
      <c r="D12" s="168"/>
      <c r="E12" s="168"/>
      <c r="F12" s="168"/>
      <c r="G12" s="167"/>
      <c r="H12" s="167"/>
      <c r="I12" s="167"/>
      <c r="J12" s="167"/>
      <c r="K12" s="167"/>
      <c r="L12" s="167"/>
      <c r="M12" s="167"/>
      <c r="N12" s="167"/>
      <c r="O12" s="167"/>
      <c r="P12" s="169"/>
      <c r="Q12" s="169"/>
      <c r="R12" s="169"/>
      <c r="S12" s="169"/>
      <c r="T12" s="167"/>
      <c r="U12" s="167"/>
      <c r="V12" s="167"/>
      <c r="W12" s="167"/>
      <c r="X12" s="167"/>
      <c r="Y12" s="167"/>
      <c r="Z12" s="170"/>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c r="BJ12" s="167"/>
      <c r="BK12" s="167"/>
      <c r="BL12" s="167"/>
      <c r="BM12" s="167"/>
      <c r="BN12" s="167"/>
      <c r="BO12" s="167"/>
      <c r="BP12" s="167"/>
      <c r="BQ12" s="167"/>
      <c r="BR12" s="167"/>
      <c r="BS12" s="167"/>
      <c r="BT12" s="167"/>
      <c r="BU12" s="167"/>
      <c r="BV12" s="167"/>
      <c r="BW12" s="167"/>
      <c r="BX12" s="167"/>
      <c r="BY12" s="167"/>
      <c r="BZ12" s="167"/>
      <c r="CA12" s="167"/>
      <c r="CB12" s="167"/>
      <c r="CC12" s="167"/>
      <c r="CD12" s="167"/>
      <c r="CE12" s="167"/>
      <c r="CF12" s="167"/>
      <c r="CG12" s="167"/>
      <c r="CH12" s="167"/>
      <c r="CI12" s="167"/>
      <c r="CJ12" s="167"/>
      <c r="CK12" s="167"/>
      <c r="CL12" s="167"/>
      <c r="CM12" s="167"/>
      <c r="CN12" s="167"/>
      <c r="CO12" s="167"/>
      <c r="CP12" s="167"/>
      <c r="CQ12" s="167"/>
      <c r="CR12" s="167"/>
      <c r="CS12" s="167"/>
      <c r="CT12" s="167"/>
      <c r="CU12" s="167"/>
      <c r="CV12" s="167"/>
      <c r="CW12" s="167"/>
      <c r="CX12" s="167"/>
      <c r="CY12" s="167"/>
      <c r="CZ12" s="167"/>
      <c r="DA12" s="167"/>
      <c r="DB12" s="167"/>
      <c r="DC12" s="167"/>
      <c r="DD12" s="167"/>
      <c r="DE12" s="167"/>
      <c r="DF12" s="167"/>
      <c r="DG12" s="167"/>
      <c r="DH12" s="167"/>
      <c r="DI12" s="167"/>
      <c r="DJ12" s="167"/>
      <c r="DK12" s="167"/>
      <c r="DL12" s="167"/>
      <c r="DM12" s="167"/>
      <c r="DN12" s="167"/>
      <c r="DO12" s="167"/>
      <c r="DP12" s="167"/>
      <c r="DQ12" s="167"/>
      <c r="DR12" s="167"/>
      <c r="DS12" s="167"/>
      <c r="DT12" s="167"/>
      <c r="DU12" s="167"/>
      <c r="DV12" s="167"/>
      <c r="DW12" s="167"/>
      <c r="DX12" s="167"/>
      <c r="DY12" s="167"/>
      <c r="DZ12" s="167"/>
      <c r="EA12" s="167"/>
      <c r="EB12" s="167"/>
      <c r="EC12" s="167"/>
      <c r="ED12" s="167"/>
      <c r="EE12" s="167"/>
      <c r="EF12" s="167"/>
      <c r="EG12" s="167"/>
      <c r="EH12" s="167"/>
      <c r="EI12" s="167"/>
      <c r="EJ12" s="167"/>
      <c r="EK12" s="167"/>
      <c r="EL12" s="167"/>
      <c r="EM12" s="167"/>
      <c r="EN12" s="167"/>
      <c r="EO12" s="167"/>
      <c r="EP12" s="167"/>
      <c r="EQ12" s="167"/>
      <c r="ER12" s="167"/>
      <c r="ES12" s="167"/>
      <c r="ET12" s="167"/>
      <c r="EU12" s="167"/>
      <c r="EV12" s="167"/>
      <c r="EW12" s="167"/>
      <c r="EX12" s="167"/>
      <c r="EY12" s="167"/>
      <c r="EZ12" s="167"/>
      <c r="FA12" s="167"/>
      <c r="FB12" s="167"/>
      <c r="FC12" s="167"/>
      <c r="FD12" s="167"/>
      <c r="FE12" s="167"/>
      <c r="FF12" s="167"/>
      <c r="FG12" s="167"/>
      <c r="FH12" s="167"/>
      <c r="FI12" s="167"/>
      <c r="FJ12" s="167"/>
      <c r="FK12" s="167"/>
      <c r="FL12" s="167"/>
      <c r="FM12" s="167"/>
      <c r="FN12" s="167"/>
      <c r="FO12" s="167"/>
      <c r="FP12" s="167"/>
      <c r="FQ12" s="167"/>
      <c r="FR12" s="167"/>
      <c r="FS12" s="167"/>
      <c r="FT12" s="167"/>
      <c r="FU12" s="167"/>
      <c r="FV12" s="167"/>
      <c r="FW12" s="167"/>
      <c r="FX12" s="167"/>
      <c r="FY12" s="167"/>
    </row>
    <row r="13" spans="1:181" ht="13.5" customHeight="1">
      <c r="A13" s="169"/>
      <c r="B13" s="169"/>
      <c r="C13" s="169"/>
      <c r="D13" s="169"/>
      <c r="E13" s="169"/>
      <c r="F13" s="169"/>
      <c r="G13" s="169"/>
      <c r="H13" s="169"/>
      <c r="I13" s="169"/>
      <c r="J13" s="169"/>
      <c r="K13" s="169"/>
      <c r="L13" s="169"/>
      <c r="M13" s="169"/>
      <c r="N13" s="169"/>
      <c r="O13" s="169"/>
      <c r="P13" s="169"/>
      <c r="Q13" s="169"/>
      <c r="R13" s="169"/>
      <c r="S13" s="169"/>
      <c r="T13" s="167"/>
      <c r="U13" s="167"/>
      <c r="V13" s="167"/>
      <c r="W13" s="167"/>
      <c r="X13" s="167"/>
      <c r="Y13" s="167"/>
      <c r="Z13" s="170"/>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c r="BO13" s="167"/>
      <c r="BP13" s="167"/>
      <c r="BQ13" s="167"/>
      <c r="BR13" s="167"/>
      <c r="BS13" s="167"/>
      <c r="BT13" s="167"/>
      <c r="BU13" s="167"/>
      <c r="BV13" s="167"/>
      <c r="BW13" s="167"/>
      <c r="BX13" s="167"/>
      <c r="BY13" s="167"/>
      <c r="BZ13" s="167"/>
      <c r="CA13" s="167"/>
      <c r="CB13" s="167"/>
      <c r="CC13" s="167"/>
      <c r="CD13" s="167"/>
      <c r="CE13" s="167"/>
      <c r="CF13" s="167"/>
      <c r="CG13" s="167"/>
      <c r="CH13" s="167"/>
      <c r="CI13" s="167"/>
      <c r="CJ13" s="167"/>
      <c r="CK13" s="167"/>
      <c r="CL13" s="167"/>
      <c r="CM13" s="167"/>
      <c r="CN13" s="167"/>
      <c r="CO13" s="167"/>
      <c r="CP13" s="167"/>
      <c r="CQ13" s="167"/>
      <c r="CR13" s="167"/>
      <c r="CS13" s="167"/>
      <c r="CT13" s="167"/>
      <c r="CU13" s="167"/>
      <c r="CV13" s="167"/>
      <c r="CW13" s="167"/>
      <c r="CX13" s="167"/>
      <c r="CY13" s="167"/>
      <c r="CZ13" s="167"/>
      <c r="DA13" s="167"/>
      <c r="DB13" s="167"/>
      <c r="DC13" s="167"/>
      <c r="DD13" s="167"/>
      <c r="DE13" s="167"/>
      <c r="DF13" s="167"/>
      <c r="DG13" s="167"/>
      <c r="DH13" s="167"/>
      <c r="DI13" s="167"/>
      <c r="DJ13" s="167"/>
      <c r="DK13" s="167"/>
      <c r="DL13" s="167"/>
      <c r="DM13" s="167"/>
      <c r="DN13" s="167"/>
      <c r="DO13" s="167"/>
      <c r="DP13" s="167"/>
      <c r="DQ13" s="167"/>
      <c r="DR13" s="167"/>
      <c r="DS13" s="167"/>
      <c r="DT13" s="167"/>
      <c r="DU13" s="167"/>
      <c r="DV13" s="167"/>
      <c r="DW13" s="167"/>
      <c r="DX13" s="167"/>
      <c r="DY13" s="167"/>
      <c r="DZ13" s="167"/>
      <c r="EA13" s="167"/>
      <c r="EB13" s="167"/>
      <c r="EC13" s="167"/>
      <c r="ED13" s="167"/>
      <c r="EE13" s="167"/>
      <c r="EF13" s="167"/>
      <c r="EG13" s="167"/>
      <c r="EH13" s="167"/>
      <c r="EI13" s="167"/>
      <c r="EJ13" s="167"/>
      <c r="EK13" s="167"/>
      <c r="EL13" s="167"/>
      <c r="EM13" s="167"/>
      <c r="EN13" s="167"/>
      <c r="EO13" s="167"/>
      <c r="EP13" s="167"/>
      <c r="EQ13" s="167"/>
      <c r="ER13" s="167"/>
      <c r="ES13" s="167"/>
      <c r="ET13" s="167"/>
      <c r="EU13" s="167"/>
      <c r="EV13" s="167"/>
      <c r="EW13" s="167"/>
      <c r="EX13" s="167"/>
      <c r="EY13" s="167"/>
      <c r="EZ13" s="167"/>
      <c r="FA13" s="167"/>
      <c r="FB13" s="167"/>
      <c r="FC13" s="167"/>
      <c r="FD13" s="167"/>
      <c r="FE13" s="167"/>
      <c r="FF13" s="167"/>
      <c r="FG13" s="167"/>
      <c r="FH13" s="167"/>
      <c r="FI13" s="167"/>
      <c r="FJ13" s="167"/>
      <c r="FK13" s="167"/>
      <c r="FL13" s="167"/>
      <c r="FM13" s="167"/>
      <c r="FN13" s="167"/>
      <c r="FO13" s="167"/>
      <c r="FP13" s="167"/>
      <c r="FQ13" s="167"/>
      <c r="FR13" s="167"/>
      <c r="FS13" s="167"/>
      <c r="FT13" s="167"/>
      <c r="FU13" s="167"/>
      <c r="FV13" s="167"/>
      <c r="FW13" s="167"/>
      <c r="FX13" s="167"/>
      <c r="FY13" s="167"/>
    </row>
    <row r="14" spans="1:181">
      <c r="A14" s="169"/>
      <c r="B14" s="169"/>
      <c r="C14" s="169"/>
      <c r="D14" s="169"/>
      <c r="E14" s="169"/>
      <c r="F14" s="169"/>
      <c r="G14" s="169"/>
      <c r="H14" s="169"/>
      <c r="I14" s="169"/>
      <c r="J14" s="169"/>
      <c r="K14" s="169"/>
      <c r="L14" s="169"/>
      <c r="M14" s="169"/>
      <c r="N14" s="169"/>
      <c r="O14" s="169"/>
      <c r="P14" s="169"/>
      <c r="Q14" s="169"/>
      <c r="R14" s="169"/>
      <c r="S14" s="169"/>
      <c r="T14" s="167"/>
      <c r="U14" s="167"/>
      <c r="V14" s="167"/>
      <c r="W14" s="167"/>
      <c r="X14" s="167"/>
      <c r="Y14" s="167"/>
      <c r="Z14" s="170"/>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c r="BG14" s="167"/>
      <c r="BH14" s="167"/>
      <c r="BI14" s="167"/>
      <c r="BJ14" s="167"/>
      <c r="BK14" s="167"/>
      <c r="BL14" s="167"/>
      <c r="BM14" s="167"/>
      <c r="BN14" s="167"/>
      <c r="BO14" s="167"/>
      <c r="BP14" s="167"/>
      <c r="BQ14" s="167"/>
      <c r="BR14" s="167"/>
      <c r="BS14" s="167"/>
      <c r="BT14" s="167"/>
      <c r="BU14" s="167"/>
      <c r="BV14" s="167"/>
      <c r="BW14" s="167"/>
      <c r="BX14" s="167"/>
      <c r="BY14" s="167"/>
      <c r="BZ14" s="167"/>
      <c r="CA14" s="167"/>
      <c r="CB14" s="167"/>
      <c r="CC14" s="167"/>
      <c r="CD14" s="167"/>
      <c r="CE14" s="167"/>
      <c r="CF14" s="167"/>
      <c r="CG14" s="167"/>
      <c r="CH14" s="167"/>
      <c r="CI14" s="167"/>
      <c r="CJ14" s="167"/>
      <c r="CK14" s="167"/>
      <c r="CL14" s="167"/>
      <c r="CM14" s="167"/>
      <c r="CN14" s="167"/>
      <c r="CO14" s="167"/>
      <c r="CP14" s="167"/>
      <c r="CQ14" s="167"/>
      <c r="CR14" s="167"/>
      <c r="CS14" s="167"/>
      <c r="CT14" s="167"/>
      <c r="CU14" s="167"/>
      <c r="CV14" s="167"/>
      <c r="CW14" s="167"/>
      <c r="CX14" s="167"/>
      <c r="CY14" s="167"/>
      <c r="CZ14" s="167"/>
      <c r="DA14" s="167"/>
      <c r="DB14" s="167"/>
      <c r="DC14" s="167"/>
      <c r="DD14" s="167"/>
      <c r="DE14" s="167"/>
      <c r="DF14" s="167"/>
      <c r="DG14" s="167"/>
      <c r="DH14" s="167"/>
      <c r="DI14" s="167"/>
      <c r="DJ14" s="167"/>
      <c r="DK14" s="167"/>
      <c r="DL14" s="167"/>
      <c r="DM14" s="167"/>
      <c r="DN14" s="167"/>
      <c r="DO14" s="167"/>
      <c r="DP14" s="167"/>
      <c r="DQ14" s="167"/>
      <c r="DR14" s="167"/>
      <c r="DS14" s="167"/>
      <c r="DT14" s="167"/>
      <c r="DU14" s="167"/>
      <c r="DV14" s="167"/>
      <c r="DW14" s="167"/>
      <c r="DX14" s="167"/>
      <c r="DY14" s="167"/>
      <c r="DZ14" s="167"/>
      <c r="EA14" s="167"/>
      <c r="EB14" s="167"/>
      <c r="EC14" s="167"/>
      <c r="ED14" s="167"/>
      <c r="EE14" s="167"/>
      <c r="EF14" s="167"/>
      <c r="EG14" s="167"/>
      <c r="EH14" s="167"/>
      <c r="EI14" s="167"/>
      <c r="EJ14" s="167"/>
      <c r="EK14" s="167"/>
      <c r="EL14" s="167"/>
      <c r="EM14" s="167"/>
      <c r="EN14" s="167"/>
      <c r="EO14" s="167"/>
      <c r="EP14" s="167"/>
      <c r="EQ14" s="167"/>
      <c r="ER14" s="167"/>
      <c r="ES14" s="167"/>
      <c r="ET14" s="167"/>
      <c r="EU14" s="167"/>
      <c r="EV14" s="167"/>
      <c r="EW14" s="167"/>
      <c r="EX14" s="167"/>
      <c r="EY14" s="167"/>
      <c r="EZ14" s="167"/>
      <c r="FA14" s="167"/>
      <c r="FB14" s="167"/>
      <c r="FC14" s="167"/>
      <c r="FD14" s="167"/>
      <c r="FE14" s="167"/>
      <c r="FF14" s="167"/>
      <c r="FG14" s="167"/>
      <c r="FH14" s="167"/>
      <c r="FI14" s="167"/>
      <c r="FJ14" s="167"/>
      <c r="FK14" s="167"/>
      <c r="FL14" s="167"/>
      <c r="FM14" s="167"/>
      <c r="FN14" s="167"/>
      <c r="FO14" s="167"/>
      <c r="FP14" s="167"/>
      <c r="FQ14" s="167"/>
      <c r="FR14" s="167"/>
      <c r="FS14" s="167"/>
      <c r="FT14" s="167"/>
      <c r="FU14" s="167"/>
      <c r="FV14" s="167"/>
      <c r="FW14" s="167"/>
      <c r="FX14" s="167"/>
      <c r="FY14" s="167"/>
    </row>
    <row r="15" spans="1:181">
      <c r="A15" s="169"/>
      <c r="B15" s="169"/>
      <c r="C15" s="169"/>
      <c r="D15" s="169"/>
      <c r="E15" s="169"/>
      <c r="F15" s="169"/>
      <c r="G15" s="169"/>
      <c r="H15" s="169"/>
      <c r="I15" s="169"/>
      <c r="J15" s="169"/>
      <c r="K15" s="169"/>
      <c r="L15" s="169"/>
      <c r="M15" s="169"/>
      <c r="N15" s="169"/>
      <c r="O15" s="169"/>
      <c r="P15" s="169"/>
      <c r="Q15" s="169"/>
      <c r="R15" s="169"/>
      <c r="S15" s="169"/>
      <c r="T15" s="167"/>
      <c r="U15" s="167"/>
      <c r="V15" s="167"/>
      <c r="W15" s="167"/>
      <c r="X15" s="167"/>
      <c r="Y15" s="167"/>
      <c r="Z15" s="170"/>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c r="BR15" s="167"/>
      <c r="BS15" s="167"/>
      <c r="BT15" s="167"/>
      <c r="BU15" s="167"/>
      <c r="BV15" s="167"/>
      <c r="BW15" s="167"/>
      <c r="BX15" s="167"/>
      <c r="BY15" s="167"/>
      <c r="BZ15" s="167"/>
      <c r="CA15" s="167"/>
      <c r="CB15" s="167"/>
      <c r="CC15" s="167"/>
      <c r="CD15" s="167"/>
      <c r="CE15" s="167"/>
      <c r="CF15" s="167"/>
      <c r="CG15" s="167"/>
      <c r="CH15" s="167"/>
      <c r="CI15" s="167"/>
      <c r="CJ15" s="167"/>
      <c r="CK15" s="167"/>
      <c r="CL15" s="167"/>
      <c r="CM15" s="167"/>
      <c r="CN15" s="167"/>
      <c r="CO15" s="167"/>
      <c r="CP15" s="167"/>
      <c r="CQ15" s="167"/>
      <c r="CR15" s="167"/>
      <c r="CS15" s="167"/>
      <c r="CT15" s="167"/>
      <c r="CU15" s="167"/>
      <c r="CV15" s="167"/>
      <c r="CW15" s="167"/>
      <c r="CX15" s="167"/>
      <c r="CY15" s="167"/>
      <c r="CZ15" s="167"/>
      <c r="DA15" s="167"/>
      <c r="DB15" s="167"/>
      <c r="DC15" s="167"/>
      <c r="DD15" s="167"/>
      <c r="DE15" s="167"/>
      <c r="DF15" s="167"/>
      <c r="DG15" s="167"/>
      <c r="DH15" s="167"/>
      <c r="DI15" s="167"/>
      <c r="DJ15" s="167"/>
      <c r="DK15" s="167"/>
      <c r="DL15" s="167"/>
      <c r="DM15" s="167"/>
      <c r="DN15" s="167"/>
      <c r="DO15" s="167"/>
      <c r="DP15" s="167"/>
      <c r="DQ15" s="167"/>
      <c r="DR15" s="167"/>
      <c r="DS15" s="167"/>
      <c r="DT15" s="167"/>
      <c r="DU15" s="167"/>
      <c r="DV15" s="167"/>
      <c r="DW15" s="167"/>
      <c r="DX15" s="167"/>
      <c r="DY15" s="167"/>
      <c r="DZ15" s="167"/>
      <c r="EA15" s="167"/>
      <c r="EB15" s="167"/>
      <c r="EC15" s="167"/>
      <c r="ED15" s="167"/>
      <c r="EE15" s="167"/>
      <c r="EF15" s="167"/>
      <c r="EG15" s="167"/>
      <c r="EH15" s="167"/>
      <c r="EI15" s="167"/>
      <c r="EJ15" s="167"/>
      <c r="EK15" s="167"/>
      <c r="EL15" s="167"/>
      <c r="EM15" s="167"/>
      <c r="EN15" s="167"/>
      <c r="EO15" s="167"/>
      <c r="EP15" s="167"/>
      <c r="EQ15" s="167"/>
      <c r="ER15" s="167"/>
      <c r="ES15" s="167"/>
      <c r="ET15" s="167"/>
      <c r="EU15" s="167"/>
      <c r="EV15" s="167"/>
      <c r="EW15" s="167"/>
      <c r="EX15" s="167"/>
      <c r="EY15" s="167"/>
      <c r="EZ15" s="167"/>
      <c r="FA15" s="167"/>
      <c r="FB15" s="167"/>
      <c r="FC15" s="167"/>
      <c r="FD15" s="167"/>
      <c r="FE15" s="167"/>
      <c r="FF15" s="167"/>
      <c r="FG15" s="167"/>
      <c r="FH15" s="167"/>
      <c r="FI15" s="167"/>
      <c r="FJ15" s="167"/>
      <c r="FK15" s="167"/>
      <c r="FL15" s="167"/>
      <c r="FM15" s="167"/>
      <c r="FN15" s="167"/>
      <c r="FO15" s="167"/>
      <c r="FP15" s="167"/>
      <c r="FQ15" s="167"/>
      <c r="FR15" s="167"/>
      <c r="FS15" s="167"/>
      <c r="FT15" s="167"/>
      <c r="FU15" s="167"/>
      <c r="FV15" s="167"/>
      <c r="FW15" s="167"/>
      <c r="FX15" s="167"/>
      <c r="FY15" s="167"/>
    </row>
    <row r="16" spans="1:181" ht="15">
      <c r="A16" s="337" t="s">
        <v>806</v>
      </c>
      <c r="B16" s="337"/>
      <c r="C16" s="337"/>
      <c r="D16" s="337"/>
      <c r="E16" s="337"/>
      <c r="F16" s="337"/>
      <c r="G16" s="337"/>
      <c r="H16" s="337"/>
      <c r="I16" s="337"/>
      <c r="J16" s="337"/>
      <c r="K16" s="337"/>
      <c r="L16" s="337"/>
      <c r="M16" s="337"/>
      <c r="N16" s="337"/>
      <c r="O16" s="337"/>
      <c r="P16" s="169"/>
      <c r="Q16" s="169"/>
      <c r="R16" s="169"/>
      <c r="S16" s="169"/>
      <c r="T16" s="167"/>
      <c r="U16" s="167"/>
      <c r="V16" s="167"/>
      <c r="W16" s="167"/>
      <c r="X16" s="167"/>
      <c r="Y16" s="167"/>
      <c r="Z16" s="170"/>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c r="BR16" s="167"/>
      <c r="BS16" s="167"/>
      <c r="BT16" s="167"/>
      <c r="BU16" s="167"/>
      <c r="BV16" s="167"/>
      <c r="BW16" s="167"/>
      <c r="BX16" s="167"/>
      <c r="BY16" s="167"/>
      <c r="BZ16" s="167"/>
      <c r="CA16" s="167"/>
      <c r="CB16" s="167"/>
      <c r="CC16" s="167"/>
      <c r="CD16" s="167"/>
      <c r="CE16" s="167"/>
      <c r="CF16" s="167"/>
      <c r="CG16" s="167"/>
      <c r="CH16" s="167"/>
      <c r="CI16" s="167"/>
      <c r="CJ16" s="167"/>
      <c r="CK16" s="167"/>
      <c r="CL16" s="167"/>
      <c r="CM16" s="167"/>
      <c r="CN16" s="167"/>
      <c r="CO16" s="167"/>
      <c r="CP16" s="167"/>
      <c r="CQ16" s="167"/>
      <c r="CR16" s="167"/>
      <c r="CS16" s="167"/>
      <c r="CT16" s="167"/>
      <c r="CU16" s="167"/>
      <c r="CV16" s="167"/>
      <c r="CW16" s="167"/>
      <c r="CX16" s="167"/>
      <c r="CY16" s="167"/>
      <c r="CZ16" s="167"/>
      <c r="DA16" s="167"/>
      <c r="DB16" s="167"/>
      <c r="DC16" s="167"/>
      <c r="DD16" s="167"/>
      <c r="DE16" s="167"/>
      <c r="DF16" s="167"/>
      <c r="DG16" s="167"/>
      <c r="DH16" s="167"/>
      <c r="DI16" s="167"/>
      <c r="DJ16" s="167"/>
      <c r="DK16" s="167"/>
      <c r="DL16" s="167"/>
      <c r="DM16" s="167"/>
      <c r="DN16" s="167"/>
      <c r="DO16" s="167"/>
      <c r="DP16" s="167"/>
      <c r="DQ16" s="167"/>
      <c r="DR16" s="167"/>
      <c r="DS16" s="167"/>
      <c r="DT16" s="167"/>
      <c r="DU16" s="167"/>
      <c r="DV16" s="167"/>
      <c r="DW16" s="167"/>
      <c r="DX16" s="167"/>
      <c r="DY16" s="167"/>
      <c r="DZ16" s="167"/>
      <c r="EA16" s="167"/>
      <c r="EB16" s="167"/>
      <c r="EC16" s="167"/>
      <c r="ED16" s="167"/>
      <c r="EE16" s="167"/>
      <c r="EF16" s="167"/>
      <c r="EG16" s="167"/>
      <c r="EH16" s="167"/>
      <c r="EI16" s="167"/>
      <c r="EJ16" s="167"/>
      <c r="EK16" s="167"/>
      <c r="EL16" s="167"/>
      <c r="EM16" s="167"/>
      <c r="EN16" s="167"/>
      <c r="EO16" s="167"/>
      <c r="EP16" s="167"/>
      <c r="EQ16" s="167"/>
      <c r="ER16" s="167"/>
      <c r="ES16" s="167"/>
      <c r="ET16" s="167"/>
      <c r="EU16" s="167"/>
      <c r="EV16" s="167"/>
      <c r="EW16" s="167"/>
      <c r="EX16" s="167"/>
      <c r="EY16" s="167"/>
      <c r="EZ16" s="167"/>
      <c r="FA16" s="167"/>
      <c r="FB16" s="167"/>
      <c r="FC16" s="167"/>
      <c r="FD16" s="167"/>
      <c r="FE16" s="167"/>
      <c r="FF16" s="167"/>
      <c r="FG16" s="167"/>
      <c r="FH16" s="167"/>
      <c r="FI16" s="167"/>
      <c r="FJ16" s="167"/>
      <c r="FK16" s="167"/>
      <c r="FL16" s="167"/>
      <c r="FM16" s="167"/>
      <c r="FN16" s="167"/>
      <c r="FO16" s="167"/>
      <c r="FP16" s="167"/>
      <c r="FQ16" s="167"/>
      <c r="FR16" s="167"/>
      <c r="FS16" s="167"/>
      <c r="FT16" s="167"/>
      <c r="FU16" s="167"/>
      <c r="FV16" s="167"/>
      <c r="FW16" s="167"/>
      <c r="FX16" s="167"/>
      <c r="FY16" s="167"/>
    </row>
    <row r="17" spans="1:181" ht="81" customHeight="1">
      <c r="A17" s="330" t="s">
        <v>807</v>
      </c>
      <c r="B17" s="330"/>
      <c r="C17" s="330"/>
      <c r="D17" s="330"/>
      <c r="E17" s="330"/>
      <c r="F17" s="330"/>
      <c r="G17" s="330"/>
      <c r="H17" s="330"/>
      <c r="I17" s="330"/>
      <c r="J17" s="330"/>
      <c r="K17" s="330"/>
      <c r="L17" s="330"/>
      <c r="M17" s="330"/>
      <c r="N17" s="330"/>
      <c r="O17" s="330"/>
      <c r="P17" s="169"/>
      <c r="Q17" s="169"/>
      <c r="R17" s="169"/>
      <c r="S17" s="169"/>
      <c r="T17" s="167"/>
      <c r="U17" s="167"/>
      <c r="V17" s="167"/>
      <c r="W17" s="167"/>
      <c r="X17" s="167"/>
      <c r="Y17" s="167"/>
      <c r="Z17" s="170"/>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c r="BZ17" s="167"/>
      <c r="CA17" s="167"/>
      <c r="CB17" s="167"/>
      <c r="CC17" s="167"/>
      <c r="CD17" s="167"/>
      <c r="CE17" s="167"/>
      <c r="CF17" s="167"/>
      <c r="CG17" s="167"/>
      <c r="CH17" s="167"/>
      <c r="CI17" s="167"/>
      <c r="CJ17" s="167"/>
      <c r="CK17" s="167"/>
      <c r="CL17" s="167"/>
      <c r="CM17" s="167"/>
      <c r="CN17" s="167"/>
      <c r="CO17" s="167"/>
      <c r="CP17" s="167"/>
      <c r="CQ17" s="167"/>
      <c r="CR17" s="167"/>
      <c r="CS17" s="167"/>
      <c r="CT17" s="167"/>
      <c r="CU17" s="167"/>
      <c r="CV17" s="167"/>
      <c r="CW17" s="167"/>
      <c r="CX17" s="167"/>
      <c r="CY17" s="167"/>
      <c r="CZ17" s="167"/>
      <c r="DA17" s="167"/>
      <c r="DB17" s="167"/>
      <c r="DC17" s="167"/>
      <c r="DD17" s="167"/>
      <c r="DE17" s="167"/>
      <c r="DF17" s="167"/>
      <c r="DG17" s="167"/>
      <c r="DH17" s="167"/>
      <c r="DI17" s="167"/>
      <c r="DJ17" s="167"/>
      <c r="DK17" s="167"/>
      <c r="DL17" s="167"/>
      <c r="DM17" s="167"/>
      <c r="DN17" s="167"/>
      <c r="DO17" s="167"/>
      <c r="DP17" s="167"/>
      <c r="DQ17" s="167"/>
      <c r="DR17" s="167"/>
      <c r="DS17" s="167"/>
      <c r="DT17" s="167"/>
      <c r="DU17" s="167"/>
      <c r="DV17" s="167"/>
      <c r="DW17" s="167"/>
      <c r="DX17" s="167"/>
      <c r="DY17" s="167"/>
      <c r="DZ17" s="167"/>
      <c r="EA17" s="167"/>
      <c r="EB17" s="167"/>
      <c r="EC17" s="167"/>
      <c r="ED17" s="167"/>
      <c r="EE17" s="167"/>
      <c r="EF17" s="167"/>
      <c r="EG17" s="167"/>
      <c r="EH17" s="167"/>
      <c r="EI17" s="167"/>
      <c r="EJ17" s="167"/>
      <c r="EK17" s="167"/>
      <c r="EL17" s="167"/>
      <c r="EM17" s="167"/>
      <c r="EN17" s="167"/>
      <c r="EO17" s="167"/>
      <c r="EP17" s="167"/>
      <c r="EQ17" s="167"/>
      <c r="ER17" s="167"/>
      <c r="ES17" s="167"/>
      <c r="ET17" s="167"/>
      <c r="EU17" s="167"/>
      <c r="EV17" s="167"/>
      <c r="EW17" s="167"/>
      <c r="EX17" s="167"/>
      <c r="EY17" s="167"/>
      <c r="EZ17" s="167"/>
      <c r="FA17" s="167"/>
      <c r="FB17" s="167"/>
      <c r="FC17" s="167"/>
      <c r="FD17" s="167"/>
      <c r="FE17" s="167"/>
      <c r="FF17" s="167"/>
      <c r="FG17" s="167"/>
      <c r="FH17" s="167"/>
      <c r="FI17" s="167"/>
      <c r="FJ17" s="167"/>
      <c r="FK17" s="167"/>
      <c r="FL17" s="167"/>
      <c r="FM17" s="167"/>
      <c r="FN17" s="167"/>
      <c r="FO17" s="167"/>
      <c r="FP17" s="167"/>
      <c r="FQ17" s="167"/>
      <c r="FR17" s="167"/>
      <c r="FS17" s="167"/>
      <c r="FT17" s="167"/>
      <c r="FU17" s="167"/>
      <c r="FV17" s="167"/>
      <c r="FW17" s="167"/>
      <c r="FX17" s="167"/>
      <c r="FY17" s="167"/>
    </row>
    <row r="18" spans="1:181">
      <c r="A18" s="167"/>
      <c r="B18" s="167"/>
      <c r="C18" s="167"/>
      <c r="D18" s="167"/>
      <c r="E18" s="167"/>
      <c r="F18" s="167"/>
      <c r="G18" s="167"/>
      <c r="H18" s="167"/>
      <c r="I18" s="167"/>
      <c r="J18" s="172"/>
      <c r="K18" s="172"/>
      <c r="L18" s="172"/>
      <c r="M18" s="172"/>
      <c r="N18" s="172"/>
      <c r="O18" s="172"/>
      <c r="P18" s="172"/>
      <c r="Q18" s="172"/>
      <c r="R18" s="172"/>
      <c r="S18" s="172"/>
      <c r="T18" s="167"/>
      <c r="U18" s="167"/>
      <c r="V18" s="167"/>
      <c r="W18" s="167"/>
      <c r="X18" s="167"/>
      <c r="Y18" s="167"/>
      <c r="Z18" s="170"/>
      <c r="AA18" s="167"/>
      <c r="AB18" s="171"/>
      <c r="AC18" s="171"/>
      <c r="AD18" s="171"/>
      <c r="AE18" s="171"/>
    </row>
    <row r="19" spans="1:181">
      <c r="A19" s="167"/>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70"/>
      <c r="AA19" s="167"/>
      <c r="AB19" s="171"/>
      <c r="AC19" s="171"/>
      <c r="AD19" s="171"/>
      <c r="AE19" s="171"/>
    </row>
    <row r="20" spans="1:181">
      <c r="A20" s="167"/>
      <c r="B20" s="167"/>
      <c r="C20" s="167"/>
      <c r="D20" s="173"/>
      <c r="E20" s="167"/>
      <c r="F20" s="167"/>
      <c r="G20" s="167"/>
      <c r="H20" s="167"/>
      <c r="I20" s="167"/>
      <c r="J20" s="167"/>
      <c r="K20" s="167"/>
      <c r="L20" s="167"/>
      <c r="M20" s="167"/>
      <c r="N20" s="167"/>
      <c r="O20" s="167"/>
      <c r="P20" s="167"/>
      <c r="Q20" s="167"/>
      <c r="R20" s="167"/>
      <c r="S20" s="167"/>
      <c r="T20" s="167"/>
      <c r="U20" s="167"/>
      <c r="V20" s="167"/>
      <c r="W20" s="167"/>
      <c r="X20" s="167"/>
      <c r="Y20" s="167"/>
      <c r="Z20" s="170"/>
      <c r="AA20" s="167"/>
      <c r="AB20" s="171"/>
      <c r="AC20" s="171"/>
      <c r="AD20" s="171"/>
      <c r="AE20" s="171"/>
    </row>
    <row r="21" spans="1:181">
      <c r="A21" s="167"/>
      <c r="B21" s="167"/>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70"/>
      <c r="AA21" s="167"/>
      <c r="AB21" s="171"/>
      <c r="AC21" s="171"/>
      <c r="AD21" s="171"/>
      <c r="AE21" s="171"/>
    </row>
    <row r="22" spans="1:181" ht="16.5" customHeight="1">
      <c r="A22" s="167"/>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70"/>
      <c r="AA22" s="167"/>
      <c r="AB22" s="171"/>
      <c r="AC22" s="171"/>
      <c r="AD22" s="171"/>
      <c r="AE22" s="171"/>
    </row>
  </sheetData>
  <mergeCells count="2">
    <mergeCell ref="A17:O17"/>
    <mergeCell ref="Z5:AA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5">
    <tabColor rgb="FF92D050"/>
  </sheetPr>
  <dimension ref="A3:BW16"/>
  <sheetViews>
    <sheetView zoomScaleNormal="100" workbookViewId="0">
      <selection activeCell="Q29" sqref="Q29"/>
    </sheetView>
  </sheetViews>
  <sheetFormatPr defaultColWidth="9.28515625" defaultRowHeight="12.75"/>
  <cols>
    <col min="1" max="1" width="17.28515625" style="40" customWidth="1"/>
    <col min="2" max="6" width="9.28515625" style="40" customWidth="1"/>
    <col min="7" max="7" width="9.28515625" style="40"/>
    <col min="8" max="8" width="9.28515625" style="40" customWidth="1"/>
    <col min="9" max="24" width="9.28515625" style="40"/>
    <col min="25" max="27" width="9.28515625" style="40" customWidth="1"/>
    <col min="28" max="16384" width="9.28515625" style="40"/>
  </cols>
  <sheetData>
    <row r="3" spans="1:75" s="72" customFormat="1" ht="15.75" customHeight="1">
      <c r="A3" s="337" t="s">
        <v>1009</v>
      </c>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47"/>
      <c r="AD3" s="47"/>
      <c r="AE3" s="47"/>
      <c r="AF3" s="47"/>
      <c r="AG3" s="47"/>
      <c r="AH3" s="47"/>
      <c r="AI3" s="47"/>
      <c r="AJ3" s="47"/>
      <c r="AK3" s="47"/>
      <c r="AL3" s="47"/>
      <c r="AM3" s="47"/>
      <c r="AN3" s="47"/>
      <c r="AO3" s="47"/>
      <c r="AP3" s="46"/>
      <c r="AQ3" s="47"/>
      <c r="AR3" s="46"/>
      <c r="AS3" s="47"/>
      <c r="AT3" s="47"/>
      <c r="AU3" s="47"/>
      <c r="AV3" s="46"/>
      <c r="AW3" s="47"/>
      <c r="AX3" s="46"/>
      <c r="AY3" s="47"/>
      <c r="AZ3" s="47"/>
      <c r="BA3" s="47"/>
      <c r="BB3" s="46"/>
      <c r="BC3" s="47"/>
      <c r="BD3" s="46"/>
      <c r="BE3" s="47"/>
      <c r="BF3" s="46"/>
      <c r="BG3" s="47"/>
      <c r="BH3" s="46"/>
      <c r="BI3" s="47"/>
      <c r="BJ3" s="46"/>
      <c r="BK3" s="47"/>
      <c r="BL3" s="46"/>
      <c r="BM3" s="47"/>
      <c r="BN3" s="46"/>
      <c r="BO3" s="47"/>
      <c r="BP3" s="46"/>
      <c r="BQ3" s="47"/>
      <c r="BR3" s="46"/>
      <c r="BS3" s="47"/>
      <c r="BT3" s="46"/>
      <c r="BU3" s="47"/>
      <c r="BV3" s="46"/>
      <c r="BW3" s="47"/>
    </row>
    <row r="4" spans="1:75" s="72" customFormat="1" ht="15.75" customHeight="1">
      <c r="A4" s="337"/>
      <c r="B4" s="337"/>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47"/>
      <c r="AD4" s="47"/>
      <c r="AE4" s="47"/>
      <c r="AF4" s="47"/>
      <c r="AG4" s="47"/>
      <c r="AH4" s="47"/>
      <c r="AI4" s="47"/>
      <c r="AJ4" s="47"/>
      <c r="AK4" s="47"/>
      <c r="AL4" s="47"/>
      <c r="AM4" s="47"/>
      <c r="AN4" s="47"/>
      <c r="AO4" s="47"/>
      <c r="AP4" s="46"/>
      <c r="AQ4" s="47"/>
      <c r="AR4" s="46"/>
      <c r="AS4" s="47"/>
      <c r="AT4" s="47"/>
      <c r="AU4" s="47"/>
      <c r="AV4" s="46"/>
      <c r="AW4" s="47"/>
      <c r="AX4" s="46"/>
      <c r="AY4" s="47"/>
      <c r="AZ4" s="47"/>
      <c r="BA4" s="47"/>
      <c r="BB4" s="46"/>
      <c r="BC4" s="47"/>
      <c r="BD4" s="46"/>
      <c r="BE4" s="47"/>
      <c r="BF4" s="46"/>
      <c r="BG4" s="47"/>
      <c r="BH4" s="46"/>
      <c r="BI4" s="47"/>
      <c r="BJ4" s="46"/>
      <c r="BK4" s="47"/>
      <c r="BL4" s="46"/>
      <c r="BM4" s="47"/>
      <c r="BN4" s="46"/>
      <c r="BO4" s="47"/>
      <c r="BP4" s="46"/>
      <c r="BQ4" s="47"/>
      <c r="BR4" s="46"/>
      <c r="BS4" s="47"/>
      <c r="BT4" s="46"/>
      <c r="BU4" s="47"/>
      <c r="BV4" s="46"/>
      <c r="BW4" s="47"/>
    </row>
    <row r="5" spans="1:75" s="72" customFormat="1" ht="15.75" customHeight="1">
      <c r="A5" s="175"/>
      <c r="B5" s="175"/>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47"/>
      <c r="AD5" s="47"/>
      <c r="AE5" s="47"/>
      <c r="AF5" s="47"/>
      <c r="AG5" s="47"/>
      <c r="AH5" s="47"/>
      <c r="AI5" s="47"/>
      <c r="AJ5" s="47"/>
      <c r="AK5" s="47"/>
      <c r="AL5" s="47"/>
      <c r="AM5" s="47"/>
      <c r="AN5" s="47"/>
      <c r="AO5" s="47"/>
      <c r="AP5" s="46"/>
      <c r="AQ5" s="47"/>
      <c r="AR5" s="46"/>
      <c r="AS5" s="47"/>
      <c r="AT5" s="47"/>
      <c r="AU5" s="47"/>
      <c r="AV5" s="46"/>
      <c r="AW5" s="47"/>
      <c r="AX5" s="46"/>
      <c r="AY5" s="47"/>
      <c r="AZ5" s="47"/>
      <c r="BA5" s="47"/>
      <c r="BB5" s="46"/>
      <c r="BC5" s="47"/>
      <c r="BD5" s="46"/>
      <c r="BE5" s="47"/>
      <c r="BF5" s="46"/>
      <c r="BG5" s="47"/>
      <c r="BH5" s="46"/>
      <c r="BI5" s="47"/>
      <c r="BJ5" s="46"/>
      <c r="BK5" s="47"/>
      <c r="BL5" s="46"/>
      <c r="BM5" s="47"/>
      <c r="BN5" s="46"/>
      <c r="BO5" s="47"/>
      <c r="BP5" s="46"/>
      <c r="BQ5" s="47"/>
      <c r="BR5" s="46"/>
      <c r="BS5" s="47"/>
      <c r="BT5" s="46"/>
      <c r="BU5" s="47"/>
      <c r="BV5" s="46"/>
      <c r="BW5" s="47"/>
    </row>
    <row r="6" spans="1:75" ht="12.75" customHeight="1">
      <c r="A6" s="180" t="s">
        <v>813</v>
      </c>
      <c r="B6" s="177" t="s">
        <v>989</v>
      </c>
      <c r="C6" s="177" t="s">
        <v>984</v>
      </c>
      <c r="D6" s="177" t="s">
        <v>937</v>
      </c>
      <c r="E6" s="177" t="s">
        <v>926</v>
      </c>
      <c r="F6" s="177" t="s">
        <v>893</v>
      </c>
      <c r="G6" s="177" t="s">
        <v>887</v>
      </c>
      <c r="H6" s="177" t="s">
        <v>866</v>
      </c>
      <c r="I6" s="177" t="s">
        <v>862</v>
      </c>
      <c r="J6" s="177" t="s">
        <v>849</v>
      </c>
      <c r="K6" s="177" t="s">
        <v>847</v>
      </c>
      <c r="L6" s="177" t="s">
        <v>785</v>
      </c>
      <c r="M6" s="177" t="s">
        <v>767</v>
      </c>
      <c r="N6" s="177" t="s">
        <v>617</v>
      </c>
      <c r="O6" s="177" t="s">
        <v>581</v>
      </c>
      <c r="P6" s="177" t="s">
        <v>562</v>
      </c>
      <c r="Q6" s="177" t="s">
        <v>550</v>
      </c>
      <c r="R6" s="177" t="s">
        <v>527</v>
      </c>
      <c r="S6" s="177" t="s">
        <v>513</v>
      </c>
      <c r="T6" s="177" t="s">
        <v>489</v>
      </c>
      <c r="U6" s="177" t="s">
        <v>478</v>
      </c>
      <c r="V6" s="177" t="s">
        <v>457</v>
      </c>
      <c r="W6" s="177" t="s">
        <v>402</v>
      </c>
      <c r="X6" s="177" t="s">
        <v>372</v>
      </c>
      <c r="Y6" s="177" t="s">
        <v>358</v>
      </c>
      <c r="Z6" s="177" t="s">
        <v>308</v>
      </c>
      <c r="AA6" s="177" t="s">
        <v>232</v>
      </c>
      <c r="AB6" s="177" t="s">
        <v>222</v>
      </c>
    </row>
    <row r="7" spans="1:75">
      <c r="A7" s="181" t="s">
        <v>808</v>
      </c>
      <c r="B7" s="179">
        <v>415.85755964489573</v>
      </c>
      <c r="C7" s="179">
        <v>353.62009210463845</v>
      </c>
      <c r="D7" s="179">
        <v>290.15775884799234</v>
      </c>
      <c r="E7" s="179">
        <v>281.22256748045442</v>
      </c>
      <c r="F7" s="179">
        <v>250.65304334624986</v>
      </c>
      <c r="G7" s="179">
        <v>218.10142658951332</v>
      </c>
      <c r="H7" s="179">
        <v>199.6</v>
      </c>
      <c r="I7" s="179">
        <v>165.87048569322093</v>
      </c>
      <c r="J7" s="179">
        <v>102.99371124596628</v>
      </c>
      <c r="K7" s="179">
        <v>84.281879076762309</v>
      </c>
      <c r="L7" s="179">
        <v>79.260793543982572</v>
      </c>
      <c r="M7" s="179">
        <v>72.331649330564431</v>
      </c>
      <c r="N7" s="179">
        <v>68.149794490526716</v>
      </c>
      <c r="O7" s="179">
        <v>60.595135628250262</v>
      </c>
      <c r="P7" s="179">
        <v>53.15147803874553</v>
      </c>
      <c r="Q7" s="179">
        <v>46.584455700155914</v>
      </c>
      <c r="R7" s="179">
        <v>29.862301853201888</v>
      </c>
      <c r="S7" s="179">
        <v>28.023775739939431</v>
      </c>
      <c r="T7" s="179">
        <v>26.454649168262385</v>
      </c>
      <c r="U7" s="179">
        <v>22.885048785267621</v>
      </c>
      <c r="V7" s="179">
        <v>22.137667427667338</v>
      </c>
      <c r="W7" s="179">
        <v>21.420693945007443</v>
      </c>
      <c r="X7" s="179">
        <v>20.451102687073494</v>
      </c>
      <c r="Y7" s="179">
        <v>18.270903247422797</v>
      </c>
      <c r="Z7" s="179">
        <v>17.274398101696207</v>
      </c>
      <c r="AA7" s="179">
        <v>15.7</v>
      </c>
      <c r="AB7" s="179">
        <v>12.634377068589593</v>
      </c>
    </row>
    <row r="8" spans="1:75" ht="12.75" customHeight="1">
      <c r="A8" s="182" t="s">
        <v>161</v>
      </c>
      <c r="B8" s="178">
        <v>26.227689332373213</v>
      </c>
      <c r="C8" s="178">
        <v>26.836383199707093</v>
      </c>
      <c r="D8" s="178">
        <v>26.675920686565757</v>
      </c>
      <c r="E8" s="178">
        <v>26.4</v>
      </c>
      <c r="F8" s="178">
        <v>25.7</v>
      </c>
      <c r="G8" s="178">
        <v>25.7</v>
      </c>
      <c r="H8" s="178">
        <v>26</v>
      </c>
      <c r="I8" s="178">
        <v>25.237706691934701</v>
      </c>
      <c r="J8" s="178">
        <v>24.88610212977629</v>
      </c>
      <c r="K8" s="178">
        <v>24.408076824778327</v>
      </c>
      <c r="L8" s="178">
        <v>23.902066779330106</v>
      </c>
      <c r="M8" s="178">
        <v>23.678383063454937</v>
      </c>
      <c r="N8" s="178">
        <v>23.058644617229369</v>
      </c>
      <c r="O8" s="178">
        <v>22.437715304614034</v>
      </c>
      <c r="P8" s="178">
        <v>21.8720500652379</v>
      </c>
      <c r="Q8" s="178">
        <v>21.004221342555098</v>
      </c>
      <c r="R8" s="178">
        <v>20.492728456696334</v>
      </c>
      <c r="S8" s="178">
        <v>19.775169989349767</v>
      </c>
      <c r="T8" s="178">
        <v>18.804585635672886</v>
      </c>
      <c r="U8" s="178">
        <v>18.159369704177195</v>
      </c>
      <c r="V8" s="178">
        <v>17.497253913999685</v>
      </c>
      <c r="W8" s="178">
        <v>16.995674985305108</v>
      </c>
      <c r="X8" s="178">
        <v>16.366269288083451</v>
      </c>
      <c r="Y8" s="178">
        <v>15.661065242342817</v>
      </c>
      <c r="Z8" s="178">
        <v>15.10036021575147</v>
      </c>
      <c r="AA8" s="178">
        <v>14.1</v>
      </c>
      <c r="AB8" s="178">
        <v>12.176884752550325</v>
      </c>
    </row>
    <row r="9" spans="1:75">
      <c r="A9" s="181" t="s">
        <v>486</v>
      </c>
      <c r="B9" s="179">
        <v>457.94715805287899</v>
      </c>
      <c r="C9" s="179">
        <v>413.08700258085616</v>
      </c>
      <c r="D9" s="179">
        <v>386.95733475971178</v>
      </c>
      <c r="E9" s="179">
        <v>369.8</v>
      </c>
      <c r="F9" s="179">
        <v>351.4</v>
      </c>
      <c r="G9" s="179">
        <v>346.6</v>
      </c>
      <c r="H9" s="179">
        <v>346.54960409602165</v>
      </c>
      <c r="I9" s="179">
        <v>339</v>
      </c>
      <c r="J9" s="179">
        <v>162.67322378705936</v>
      </c>
      <c r="K9" s="179">
        <v>123.67940159173114</v>
      </c>
      <c r="L9" s="179">
        <v>125.29317508906368</v>
      </c>
      <c r="M9" s="179">
        <v>120.42608204466441</v>
      </c>
      <c r="N9" s="179">
        <v>117.83670597614537</v>
      </c>
      <c r="O9" s="179">
        <v>114.40586294553518</v>
      </c>
      <c r="P9" s="179">
        <v>83.532175710919134</v>
      </c>
      <c r="Q9" s="179">
        <v>81.105226852985027</v>
      </c>
      <c r="R9" s="179">
        <v>76.555686597042254</v>
      </c>
      <c r="S9" s="179">
        <v>70.441415118987607</v>
      </c>
      <c r="T9" s="179">
        <v>68.665497168089189</v>
      </c>
      <c r="U9" s="179">
        <v>26.080811902243852</v>
      </c>
      <c r="V9" s="179">
        <v>25.625177253156181</v>
      </c>
      <c r="W9" s="179">
        <v>25.244592307847007</v>
      </c>
      <c r="X9" s="179">
        <v>24.208830855244045</v>
      </c>
      <c r="Y9" s="179">
        <v>19.028674796021434</v>
      </c>
      <c r="Z9" s="179">
        <v>17.79428769334756</v>
      </c>
      <c r="AA9" s="179">
        <v>14.6</v>
      </c>
      <c r="AB9" s="179">
        <v>9.9214351005484467</v>
      </c>
    </row>
    <row r="10" spans="1:75" ht="12.75" customHeight="1">
      <c r="A10" s="182" t="s">
        <v>809</v>
      </c>
      <c r="B10" s="178">
        <v>430.93259813178236</v>
      </c>
      <c r="C10" s="178">
        <v>376.98850456209084</v>
      </c>
      <c r="D10" s="178">
        <v>327.88978494623655</v>
      </c>
      <c r="E10" s="178">
        <v>298.46876979320609</v>
      </c>
      <c r="F10" s="178">
        <v>268.8</v>
      </c>
      <c r="G10" s="178">
        <v>233.8</v>
      </c>
      <c r="H10" s="178">
        <v>217.6762227702425</v>
      </c>
      <c r="I10" s="178">
        <v>194.37207303337482</v>
      </c>
      <c r="J10" s="178">
        <v>176.42837360752227</v>
      </c>
      <c r="K10" s="178">
        <v>152.08088530702287</v>
      </c>
      <c r="L10" s="178">
        <v>133.28058540955485</v>
      </c>
      <c r="M10" s="178">
        <v>117.06282763477036</v>
      </c>
      <c r="N10" s="178">
        <v>98.0364193640482</v>
      </c>
      <c r="O10" s="178">
        <v>92.554402269973721</v>
      </c>
      <c r="P10" s="178">
        <v>84.424035747883352</v>
      </c>
      <c r="Q10" s="178">
        <v>77.084354024790557</v>
      </c>
      <c r="R10" s="178">
        <v>69.555938489869888</v>
      </c>
      <c r="S10" s="178">
        <v>63.590564458122557</v>
      </c>
      <c r="T10" s="178">
        <v>61.083522093825763</v>
      </c>
      <c r="U10" s="178">
        <v>55.745544631507954</v>
      </c>
      <c r="V10" s="178">
        <v>48.521882212154885</v>
      </c>
      <c r="W10" s="178">
        <v>41.390499873211667</v>
      </c>
      <c r="X10" s="178">
        <v>37.27115793482055</v>
      </c>
      <c r="Y10" s="178">
        <v>36.611454985945464</v>
      </c>
      <c r="Z10" s="178">
        <v>35.483205807671993</v>
      </c>
      <c r="AA10" s="178">
        <v>34.799999999999997</v>
      </c>
      <c r="AB10" s="178">
        <v>30.50620875612006</v>
      </c>
    </row>
    <row r="11" spans="1:75">
      <c r="A11" s="181" t="s">
        <v>168</v>
      </c>
      <c r="B11" s="179">
        <v>788.23848428124074</v>
      </c>
      <c r="C11" s="179">
        <v>732.15393065324849</v>
      </c>
      <c r="D11" s="179">
        <v>671.51850336990731</v>
      </c>
      <c r="E11" s="179">
        <v>629</v>
      </c>
      <c r="F11" s="179">
        <v>606</v>
      </c>
      <c r="G11" s="179">
        <v>518.91939457937349</v>
      </c>
      <c r="H11" s="179">
        <v>427.11389128559102</v>
      </c>
      <c r="I11" s="179">
        <v>288.50486282479312</v>
      </c>
      <c r="J11" s="179">
        <v>257.26317488934035</v>
      </c>
      <c r="K11" s="179">
        <v>242.18006880388151</v>
      </c>
      <c r="L11" s="179">
        <v>228.57394104197951</v>
      </c>
      <c r="M11" s="179">
        <v>209.55634164123887</v>
      </c>
      <c r="N11" s="179">
        <v>174.29652595220972</v>
      </c>
      <c r="O11" s="179">
        <v>142.64945810511597</v>
      </c>
      <c r="P11" s="179">
        <v>94.654813801749441</v>
      </c>
      <c r="Q11" s="179">
        <v>84.684525637089351</v>
      </c>
      <c r="R11" s="179">
        <v>76.325195025622605</v>
      </c>
      <c r="S11" s="179">
        <v>60.237370975459704</v>
      </c>
      <c r="T11" s="179">
        <v>34.40920938314509</v>
      </c>
      <c r="U11" s="179">
        <v>29.139371356451711</v>
      </c>
      <c r="V11" s="179">
        <v>26.927196352849833</v>
      </c>
      <c r="W11" s="179">
        <v>25.545617879918655</v>
      </c>
      <c r="X11" s="179">
        <v>24.334934262985147</v>
      </c>
      <c r="Y11" s="179">
        <v>20.081909547738697</v>
      </c>
      <c r="Z11" s="179">
        <v>16.709100075623898</v>
      </c>
      <c r="AA11" s="179">
        <v>13.1</v>
      </c>
      <c r="AB11" s="179">
        <v>13.671617984248829</v>
      </c>
    </row>
    <row r="12" spans="1:75" ht="12.75" customHeight="1">
      <c r="A12" s="182" t="s">
        <v>810</v>
      </c>
      <c r="B12" s="178">
        <v>77.62714718760526</v>
      </c>
      <c r="C12" s="178">
        <v>69.356817385208558</v>
      </c>
      <c r="D12" s="178">
        <v>69.192185850052795</v>
      </c>
      <c r="E12" s="178">
        <v>56.1</v>
      </c>
      <c r="F12" s="178">
        <v>56.5</v>
      </c>
      <c r="G12" s="178">
        <v>47.5</v>
      </c>
      <c r="H12" s="178">
        <v>47.3</v>
      </c>
      <c r="I12" s="178">
        <v>41.566196380219466</v>
      </c>
      <c r="J12" s="178">
        <v>41.74005985463873</v>
      </c>
      <c r="K12" s="178">
        <v>37.351461590754589</v>
      </c>
      <c r="L12" s="178">
        <v>37.150853242320821</v>
      </c>
      <c r="M12" s="178">
        <v>29.349738468854017</v>
      </c>
      <c r="N12" s="178">
        <v>29.231685527099465</v>
      </c>
      <c r="O12" s="178">
        <v>28.126217374366966</v>
      </c>
      <c r="P12" s="178">
        <v>28.289997346776332</v>
      </c>
      <c r="Q12" s="178">
        <v>22.86775791514107</v>
      </c>
      <c r="R12" s="178">
        <v>22.769364854559321</v>
      </c>
      <c r="S12" s="178">
        <v>21.419939577039276</v>
      </c>
      <c r="T12" s="178"/>
      <c r="U12" s="178"/>
      <c r="V12" s="178"/>
      <c r="W12" s="178"/>
      <c r="X12" s="178"/>
      <c r="Y12" s="178"/>
      <c r="Z12" s="178"/>
      <c r="AA12" s="178"/>
      <c r="AB12" s="178"/>
    </row>
    <row r="15" spans="1:75" ht="12.75" customHeight="1">
      <c r="A15" s="337" t="s">
        <v>806</v>
      </c>
      <c r="B15" s="337"/>
      <c r="C15" s="337"/>
      <c r="D15" s="337"/>
      <c r="E15" s="337"/>
      <c r="F15" s="337"/>
      <c r="G15" s="337"/>
      <c r="H15" s="337"/>
    </row>
    <row r="16" spans="1:75" ht="85.5" customHeight="1">
      <c r="A16" s="332" t="s">
        <v>807</v>
      </c>
      <c r="B16" s="332"/>
      <c r="C16" s="332"/>
      <c r="D16" s="332"/>
      <c r="E16" s="332"/>
      <c r="F16" s="332"/>
      <c r="G16" s="332"/>
      <c r="H16" s="332"/>
    </row>
  </sheetData>
  <dataConsolidate/>
  <mergeCells count="1">
    <mergeCell ref="A16:H16"/>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6">
    <tabColor rgb="FF92D050"/>
  </sheetPr>
  <dimension ref="A3:CA17"/>
  <sheetViews>
    <sheetView zoomScaleNormal="100" workbookViewId="0">
      <selection activeCell="S30" sqref="S30"/>
    </sheetView>
  </sheetViews>
  <sheetFormatPr defaultColWidth="9.28515625" defaultRowHeight="12.75"/>
  <cols>
    <col min="1" max="1" width="21.7109375" style="42" customWidth="1"/>
    <col min="2" max="2" width="11.7109375" style="42" customWidth="1"/>
    <col min="3" max="3" width="1.7109375" style="42" customWidth="1"/>
    <col min="4" max="4" width="11.7109375" style="42" customWidth="1"/>
    <col min="5" max="5" width="1.7109375" style="42" customWidth="1"/>
    <col min="6" max="6" width="11.7109375" style="42" customWidth="1"/>
    <col min="7" max="7" width="1.7109375" style="42" customWidth="1"/>
    <col min="8" max="8" width="9.28515625" style="42" customWidth="1"/>
    <col min="9" max="9" width="2.5703125" style="42" customWidth="1"/>
    <col min="10" max="10" width="9.28515625" style="42" customWidth="1"/>
    <col min="11" max="11" width="2.5703125" style="42" customWidth="1"/>
    <col min="12" max="12" width="9.28515625" style="42" customWidth="1"/>
    <col min="13" max="13" width="2.5703125" style="42" customWidth="1"/>
    <col min="14" max="14" width="9.28515625" style="42"/>
    <col min="15" max="15" width="2.5703125" style="42" customWidth="1"/>
    <col min="16" max="16" width="9.7109375" style="42" customWidth="1"/>
    <col min="17" max="17" width="2.42578125" style="42" customWidth="1"/>
    <col min="18" max="18" width="9.7109375" style="42" customWidth="1"/>
    <col min="19" max="19" width="2.42578125" style="42" customWidth="1"/>
    <col min="20" max="20" width="9.7109375" style="42" customWidth="1"/>
    <col min="21" max="21" width="2.42578125" style="42" customWidth="1"/>
    <col min="22" max="22" width="9.28515625" style="42"/>
    <col min="23" max="23" width="2.28515625" style="42" customWidth="1"/>
    <col min="24" max="24" width="9.28515625" style="42"/>
    <col min="25" max="25" width="2.28515625" style="42" customWidth="1"/>
    <col min="26" max="26" width="14.85546875" style="42" customWidth="1"/>
    <col min="27" max="27" width="3.28515625" style="42" customWidth="1"/>
    <col min="28" max="16384" width="9.28515625" style="42"/>
  </cols>
  <sheetData>
    <row r="3" spans="1:79" s="3" customFormat="1" ht="15.75" customHeight="1">
      <c r="A3" s="337" t="s">
        <v>1010</v>
      </c>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47"/>
      <c r="AC3" s="47"/>
      <c r="AD3" s="47"/>
      <c r="AE3" s="47"/>
      <c r="AF3" s="47"/>
      <c r="AG3" s="47"/>
      <c r="AH3" s="47"/>
      <c r="AI3" s="47"/>
      <c r="AJ3" s="47"/>
      <c r="AK3" s="47"/>
      <c r="AL3" s="47"/>
      <c r="AM3" s="47"/>
      <c r="AN3" s="47"/>
      <c r="AO3" s="47"/>
      <c r="AP3" s="47"/>
      <c r="AQ3" s="47"/>
      <c r="AR3" s="47"/>
      <c r="AS3" s="47"/>
      <c r="AT3" s="46"/>
      <c r="AU3" s="47"/>
      <c r="AV3" s="46"/>
      <c r="AW3" s="47"/>
      <c r="AX3" s="47"/>
      <c r="AY3" s="47"/>
      <c r="AZ3" s="46"/>
      <c r="BA3" s="47"/>
      <c r="BB3" s="46"/>
      <c r="BC3" s="47"/>
      <c r="BD3" s="47"/>
      <c r="BE3" s="47"/>
      <c r="BF3" s="46"/>
      <c r="BG3" s="47"/>
      <c r="BH3" s="46"/>
      <c r="BI3" s="47"/>
      <c r="BJ3" s="46"/>
      <c r="BK3" s="47"/>
      <c r="BL3" s="46"/>
      <c r="BM3" s="47"/>
      <c r="BN3" s="46"/>
      <c r="BO3" s="47"/>
      <c r="BP3" s="46"/>
      <c r="BQ3" s="47"/>
      <c r="BR3" s="46"/>
      <c r="BS3" s="47"/>
      <c r="BT3" s="46"/>
      <c r="BU3" s="47"/>
      <c r="BV3" s="46"/>
      <c r="BW3" s="47"/>
      <c r="BX3" s="46"/>
      <c r="BY3" s="47"/>
      <c r="BZ3" s="46"/>
      <c r="CA3" s="47"/>
    </row>
    <row r="4" spans="1:79" s="3" customFormat="1" ht="15.75" customHeight="1">
      <c r="A4" s="337" t="s">
        <v>1011</v>
      </c>
      <c r="B4" s="337"/>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47"/>
      <c r="AC4" s="47"/>
      <c r="AD4" s="47"/>
      <c r="AE4" s="47"/>
      <c r="AF4" s="47"/>
      <c r="AG4" s="47"/>
      <c r="AH4" s="47"/>
      <c r="AI4" s="47"/>
      <c r="AJ4" s="47"/>
      <c r="AK4" s="47"/>
      <c r="AL4" s="47"/>
      <c r="AM4" s="47"/>
      <c r="AN4" s="47"/>
      <c r="AO4" s="47"/>
      <c r="AP4" s="47"/>
      <c r="AQ4" s="47"/>
      <c r="AR4" s="47"/>
      <c r="AS4" s="47"/>
      <c r="AT4" s="46"/>
      <c r="AU4" s="47"/>
      <c r="AV4" s="46"/>
      <c r="AW4" s="47"/>
      <c r="AX4" s="47"/>
      <c r="AY4" s="47"/>
      <c r="AZ4" s="46"/>
      <c r="BA4" s="47"/>
      <c r="BB4" s="46"/>
      <c r="BC4" s="47"/>
      <c r="BD4" s="47"/>
      <c r="BE4" s="47"/>
      <c r="BF4" s="46"/>
      <c r="BG4" s="47"/>
      <c r="BH4" s="46"/>
      <c r="BI4" s="47"/>
      <c r="BJ4" s="46"/>
      <c r="BK4" s="47"/>
      <c r="BL4" s="46"/>
      <c r="BM4" s="47"/>
      <c r="BN4" s="46"/>
      <c r="BO4" s="47"/>
      <c r="BP4" s="46"/>
      <c r="BQ4" s="47"/>
      <c r="BR4" s="46"/>
      <c r="BS4" s="47"/>
      <c r="BT4" s="46"/>
      <c r="BU4" s="47"/>
      <c r="BV4" s="46"/>
      <c r="BW4" s="47"/>
      <c r="BX4" s="46"/>
      <c r="BY4" s="47"/>
      <c r="BZ4" s="46"/>
      <c r="CA4" s="47"/>
    </row>
    <row r="5" spans="1:79" s="3" customFormat="1" ht="24.75" customHeight="1">
      <c r="A5" s="92"/>
      <c r="B5" s="166" t="s">
        <v>989</v>
      </c>
      <c r="C5" s="166"/>
      <c r="D5" s="166" t="s">
        <v>984</v>
      </c>
      <c r="E5" s="166"/>
      <c r="F5" s="166" t="s">
        <v>937</v>
      </c>
      <c r="G5" s="166"/>
      <c r="H5" s="166" t="s">
        <v>926</v>
      </c>
      <c r="I5" s="166"/>
      <c r="J5" s="166" t="s">
        <v>893</v>
      </c>
      <c r="K5" s="166"/>
      <c r="L5" s="166" t="s">
        <v>887</v>
      </c>
      <c r="M5" s="166"/>
      <c r="N5" s="166" t="s">
        <v>866</v>
      </c>
      <c r="O5" s="166"/>
      <c r="P5" s="166" t="s">
        <v>862</v>
      </c>
      <c r="Q5" s="166"/>
      <c r="R5" s="166" t="s">
        <v>849</v>
      </c>
      <c r="S5" s="166"/>
      <c r="T5" s="166" t="s">
        <v>847</v>
      </c>
      <c r="U5" s="166"/>
      <c r="V5" s="166" t="s">
        <v>785</v>
      </c>
      <c r="W5" s="166"/>
      <c r="X5" s="166" t="s">
        <v>767</v>
      </c>
      <c r="Y5" s="93"/>
      <c r="Z5" s="331" t="s">
        <v>1012</v>
      </c>
      <c r="AA5" s="331"/>
      <c r="AB5" s="48"/>
      <c r="AC5" s="48"/>
      <c r="AD5" s="48"/>
      <c r="AE5" s="48"/>
      <c r="AF5" s="48"/>
      <c r="AG5" s="48"/>
      <c r="AH5" s="60"/>
      <c r="AI5" s="48"/>
      <c r="AJ5" s="60"/>
      <c r="AK5" s="60"/>
      <c r="AL5" s="60"/>
      <c r="AM5" s="60"/>
      <c r="AN5" s="60"/>
      <c r="AO5" s="60"/>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row>
    <row r="6" spans="1:79" s="52" customFormat="1" ht="12.75" customHeight="1">
      <c r="A6" s="98" t="s">
        <v>808</v>
      </c>
      <c r="B6" s="99">
        <v>216.74619067410089</v>
      </c>
      <c r="C6" s="98"/>
      <c r="D6" s="99">
        <v>198.56888316511117</v>
      </c>
      <c r="E6" s="98"/>
      <c r="F6" s="99">
        <v>176.13322995515838</v>
      </c>
      <c r="G6" s="98"/>
      <c r="H6" s="99">
        <v>153.02513850464263</v>
      </c>
      <c r="I6" s="98"/>
      <c r="J6" s="99">
        <v>99.459836988816264</v>
      </c>
      <c r="K6" s="98"/>
      <c r="L6" s="99">
        <v>86.8</v>
      </c>
      <c r="M6" s="98"/>
      <c r="N6" s="99">
        <v>79.7</v>
      </c>
      <c r="O6" s="98"/>
      <c r="P6" s="99">
        <v>70.650803787681255</v>
      </c>
      <c r="Q6" s="98"/>
      <c r="R6" s="99">
        <v>37.705663316428996</v>
      </c>
      <c r="S6" s="98"/>
      <c r="T6" s="99">
        <v>27.228547061157638</v>
      </c>
      <c r="U6" s="98"/>
      <c r="V6" s="99">
        <v>25.640727101247908</v>
      </c>
      <c r="W6" s="98"/>
      <c r="X6" s="99">
        <v>23.239992012145969</v>
      </c>
      <c r="Y6" s="98"/>
      <c r="Z6" s="148">
        <f>B6/F6-1</f>
        <v>0.23058091155929028</v>
      </c>
      <c r="AA6" s="98"/>
      <c r="AB6" s="50"/>
      <c r="AC6" s="51"/>
      <c r="AD6" s="50"/>
      <c r="AE6" s="51"/>
      <c r="AF6" s="50"/>
      <c r="AG6" s="51"/>
      <c r="AH6" s="50"/>
      <c r="AI6" s="51"/>
      <c r="AJ6" s="50"/>
      <c r="AK6" s="51"/>
      <c r="AL6" s="50"/>
      <c r="AM6" s="51"/>
      <c r="AN6" s="50"/>
      <c r="AO6" s="51"/>
      <c r="AP6" s="50"/>
      <c r="AQ6" s="51"/>
      <c r="AR6" s="50"/>
      <c r="AS6" s="51"/>
      <c r="AT6" s="50"/>
      <c r="AU6" s="51"/>
      <c r="AV6" s="50"/>
      <c r="AW6" s="51"/>
      <c r="AX6" s="50"/>
      <c r="AY6" s="51"/>
      <c r="AZ6" s="50"/>
      <c r="BA6" s="51"/>
      <c r="BB6" s="50"/>
      <c r="BC6" s="51"/>
      <c r="BD6" s="50"/>
      <c r="BE6" s="51"/>
      <c r="BF6" s="50"/>
      <c r="BG6" s="51"/>
      <c r="BH6" s="50"/>
      <c r="BI6" s="51"/>
      <c r="BJ6" s="50"/>
      <c r="BK6" s="51"/>
      <c r="BL6" s="50"/>
      <c r="BM6" s="51"/>
      <c r="BN6" s="50"/>
      <c r="BO6" s="51"/>
      <c r="BP6" s="50"/>
      <c r="BQ6" s="51"/>
      <c r="BR6" s="50"/>
      <c r="BS6" s="51"/>
      <c r="BT6" s="50"/>
      <c r="BU6" s="51"/>
      <c r="BV6" s="50"/>
      <c r="BW6" s="51"/>
      <c r="BX6" s="50"/>
      <c r="BY6" s="51"/>
      <c r="BZ6" s="50"/>
      <c r="CA6" s="51"/>
    </row>
    <row r="7" spans="1:79" s="52" customFormat="1" ht="12.75" customHeight="1">
      <c r="A7" s="157" t="s">
        <v>161</v>
      </c>
      <c r="B7" s="158">
        <v>3.7077810697021674</v>
      </c>
      <c r="C7" s="157"/>
      <c r="D7" s="158">
        <v>6.0978029185112312</v>
      </c>
      <c r="E7" s="157"/>
      <c r="F7" s="158">
        <v>5.500765621545491</v>
      </c>
      <c r="G7" s="157"/>
      <c r="H7" s="158">
        <v>5.5394198219335449</v>
      </c>
      <c r="I7" s="157"/>
      <c r="J7" s="158">
        <v>5.3</v>
      </c>
      <c r="K7" s="157"/>
      <c r="L7" s="158">
        <v>5.3263945890206887</v>
      </c>
      <c r="M7" s="157"/>
      <c r="N7" s="158">
        <v>5.1530595941843744</v>
      </c>
      <c r="O7" s="157"/>
      <c r="P7" s="158">
        <v>5.0431422258606879</v>
      </c>
      <c r="Q7" s="157"/>
      <c r="R7" s="158">
        <v>5.0851660370611302</v>
      </c>
      <c r="S7" s="157"/>
      <c r="T7" s="158">
        <v>4.9128413197362004</v>
      </c>
      <c r="U7" s="157"/>
      <c r="V7" s="158">
        <v>4.8673128893923456</v>
      </c>
      <c r="W7" s="157"/>
      <c r="X7" s="158">
        <v>4.5967055762617974</v>
      </c>
      <c r="Y7" s="157"/>
      <c r="Z7" s="174">
        <f t="shared" ref="Z7:Z11" si="0">B7/F7-1</f>
        <v>-0.32595181747437696</v>
      </c>
      <c r="AA7" s="157"/>
      <c r="AB7" s="50"/>
      <c r="AC7" s="51"/>
      <c r="AD7" s="50"/>
      <c r="AE7" s="51"/>
      <c r="AF7" s="50"/>
      <c r="AG7" s="51"/>
      <c r="AH7" s="50"/>
      <c r="AI7" s="51"/>
      <c r="AJ7" s="50"/>
      <c r="AK7" s="51"/>
      <c r="AL7" s="50"/>
      <c r="AM7" s="51"/>
      <c r="AN7" s="50"/>
      <c r="AO7" s="51"/>
      <c r="AP7" s="50"/>
      <c r="AQ7" s="51"/>
      <c r="AR7" s="50"/>
      <c r="AS7" s="51"/>
      <c r="AT7" s="50"/>
      <c r="AU7" s="51"/>
      <c r="AV7" s="50"/>
      <c r="AW7" s="51"/>
      <c r="AX7" s="50"/>
      <c r="AY7" s="51"/>
      <c r="AZ7" s="50"/>
      <c r="BA7" s="51"/>
      <c r="BB7" s="50"/>
      <c r="BC7" s="51"/>
      <c r="BD7" s="50"/>
      <c r="BE7" s="51"/>
      <c r="BF7" s="50"/>
      <c r="BG7" s="51"/>
      <c r="BH7" s="50"/>
      <c r="BI7" s="51"/>
      <c r="BJ7" s="50"/>
      <c r="BK7" s="51"/>
      <c r="BL7" s="50"/>
      <c r="BM7" s="51"/>
      <c r="BN7" s="50"/>
      <c r="BO7" s="51"/>
      <c r="BP7" s="50"/>
      <c r="BQ7" s="51"/>
      <c r="BR7" s="50"/>
      <c r="BS7" s="51"/>
      <c r="BT7" s="50"/>
      <c r="BU7" s="51"/>
      <c r="BV7" s="50"/>
      <c r="BW7" s="51"/>
      <c r="BX7" s="50"/>
      <c r="BY7" s="51"/>
      <c r="BZ7" s="50"/>
      <c r="CA7" s="51"/>
    </row>
    <row r="8" spans="1:79" s="52" customFormat="1" ht="12.75" customHeight="1">
      <c r="A8" s="98" t="s">
        <v>486</v>
      </c>
      <c r="B8" s="99">
        <v>88.552597804587123</v>
      </c>
      <c r="C8" s="98"/>
      <c r="D8" s="99">
        <v>80.916926131492261</v>
      </c>
      <c r="E8" s="98"/>
      <c r="F8" s="99">
        <v>78.577334111066563</v>
      </c>
      <c r="G8" s="98"/>
      <c r="H8" s="99">
        <v>75.469092807802483</v>
      </c>
      <c r="I8" s="98"/>
      <c r="J8" s="99">
        <v>73.834116570292778</v>
      </c>
      <c r="K8" s="98"/>
      <c r="L8" s="99">
        <v>73</v>
      </c>
      <c r="M8" s="98"/>
      <c r="N8" s="99">
        <v>72.2</v>
      </c>
      <c r="O8" s="98"/>
      <c r="P8" s="99">
        <v>70.081906167445382</v>
      </c>
      <c r="Q8" s="98"/>
      <c r="R8" s="99">
        <v>34.557542635469787</v>
      </c>
      <c r="S8" s="98"/>
      <c r="T8" s="99">
        <v>26.835828238988114</v>
      </c>
      <c r="U8" s="98"/>
      <c r="V8" s="99">
        <v>26.674762524432456</v>
      </c>
      <c r="W8" s="98"/>
      <c r="X8" s="99">
        <v>25.068961835737998</v>
      </c>
      <c r="Y8" s="98"/>
      <c r="Z8" s="148">
        <f t="shared" si="0"/>
        <v>0.12694835993571441</v>
      </c>
      <c r="AA8" s="98"/>
      <c r="AB8" s="50"/>
      <c r="AC8" s="51"/>
      <c r="AD8" s="50"/>
      <c r="AE8" s="51"/>
      <c r="AF8" s="50"/>
      <c r="AG8" s="51"/>
      <c r="AH8" s="50"/>
      <c r="AI8" s="51"/>
      <c r="AJ8" s="50"/>
      <c r="AK8" s="51"/>
      <c r="AL8" s="50"/>
      <c r="AM8" s="51"/>
      <c r="AN8" s="50"/>
      <c r="AO8" s="51"/>
      <c r="AP8" s="50"/>
      <c r="AQ8" s="51"/>
      <c r="AR8" s="50"/>
      <c r="AS8" s="51"/>
      <c r="AT8" s="50"/>
      <c r="AU8" s="51"/>
      <c r="AV8" s="50"/>
      <c r="AW8" s="51"/>
      <c r="AX8" s="50"/>
      <c r="AY8" s="51"/>
      <c r="AZ8" s="50"/>
      <c r="BA8" s="51"/>
      <c r="BB8" s="50"/>
      <c r="BC8" s="51"/>
      <c r="BD8" s="50"/>
      <c r="BE8" s="51"/>
      <c r="BF8" s="50"/>
      <c r="BG8" s="51"/>
      <c r="BH8" s="50"/>
      <c r="BI8" s="51"/>
      <c r="BJ8" s="50"/>
      <c r="BK8" s="51"/>
      <c r="BL8" s="50"/>
      <c r="BM8" s="51"/>
      <c r="BN8" s="50"/>
      <c r="BO8" s="51"/>
      <c r="BP8" s="50"/>
      <c r="BQ8" s="51"/>
      <c r="BR8" s="50"/>
      <c r="BS8" s="51"/>
      <c r="BT8" s="50"/>
      <c r="BU8" s="51"/>
      <c r="BV8" s="50"/>
      <c r="BW8" s="51"/>
      <c r="BX8" s="50"/>
      <c r="BY8" s="51"/>
      <c r="BZ8" s="50"/>
      <c r="CA8" s="51"/>
    </row>
    <row r="9" spans="1:79" s="52" customFormat="1" ht="12.75" customHeight="1">
      <c r="A9" s="157" t="s">
        <v>809</v>
      </c>
      <c r="B9" s="158">
        <v>410.62201075662364</v>
      </c>
      <c r="C9" s="157"/>
      <c r="D9" s="158">
        <v>340.57234594085071</v>
      </c>
      <c r="E9" s="157"/>
      <c r="F9" s="158">
        <v>297.17909996979762</v>
      </c>
      <c r="G9" s="157"/>
      <c r="H9" s="158">
        <v>291.76071941135916</v>
      </c>
      <c r="I9" s="157"/>
      <c r="J9" s="158">
        <v>264.5</v>
      </c>
      <c r="K9" s="157"/>
      <c r="L9" s="158">
        <v>231.5</v>
      </c>
      <c r="M9" s="157"/>
      <c r="N9" s="158">
        <v>215.8</v>
      </c>
      <c r="O9" s="157"/>
      <c r="P9" s="158">
        <v>191.61808373562448</v>
      </c>
      <c r="Q9" s="157"/>
      <c r="R9" s="158">
        <v>169.705259295091</v>
      </c>
      <c r="S9" s="157"/>
      <c r="T9" s="158">
        <v>144.99008505491688</v>
      </c>
      <c r="U9" s="157"/>
      <c r="V9" s="158">
        <v>126.62812693878502</v>
      </c>
      <c r="W9" s="157"/>
      <c r="X9" s="158">
        <v>112.37717876368293</v>
      </c>
      <c r="Y9" s="157"/>
      <c r="Z9" s="174">
        <f t="shared" si="0"/>
        <v>0.38173246637584968</v>
      </c>
      <c r="AA9" s="157"/>
      <c r="AB9" s="50"/>
      <c r="AC9" s="51"/>
      <c r="AD9" s="50"/>
      <c r="AE9" s="51"/>
      <c r="AF9" s="50"/>
      <c r="AG9" s="51"/>
      <c r="AH9" s="50"/>
      <c r="AI9" s="51"/>
      <c r="AJ9" s="50"/>
      <c r="AK9" s="51"/>
      <c r="AL9" s="50"/>
      <c r="AM9" s="51"/>
      <c r="AN9" s="50"/>
      <c r="AO9" s="51"/>
      <c r="AP9" s="50"/>
      <c r="AQ9" s="51"/>
      <c r="AR9" s="50"/>
      <c r="AS9" s="51"/>
      <c r="AT9" s="50"/>
      <c r="AU9" s="51"/>
      <c r="AV9" s="50"/>
      <c r="AW9" s="51"/>
      <c r="AX9" s="50"/>
      <c r="AY9" s="51"/>
      <c r="AZ9" s="50"/>
      <c r="BA9" s="51"/>
      <c r="BB9" s="50"/>
      <c r="BC9" s="51"/>
      <c r="BD9" s="50"/>
      <c r="BE9" s="51"/>
      <c r="BF9" s="50"/>
      <c r="BG9" s="51"/>
      <c r="BH9" s="50"/>
      <c r="BI9" s="51"/>
      <c r="BJ9" s="50"/>
      <c r="BK9" s="51"/>
      <c r="BL9" s="50"/>
      <c r="BM9" s="51"/>
      <c r="BN9" s="50"/>
      <c r="BO9" s="51"/>
      <c r="BP9" s="50"/>
      <c r="BQ9" s="51"/>
      <c r="BR9" s="50"/>
      <c r="BS9" s="51"/>
      <c r="BT9" s="50"/>
      <c r="BU9" s="51"/>
      <c r="BV9" s="50"/>
      <c r="BW9" s="51"/>
      <c r="BX9" s="50"/>
      <c r="BY9" s="51"/>
      <c r="BZ9" s="50"/>
      <c r="CA9" s="51"/>
    </row>
    <row r="10" spans="1:79" s="52" customFormat="1" ht="12.75" customHeight="1">
      <c r="A10" s="98" t="s">
        <v>168</v>
      </c>
      <c r="B10" s="99">
        <v>787.81861758891546</v>
      </c>
      <c r="C10" s="98"/>
      <c r="D10" s="99">
        <v>731.79957832072432</v>
      </c>
      <c r="E10" s="98"/>
      <c r="F10" s="99">
        <v>671.14505717283441</v>
      </c>
      <c r="G10" s="98"/>
      <c r="H10" s="99">
        <v>628.80293533098916</v>
      </c>
      <c r="I10" s="98"/>
      <c r="J10" s="99">
        <v>605.29999999999995</v>
      </c>
      <c r="K10" s="98"/>
      <c r="L10" s="99">
        <v>518.78481065076505</v>
      </c>
      <c r="M10" s="98"/>
      <c r="N10" s="99">
        <v>426.97146143339802</v>
      </c>
      <c r="O10" s="98"/>
      <c r="P10" s="99">
        <v>289</v>
      </c>
      <c r="Q10" s="98"/>
      <c r="R10" s="99">
        <v>257.17208425869842</v>
      </c>
      <c r="S10" s="98"/>
      <c r="T10" s="99">
        <v>242.08260201842913</v>
      </c>
      <c r="U10" s="98"/>
      <c r="V10" s="99">
        <v>228.52642014204815</v>
      </c>
      <c r="W10" s="98"/>
      <c r="X10" s="99">
        <v>209.52239088927107</v>
      </c>
      <c r="Y10" s="98"/>
      <c r="Z10" s="148">
        <f t="shared" si="0"/>
        <v>0.17384253846338771</v>
      </c>
      <c r="AA10" s="98"/>
      <c r="AB10" s="50"/>
      <c r="AC10" s="51"/>
      <c r="AD10" s="50"/>
      <c r="AE10" s="51"/>
      <c r="AF10" s="50"/>
      <c r="AG10" s="51"/>
      <c r="AH10" s="50"/>
      <c r="AI10" s="51"/>
      <c r="AJ10" s="50"/>
      <c r="AK10" s="51"/>
      <c r="AL10" s="50"/>
      <c r="AM10" s="51"/>
      <c r="AN10" s="50"/>
      <c r="AO10" s="51"/>
      <c r="AP10" s="50"/>
      <c r="AQ10" s="51"/>
      <c r="AR10" s="50"/>
      <c r="AS10" s="51"/>
      <c r="AT10" s="50"/>
      <c r="AU10" s="51"/>
      <c r="AV10" s="50"/>
      <c r="AW10" s="51"/>
      <c r="AX10" s="50"/>
      <c r="AY10" s="51"/>
      <c r="AZ10" s="50"/>
      <c r="BA10" s="51"/>
      <c r="BB10" s="50"/>
      <c r="BC10" s="51"/>
      <c r="BD10" s="50"/>
      <c r="BE10" s="51"/>
      <c r="BF10" s="50"/>
      <c r="BG10" s="51"/>
      <c r="BH10" s="50"/>
      <c r="BI10" s="51"/>
      <c r="BJ10" s="50"/>
      <c r="BK10" s="51"/>
      <c r="BL10" s="50"/>
      <c r="BM10" s="51"/>
      <c r="BN10" s="50"/>
      <c r="BO10" s="51"/>
      <c r="BP10" s="50"/>
      <c r="BQ10" s="51"/>
      <c r="BR10" s="50"/>
      <c r="BS10" s="51"/>
      <c r="BT10" s="50"/>
      <c r="BU10" s="51"/>
      <c r="BV10" s="50"/>
      <c r="BW10" s="51"/>
      <c r="BX10" s="50"/>
      <c r="BY10" s="51"/>
      <c r="BZ10" s="50"/>
      <c r="CA10" s="51"/>
    </row>
    <row r="11" spans="1:79" s="52" customFormat="1" ht="12.75" customHeight="1">
      <c r="A11" s="157" t="s">
        <v>810</v>
      </c>
      <c r="B11" s="158">
        <v>55.90591618734593</v>
      </c>
      <c r="C11" s="157"/>
      <c r="D11" s="158">
        <v>48.197222222222223</v>
      </c>
      <c r="E11" s="157"/>
      <c r="F11" s="158">
        <v>47.90563564875491</v>
      </c>
      <c r="G11" s="157"/>
      <c r="H11" s="158">
        <v>39.953994144709327</v>
      </c>
      <c r="I11" s="157"/>
      <c r="J11" s="158">
        <v>40.299999999999997</v>
      </c>
      <c r="K11" s="157"/>
      <c r="L11" s="158">
        <v>45.87047939444912</v>
      </c>
      <c r="M11" s="157"/>
      <c r="N11" s="158">
        <v>36.9</v>
      </c>
      <c r="O11" s="157"/>
      <c r="P11" s="158">
        <v>21.670281995661604</v>
      </c>
      <c r="Q11" s="157"/>
      <c r="R11" s="158">
        <v>21.901283316880551</v>
      </c>
      <c r="S11" s="157"/>
      <c r="T11" s="158">
        <v>19.00091799265606</v>
      </c>
      <c r="U11" s="157"/>
      <c r="V11" s="158">
        <v>18.71645453151357</v>
      </c>
      <c r="W11" s="157"/>
      <c r="X11" s="158">
        <v>12.063919259882255</v>
      </c>
      <c r="Y11" s="157"/>
      <c r="Z11" s="174">
        <f t="shared" si="0"/>
        <v>0.16700082214228895</v>
      </c>
      <c r="AA11" s="157"/>
      <c r="AB11" s="50"/>
      <c r="AC11" s="51"/>
      <c r="AD11" s="50"/>
      <c r="AE11" s="51"/>
      <c r="AF11" s="50"/>
      <c r="AG11" s="51"/>
      <c r="AH11" s="50"/>
      <c r="AI11" s="51"/>
      <c r="AJ11" s="50"/>
      <c r="AK11" s="51"/>
      <c r="AL11" s="50"/>
      <c r="AM11" s="51"/>
      <c r="AN11" s="50"/>
      <c r="AO11" s="51"/>
      <c r="AP11" s="50"/>
      <c r="AQ11" s="51"/>
      <c r="AR11" s="50"/>
      <c r="AS11" s="51"/>
      <c r="AT11" s="50"/>
      <c r="AU11" s="51"/>
      <c r="AV11" s="50"/>
      <c r="AW11" s="51"/>
      <c r="AX11" s="50"/>
      <c r="AY11" s="51"/>
      <c r="AZ11" s="50"/>
      <c r="BA11" s="51"/>
      <c r="BB11" s="50"/>
      <c r="BC11" s="51"/>
      <c r="BD11" s="50"/>
      <c r="BE11" s="51"/>
      <c r="BF11" s="50"/>
      <c r="BG11" s="51"/>
      <c r="BH11" s="50"/>
      <c r="BI11" s="51"/>
      <c r="BJ11" s="50"/>
      <c r="BK11" s="51"/>
      <c r="BL11" s="50"/>
      <c r="BM11" s="51"/>
      <c r="BN11" s="50"/>
      <c r="BO11" s="51"/>
      <c r="BP11" s="50"/>
      <c r="BQ11" s="51"/>
      <c r="BR11" s="50"/>
      <c r="BS11" s="51"/>
      <c r="BT11" s="50"/>
      <c r="BU11" s="51"/>
      <c r="BV11" s="50"/>
      <c r="BW11" s="51"/>
      <c r="BX11" s="50"/>
      <c r="BY11" s="51"/>
      <c r="BZ11" s="50"/>
      <c r="CA11" s="51"/>
    </row>
    <row r="12" spans="1:79">
      <c r="A12" s="40"/>
      <c r="B12" s="40"/>
      <c r="C12" s="40"/>
      <c r="D12" s="40"/>
      <c r="E12" s="40"/>
      <c r="F12" s="40"/>
      <c r="G12" s="40"/>
      <c r="H12" s="40"/>
      <c r="I12" s="40"/>
      <c r="J12" s="40"/>
      <c r="K12" s="40"/>
      <c r="L12" s="40"/>
      <c r="M12" s="40"/>
      <c r="N12" s="40"/>
      <c r="O12" s="40"/>
      <c r="P12" s="41"/>
      <c r="Q12" s="41"/>
      <c r="R12" s="41"/>
      <c r="S12" s="41"/>
      <c r="T12" s="41"/>
      <c r="U12" s="41"/>
      <c r="V12" s="40"/>
      <c r="W12" s="40"/>
      <c r="X12" s="40"/>
      <c r="Y12" s="40"/>
    </row>
    <row r="13" spans="1:79">
      <c r="A13" s="41"/>
      <c r="B13" s="41"/>
      <c r="C13" s="41"/>
      <c r="D13" s="41"/>
      <c r="E13" s="41"/>
      <c r="F13" s="41"/>
      <c r="G13" s="41"/>
      <c r="H13" s="41"/>
      <c r="I13" s="41"/>
      <c r="J13" s="41"/>
      <c r="K13" s="41"/>
      <c r="L13" s="41"/>
      <c r="M13" s="41"/>
      <c r="N13" s="41"/>
      <c r="O13" s="41"/>
      <c r="P13" s="41"/>
      <c r="Q13" s="41"/>
      <c r="R13" s="41"/>
      <c r="S13" s="41"/>
      <c r="T13" s="41"/>
      <c r="U13" s="41"/>
      <c r="V13" s="40"/>
      <c r="W13" s="40"/>
      <c r="X13" s="40"/>
      <c r="Y13" s="40"/>
    </row>
    <row r="14" spans="1:79" ht="15.75" customHeight="1">
      <c r="A14" s="41"/>
      <c r="B14" s="41"/>
      <c r="C14" s="41"/>
      <c r="D14" s="41"/>
      <c r="E14" s="41"/>
      <c r="F14" s="41"/>
      <c r="G14" s="41"/>
      <c r="H14" s="41"/>
      <c r="I14" s="41"/>
      <c r="J14" s="41"/>
      <c r="K14" s="41"/>
      <c r="L14" s="41"/>
      <c r="M14" s="41"/>
      <c r="N14" s="41"/>
      <c r="O14" s="41"/>
      <c r="P14" s="41"/>
      <c r="Q14" s="41"/>
      <c r="R14" s="41"/>
      <c r="S14" s="41"/>
      <c r="T14" s="41"/>
      <c r="U14" s="41"/>
      <c r="V14" s="40"/>
      <c r="W14" s="40"/>
      <c r="X14" s="40"/>
      <c r="Y14" s="40"/>
    </row>
    <row r="15" spans="1:79" ht="18" customHeight="1">
      <c r="A15" s="41"/>
      <c r="B15" s="41"/>
      <c r="C15" s="41"/>
      <c r="D15" s="41"/>
      <c r="E15" s="41"/>
      <c r="F15" s="41"/>
      <c r="G15" s="41"/>
      <c r="H15" s="41"/>
      <c r="I15" s="41"/>
      <c r="J15" s="41"/>
      <c r="K15" s="41"/>
      <c r="L15" s="41"/>
      <c r="M15" s="41"/>
      <c r="N15" s="41"/>
      <c r="O15" s="41"/>
      <c r="P15" s="41"/>
      <c r="Q15" s="41"/>
      <c r="R15" s="41"/>
      <c r="S15" s="41"/>
      <c r="T15" s="41"/>
      <c r="U15" s="41"/>
      <c r="V15" s="40"/>
      <c r="W15" s="40"/>
      <c r="X15" s="40"/>
      <c r="Y15" s="40"/>
    </row>
    <row r="16" spans="1:79" ht="15">
      <c r="A16" s="337" t="s">
        <v>806</v>
      </c>
      <c r="B16" s="337"/>
      <c r="C16" s="337"/>
      <c r="D16" s="337"/>
      <c r="E16" s="337"/>
      <c r="F16" s="337"/>
      <c r="G16" s="337"/>
      <c r="H16" s="337"/>
      <c r="I16" s="337"/>
      <c r="J16" s="337"/>
      <c r="K16" s="337"/>
      <c r="L16" s="337"/>
      <c r="M16" s="337"/>
      <c r="N16" s="337"/>
      <c r="O16" s="337"/>
      <c r="P16" s="41"/>
      <c r="Q16" s="41"/>
      <c r="R16" s="41"/>
      <c r="S16" s="41"/>
      <c r="T16" s="41"/>
      <c r="U16" s="41"/>
      <c r="V16" s="40"/>
      <c r="W16" s="40"/>
      <c r="X16" s="40"/>
      <c r="Y16" s="40"/>
    </row>
    <row r="17" spans="1:25" ht="84" customHeight="1">
      <c r="A17" s="332" t="s">
        <v>807</v>
      </c>
      <c r="B17" s="332"/>
      <c r="C17" s="332"/>
      <c r="D17" s="332"/>
      <c r="E17" s="332"/>
      <c r="F17" s="332"/>
      <c r="G17" s="332"/>
      <c r="H17" s="332"/>
      <c r="I17" s="332"/>
      <c r="J17" s="332"/>
      <c r="K17" s="332"/>
      <c r="L17" s="332"/>
      <c r="M17" s="332"/>
      <c r="N17" s="332"/>
      <c r="O17" s="332"/>
      <c r="P17" s="41"/>
      <c r="Q17" s="41"/>
      <c r="R17" s="41"/>
      <c r="S17" s="41"/>
      <c r="T17" s="41"/>
      <c r="U17" s="41"/>
      <c r="V17" s="40"/>
      <c r="W17" s="40"/>
      <c r="X17" s="40"/>
      <c r="Y17" s="40"/>
    </row>
  </sheetData>
  <mergeCells count="2">
    <mergeCell ref="A17:O17"/>
    <mergeCell ref="Z5:AA5"/>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7">
    <tabColor rgb="FF92D050"/>
  </sheetPr>
  <dimension ref="A3:AB27"/>
  <sheetViews>
    <sheetView showGridLines="0" zoomScaleNormal="100" workbookViewId="0">
      <selection activeCell="P30" sqref="P30"/>
    </sheetView>
  </sheetViews>
  <sheetFormatPr defaultColWidth="9.28515625" defaultRowHeight="12.75"/>
  <cols>
    <col min="1" max="1" width="19.28515625" style="17" customWidth="1"/>
    <col min="2" max="5" width="9.28515625" style="17" customWidth="1"/>
    <col min="6" max="16384" width="9.28515625" style="17"/>
  </cols>
  <sheetData>
    <row r="3" spans="1:28" ht="15">
      <c r="A3" s="337" t="s">
        <v>1024</v>
      </c>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row>
    <row r="4" spans="1:28" ht="15">
      <c r="A4" s="337" t="s">
        <v>1025</v>
      </c>
      <c r="B4" s="337"/>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row>
    <row r="5" spans="1:28">
      <c r="A5" s="92"/>
      <c r="B5" s="166" t="s">
        <v>989</v>
      </c>
      <c r="C5" s="166" t="s">
        <v>984</v>
      </c>
      <c r="D5" s="166" t="s">
        <v>937</v>
      </c>
      <c r="E5" s="166" t="s">
        <v>926</v>
      </c>
      <c r="F5" s="166" t="s">
        <v>893</v>
      </c>
      <c r="G5" s="166" t="s">
        <v>887</v>
      </c>
      <c r="H5" s="166" t="s">
        <v>866</v>
      </c>
      <c r="I5" s="166" t="s">
        <v>862</v>
      </c>
      <c r="J5" s="166" t="s">
        <v>849</v>
      </c>
      <c r="K5" s="166" t="s">
        <v>847</v>
      </c>
      <c r="L5" s="166" t="s">
        <v>785</v>
      </c>
      <c r="M5" s="166" t="s">
        <v>767</v>
      </c>
      <c r="N5" s="166" t="s">
        <v>617</v>
      </c>
      <c r="O5" s="166" t="s">
        <v>581</v>
      </c>
      <c r="P5" s="166" t="s">
        <v>562</v>
      </c>
      <c r="Q5" s="166" t="s">
        <v>550</v>
      </c>
      <c r="R5" s="166" t="s">
        <v>527</v>
      </c>
      <c r="S5" s="166" t="s">
        <v>513</v>
      </c>
      <c r="T5" s="166" t="s">
        <v>489</v>
      </c>
      <c r="U5" s="166" t="s">
        <v>478</v>
      </c>
      <c r="V5" s="166" t="s">
        <v>457</v>
      </c>
      <c r="W5" s="93" t="s">
        <v>402</v>
      </c>
      <c r="X5" s="92" t="s">
        <v>372</v>
      </c>
      <c r="Y5" s="166" t="s">
        <v>358</v>
      </c>
      <c r="Z5" s="166" t="s">
        <v>308</v>
      </c>
      <c r="AA5" s="166" t="s">
        <v>232</v>
      </c>
      <c r="AB5" s="166" t="s">
        <v>222</v>
      </c>
    </row>
    <row r="6" spans="1:28">
      <c r="A6" s="98" t="s">
        <v>808</v>
      </c>
      <c r="B6" s="99">
        <v>216.74619067410089</v>
      </c>
      <c r="C6" s="99">
        <v>198.56888316511117</v>
      </c>
      <c r="D6" s="183">
        <v>176.72757481847685</v>
      </c>
      <c r="E6" s="179">
        <v>152.49817688779717</v>
      </c>
      <c r="F6" s="183">
        <v>100</v>
      </c>
      <c r="G6" s="179">
        <v>86.8</v>
      </c>
      <c r="H6" s="183">
        <v>79.7</v>
      </c>
      <c r="I6" s="179">
        <v>70.650803787681255</v>
      </c>
      <c r="J6" s="183">
        <v>37.705663316428996</v>
      </c>
      <c r="K6" s="179">
        <v>27.228547061157638</v>
      </c>
      <c r="L6" s="183">
        <v>25.640727101247908</v>
      </c>
      <c r="M6" s="179">
        <v>23.239992012145969</v>
      </c>
      <c r="N6" s="183">
        <v>21.672190957483217</v>
      </c>
      <c r="O6" s="179">
        <v>16.826002128479697</v>
      </c>
      <c r="P6" s="183">
        <v>14.696388740175436</v>
      </c>
      <c r="Q6" s="179">
        <v>11.613014073230501</v>
      </c>
      <c r="R6" s="183">
        <v>9.527850019573112</v>
      </c>
      <c r="S6" s="179">
        <v>7.6617648778776237</v>
      </c>
      <c r="T6" s="183">
        <v>5.6844234013188162</v>
      </c>
      <c r="U6" s="179">
        <v>3.21076771554482</v>
      </c>
      <c r="V6" s="183">
        <v>2.6903699628393172</v>
      </c>
      <c r="W6" s="179">
        <v>2.409947277884287</v>
      </c>
      <c r="X6" s="179">
        <v>1.8966929570030846</v>
      </c>
      <c r="Y6" s="183">
        <v>1.8966929570030846</v>
      </c>
      <c r="Z6" s="179">
        <v>1.8013399047465883</v>
      </c>
      <c r="AA6" s="183">
        <v>1.6</v>
      </c>
      <c r="AB6" s="179">
        <v>1.4468179821910874</v>
      </c>
    </row>
    <row r="7" spans="1:28">
      <c r="A7" s="157" t="s">
        <v>161</v>
      </c>
      <c r="B7" s="158">
        <v>3.7077810697021674</v>
      </c>
      <c r="C7" s="158">
        <v>6.0978029185112312</v>
      </c>
      <c r="D7" s="184">
        <v>5.500765621545491</v>
      </c>
      <c r="E7" s="185">
        <v>5.5394198219335449</v>
      </c>
      <c r="F7" s="184">
        <v>5.3</v>
      </c>
      <c r="G7" s="185">
        <v>5.3263945890206887</v>
      </c>
      <c r="H7" s="184">
        <v>5.1530595941843744</v>
      </c>
      <c r="I7" s="185">
        <v>5.0431422258606879</v>
      </c>
      <c r="J7" s="184">
        <v>5.0851660370611302</v>
      </c>
      <c r="K7" s="185">
        <v>4.9128413197362004</v>
      </c>
      <c r="L7" s="184">
        <v>4.8673128893923456</v>
      </c>
      <c r="M7" s="185">
        <v>4.5967055762617974</v>
      </c>
      <c r="N7" s="184">
        <v>4.4827248714027528</v>
      </c>
      <c r="O7" s="185">
        <v>4.117050159335558</v>
      </c>
      <c r="P7" s="184">
        <v>3.8295220243673853</v>
      </c>
      <c r="Q7" s="185">
        <v>2.3780494582552847</v>
      </c>
      <c r="R7" s="184">
        <v>2.2440726550808163</v>
      </c>
      <c r="S7" s="185">
        <v>2.04154575449197</v>
      </c>
      <c r="T7" s="184">
        <v>1.8333385966732685</v>
      </c>
      <c r="U7" s="185">
        <v>1.7625507034937056</v>
      </c>
      <c r="V7" s="184">
        <v>1.696544043364679</v>
      </c>
      <c r="W7" s="185">
        <v>1.638637084469132</v>
      </c>
      <c r="X7" s="185">
        <v>1.5714314497037247</v>
      </c>
      <c r="Y7" s="184">
        <v>1.5132779626797799</v>
      </c>
      <c r="Z7" s="185">
        <v>1.4609927064467179</v>
      </c>
      <c r="AA7" s="184">
        <v>1.4</v>
      </c>
      <c r="AB7" s="185">
        <v>1.2256460113688561</v>
      </c>
    </row>
    <row r="8" spans="1:28">
      <c r="A8" s="98" t="s">
        <v>486</v>
      </c>
      <c r="B8" s="99">
        <v>88.552597804587123</v>
      </c>
      <c r="C8" s="99">
        <v>80.916926131492261</v>
      </c>
      <c r="D8" s="183">
        <v>78.395331598495545</v>
      </c>
      <c r="E8" s="179">
        <v>75.269396035525062</v>
      </c>
      <c r="F8" s="183">
        <v>73.900000000000006</v>
      </c>
      <c r="G8" s="179">
        <v>73</v>
      </c>
      <c r="H8" s="183">
        <v>72.2</v>
      </c>
      <c r="I8" s="179">
        <v>70.081906167445382</v>
      </c>
      <c r="J8" s="183">
        <v>34.557542635469787</v>
      </c>
      <c r="K8" s="179">
        <v>26.835828238988114</v>
      </c>
      <c r="L8" s="183">
        <v>26.674762524432456</v>
      </c>
      <c r="M8" s="179">
        <v>25.068961835737998</v>
      </c>
      <c r="N8" s="183">
        <v>24.510814704469947</v>
      </c>
      <c r="O8" s="179">
        <v>19.440200620470005</v>
      </c>
      <c r="P8" s="183">
        <v>18.906006297265485</v>
      </c>
      <c r="Q8" s="179">
        <v>17.984780654190882</v>
      </c>
      <c r="R8" s="183">
        <v>16.001674237330004</v>
      </c>
      <c r="S8" s="179">
        <v>15.172861520350397</v>
      </c>
      <c r="T8" s="183">
        <v>13.823584041404452</v>
      </c>
      <c r="U8" s="179">
        <v>3.7220131923398108</v>
      </c>
      <c r="V8" s="183">
        <v>2.9644453642384105</v>
      </c>
      <c r="W8" s="179">
        <v>2.6657969361213256</v>
      </c>
      <c r="X8" s="179">
        <v>1.8912394546848967</v>
      </c>
      <c r="Y8" s="183">
        <v>1.9589921737741576</v>
      </c>
      <c r="Z8" s="179">
        <v>1.8581821041285478</v>
      </c>
      <c r="AA8" s="183">
        <v>1.7</v>
      </c>
      <c r="AB8" s="179">
        <v>1.423445710280645</v>
      </c>
    </row>
    <row r="9" spans="1:28">
      <c r="A9" s="157" t="s">
        <v>809</v>
      </c>
      <c r="B9" s="158">
        <v>410.62201075662364</v>
      </c>
      <c r="C9" s="158">
        <v>340.57234594085071</v>
      </c>
      <c r="D9" s="158">
        <v>297.17909996979762</v>
      </c>
      <c r="E9" s="158">
        <v>291.76071941135916</v>
      </c>
      <c r="F9" s="184">
        <v>264.5</v>
      </c>
      <c r="G9" s="185">
        <v>231.5</v>
      </c>
      <c r="H9" s="184">
        <v>215.8</v>
      </c>
      <c r="I9" s="185">
        <v>191.61808373562448</v>
      </c>
      <c r="J9" s="184">
        <v>169.705259295091</v>
      </c>
      <c r="K9" s="185">
        <v>144.99008505491688</v>
      </c>
      <c r="L9" s="184">
        <v>126.62812693878502</v>
      </c>
      <c r="M9" s="185">
        <v>112.37717876368293</v>
      </c>
      <c r="N9" s="184">
        <v>96.223283024962768</v>
      </c>
      <c r="O9" s="185">
        <v>90.803101508014123</v>
      </c>
      <c r="P9" s="184">
        <v>82.420719737159089</v>
      </c>
      <c r="Q9" s="185">
        <v>74.877839757486029</v>
      </c>
      <c r="R9" s="184">
        <v>64.011706839797952</v>
      </c>
      <c r="S9" s="185">
        <v>61.058662064089503</v>
      </c>
      <c r="T9" s="184">
        <v>58.277681376916945</v>
      </c>
      <c r="U9" s="185">
        <v>52.495815911137136</v>
      </c>
      <c r="V9" s="184">
        <v>46.000916970504115</v>
      </c>
      <c r="W9" s="185">
        <v>39.698638695251873</v>
      </c>
      <c r="X9" s="185">
        <v>36.013649493699013</v>
      </c>
      <c r="Y9" s="184">
        <v>35.261397387467923</v>
      </c>
      <c r="Z9" s="185">
        <v>34.006464245709743</v>
      </c>
      <c r="AA9" s="184">
        <v>33</v>
      </c>
      <c r="AB9" s="185">
        <v>29.850892980755919</v>
      </c>
    </row>
    <row r="10" spans="1:28">
      <c r="A10" s="98" t="s">
        <v>168</v>
      </c>
      <c r="B10" s="99">
        <v>787.81861758891546</v>
      </c>
      <c r="C10" s="99">
        <v>731.79957832072432</v>
      </c>
      <c r="D10" s="183">
        <v>671.14505717283441</v>
      </c>
      <c r="E10" s="179">
        <v>628.80293533098916</v>
      </c>
      <c r="F10" s="183">
        <v>605.29999999999995</v>
      </c>
      <c r="G10" s="179">
        <v>518.78481065076505</v>
      </c>
      <c r="H10" s="183">
        <v>426.97146143339802</v>
      </c>
      <c r="I10" s="179">
        <v>289</v>
      </c>
      <c r="J10" s="183">
        <v>257.17208425869842</v>
      </c>
      <c r="K10" s="179">
        <v>242.08260201842913</v>
      </c>
      <c r="L10" s="183">
        <v>228.52642014204815</v>
      </c>
      <c r="M10" s="179">
        <v>209.52239088927107</v>
      </c>
      <c r="N10" s="183">
        <v>174.29652595220972</v>
      </c>
      <c r="O10" s="179">
        <v>138.01541368039105</v>
      </c>
      <c r="P10" s="183">
        <v>92.219710792189758</v>
      </c>
      <c r="Q10" s="179">
        <v>83.416295717035609</v>
      </c>
      <c r="R10" s="183">
        <v>75.146894459524191</v>
      </c>
      <c r="S10" s="179">
        <v>59.257686574924605</v>
      </c>
      <c r="T10" s="183">
        <v>34.041829197443775</v>
      </c>
      <c r="U10" s="179">
        <v>29.073062548769968</v>
      </c>
      <c r="V10" s="183">
        <v>26.796422504656064</v>
      </c>
      <c r="W10" s="179">
        <v>25.21440121169945</v>
      </c>
      <c r="X10" s="179">
        <v>23.983081873711392</v>
      </c>
      <c r="Y10" s="183">
        <v>19.512323158088137</v>
      </c>
      <c r="Z10" s="179">
        <v>14.495155897230717</v>
      </c>
      <c r="AA10" s="183">
        <v>10.3</v>
      </c>
      <c r="AB10" s="179">
        <v>11.283413900182476</v>
      </c>
    </row>
    <row r="11" spans="1:28">
      <c r="A11" s="157" t="s">
        <v>810</v>
      </c>
      <c r="B11" s="158">
        <v>55.90591618734593</v>
      </c>
      <c r="C11" s="158">
        <v>48.197222222222223</v>
      </c>
      <c r="D11" s="184">
        <v>47.90563564875491</v>
      </c>
      <c r="E11" s="185">
        <v>39.953994144709327</v>
      </c>
      <c r="F11" s="184">
        <v>40.299999999999997</v>
      </c>
      <c r="G11" s="185">
        <v>45.87047939444912</v>
      </c>
      <c r="H11" s="184">
        <v>36.9</v>
      </c>
      <c r="I11" s="185">
        <v>21.670281995661604</v>
      </c>
      <c r="J11" s="184">
        <v>21.901283316880551</v>
      </c>
      <c r="K11" s="185">
        <v>19.00091799265606</v>
      </c>
      <c r="L11" s="184">
        <v>18.71645453151357</v>
      </c>
      <c r="M11" s="185">
        <v>12.063919259882255</v>
      </c>
      <c r="N11" s="184">
        <v>11.847165991902834</v>
      </c>
      <c r="O11" s="185">
        <v>10.833023428783935</v>
      </c>
      <c r="P11" s="184">
        <v>10.019651347068146</v>
      </c>
      <c r="Q11" s="185">
        <v>9.605631369839351</v>
      </c>
      <c r="R11" s="184">
        <v>9.4874762480566588</v>
      </c>
      <c r="S11" s="185">
        <v>9.1487469684721106</v>
      </c>
      <c r="T11" s="333" t="s">
        <v>811</v>
      </c>
      <c r="U11" s="333"/>
      <c r="V11" s="333"/>
      <c r="W11" s="333"/>
      <c r="X11" s="333"/>
      <c r="Y11" s="333"/>
      <c r="Z11" s="333"/>
      <c r="AA11" s="333"/>
      <c r="AB11" s="333"/>
    </row>
    <row r="12" spans="1:28">
      <c r="A12" s="43"/>
      <c r="B12" s="43"/>
      <c r="C12" s="43"/>
      <c r="D12" s="43"/>
      <c r="E12" s="43"/>
      <c r="F12" s="43"/>
      <c r="G12" s="43"/>
      <c r="H12" s="43"/>
      <c r="I12" s="43"/>
      <c r="J12" s="43"/>
      <c r="K12" s="43"/>
      <c r="L12" s="43"/>
      <c r="M12" s="43"/>
      <c r="N12" s="43"/>
      <c r="O12" s="43"/>
      <c r="P12" s="43"/>
      <c r="Q12" s="43"/>
      <c r="R12" s="43"/>
    </row>
    <row r="13" spans="1:28">
      <c r="A13" s="43"/>
      <c r="B13" s="43"/>
      <c r="C13" s="43"/>
      <c r="D13" s="43"/>
      <c r="E13" s="43"/>
      <c r="F13" s="43"/>
      <c r="G13" s="43"/>
      <c r="H13" s="43"/>
      <c r="I13" s="43"/>
      <c r="J13" s="43"/>
      <c r="K13" s="43"/>
      <c r="L13" s="43"/>
      <c r="M13" s="43"/>
      <c r="N13" s="43"/>
      <c r="O13" s="43"/>
      <c r="P13" s="43"/>
      <c r="Q13" s="43"/>
      <c r="R13" s="43"/>
    </row>
    <row r="14" spans="1:28" ht="15">
      <c r="A14" s="337" t="s">
        <v>806</v>
      </c>
      <c r="B14" s="337"/>
      <c r="C14" s="337"/>
      <c r="D14" s="337"/>
      <c r="E14" s="337"/>
      <c r="F14" s="337"/>
      <c r="G14" s="337"/>
      <c r="H14" s="337"/>
      <c r="I14" s="337"/>
      <c r="J14" s="43"/>
      <c r="K14" s="43"/>
      <c r="L14" s="43"/>
      <c r="M14" s="43"/>
      <c r="N14" s="43"/>
      <c r="O14" s="43"/>
      <c r="P14" s="43"/>
      <c r="Q14" s="43"/>
      <c r="R14" s="43"/>
    </row>
    <row r="15" spans="1:28" ht="78.75" customHeight="1">
      <c r="A15" s="332" t="s">
        <v>807</v>
      </c>
      <c r="B15" s="332"/>
      <c r="C15" s="332"/>
      <c r="D15" s="332"/>
      <c r="E15" s="332"/>
      <c r="F15" s="332"/>
      <c r="G15" s="332"/>
      <c r="H15" s="332"/>
      <c r="I15" s="242"/>
      <c r="J15" s="43"/>
      <c r="K15" s="43"/>
      <c r="L15" s="43"/>
      <c r="M15" s="43"/>
      <c r="N15" s="43"/>
      <c r="O15" s="43"/>
      <c r="P15" s="43"/>
      <c r="Q15" s="43"/>
      <c r="R15" s="43"/>
    </row>
    <row r="16" spans="1:28">
      <c r="A16" s="43"/>
      <c r="B16" s="43"/>
      <c r="C16" s="43"/>
      <c r="D16" s="43"/>
      <c r="E16" s="43"/>
      <c r="F16" s="43"/>
      <c r="G16" s="43"/>
      <c r="H16" s="43"/>
      <c r="I16" s="43"/>
      <c r="J16" s="43"/>
      <c r="K16" s="43"/>
      <c r="L16" s="43"/>
      <c r="M16" s="43"/>
      <c r="N16" s="43"/>
      <c r="O16" s="43"/>
      <c r="P16" s="43"/>
      <c r="Q16" s="43"/>
      <c r="R16" s="43"/>
    </row>
    <row r="17" spans="13:19">
      <c r="M17" s="43"/>
      <c r="N17" s="43"/>
      <c r="O17" s="43"/>
      <c r="P17" s="43"/>
      <c r="Q17" s="43"/>
    </row>
    <row r="18" spans="13:19">
      <c r="M18" s="43"/>
      <c r="N18" s="43"/>
      <c r="O18" s="43"/>
      <c r="P18" s="43"/>
      <c r="Q18" s="43"/>
    </row>
    <row r="19" spans="13:19">
      <c r="M19" s="43"/>
      <c r="N19" s="43"/>
      <c r="O19" s="43"/>
      <c r="P19" s="43"/>
      <c r="Q19" s="43"/>
    </row>
    <row r="20" spans="13:19">
      <c r="M20" s="43"/>
      <c r="N20" s="43"/>
      <c r="O20" s="43"/>
      <c r="P20" s="43"/>
      <c r="Q20" s="43"/>
    </row>
    <row r="21" spans="13:19">
      <c r="M21" s="43"/>
      <c r="N21" s="43"/>
      <c r="O21" s="43"/>
      <c r="P21" s="43"/>
      <c r="Q21" s="43"/>
    </row>
    <row r="27" spans="13:19">
      <c r="S27" s="43"/>
    </row>
  </sheetData>
  <mergeCells count="2">
    <mergeCell ref="A15:H15"/>
    <mergeCell ref="T11:AB1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24"/>
  <sheetViews>
    <sheetView showGridLines="0" zoomScaleNormal="100" workbookViewId="0">
      <selection activeCell="S26" sqref="S26"/>
    </sheetView>
  </sheetViews>
  <sheetFormatPr defaultColWidth="9.28515625" defaultRowHeight="12.75"/>
  <cols>
    <col min="1" max="1" width="27.7109375" style="3" customWidth="1"/>
    <col min="2" max="2" width="11.7109375" style="3" customWidth="1"/>
    <col min="3" max="3" width="1.7109375" style="3" customWidth="1"/>
    <col min="4" max="4" width="11.7109375" style="3" customWidth="1"/>
    <col min="5" max="5" width="1.7109375" style="3" customWidth="1"/>
    <col min="6" max="6" width="11.7109375" style="3" customWidth="1"/>
    <col min="7" max="7" width="1.7109375" style="19" customWidth="1"/>
    <col min="8" max="11" width="9.28515625" style="19"/>
    <col min="12" max="16384" width="9.28515625" style="3"/>
  </cols>
  <sheetData>
    <row r="1" spans="1:20" s="82" customFormat="1">
      <c r="A1" s="77" t="s">
        <v>57</v>
      </c>
      <c r="B1" s="77"/>
      <c r="D1" s="246" t="s">
        <v>61</v>
      </c>
      <c r="F1" s="77"/>
      <c r="G1" s="97"/>
      <c r="H1" s="97"/>
      <c r="I1" s="97"/>
      <c r="J1" s="97"/>
      <c r="K1" s="97"/>
    </row>
    <row r="2" spans="1:20" s="82" customFormat="1" ht="14.25" customHeight="1">
      <c r="A2" s="79" t="s">
        <v>50</v>
      </c>
      <c r="B2" s="79"/>
      <c r="C2" s="79"/>
      <c r="G2" s="97"/>
      <c r="H2" s="97"/>
      <c r="I2" s="97"/>
      <c r="J2" s="97"/>
      <c r="K2" s="97"/>
    </row>
    <row r="3" spans="1:20" ht="15.75" customHeight="1">
      <c r="A3" s="337" t="s">
        <v>1046</v>
      </c>
      <c r="B3" s="338"/>
      <c r="C3" s="338"/>
      <c r="D3" s="338"/>
      <c r="E3" s="338"/>
      <c r="F3" s="338"/>
      <c r="G3" s="338"/>
      <c r="H3" s="7"/>
      <c r="I3" s="7"/>
      <c r="J3" s="7"/>
      <c r="K3" s="7"/>
      <c r="L3" s="7"/>
      <c r="M3" s="7"/>
      <c r="N3" s="55"/>
      <c r="O3" s="55"/>
      <c r="P3" s="55"/>
      <c r="Q3" s="55"/>
      <c r="R3" s="55"/>
      <c r="S3" s="55"/>
    </row>
    <row r="4" spans="1:20" ht="15.75" customHeight="1">
      <c r="A4" s="339" t="s">
        <v>1047</v>
      </c>
      <c r="B4" s="338"/>
      <c r="C4" s="338"/>
      <c r="D4" s="338"/>
      <c r="E4" s="338"/>
      <c r="F4" s="338"/>
      <c r="G4" s="338"/>
      <c r="H4" s="7"/>
      <c r="I4" s="7"/>
      <c r="J4" s="7"/>
      <c r="K4" s="7"/>
      <c r="L4" s="7"/>
      <c r="M4" s="7"/>
      <c r="N4" s="19"/>
      <c r="O4" s="19"/>
      <c r="P4" s="19"/>
      <c r="Q4" s="19"/>
      <c r="R4" s="19"/>
      <c r="S4" s="56"/>
    </row>
    <row r="5" spans="1:20" ht="25.5" customHeight="1">
      <c r="A5" s="92"/>
      <c r="B5" s="93" t="s">
        <v>814</v>
      </c>
      <c r="C5" s="93"/>
      <c r="D5" s="93"/>
      <c r="E5" s="93"/>
      <c r="F5" s="93"/>
      <c r="G5" s="245"/>
      <c r="H5" s="57"/>
      <c r="I5" s="57"/>
      <c r="J5" s="57"/>
      <c r="K5" s="57"/>
      <c r="L5" s="57"/>
      <c r="M5" s="57"/>
      <c r="N5" s="57"/>
      <c r="O5" s="19"/>
      <c r="P5" s="19"/>
      <c r="Q5" s="19"/>
      <c r="R5" s="19"/>
      <c r="S5" s="19"/>
      <c r="T5" s="56"/>
    </row>
    <row r="6" spans="1:20" ht="12.75" customHeight="1">
      <c r="A6" s="95" t="s">
        <v>815</v>
      </c>
      <c r="B6" s="96" t="s">
        <v>989</v>
      </c>
      <c r="C6" s="95"/>
      <c r="D6" s="96" t="s">
        <v>984</v>
      </c>
      <c r="E6" s="95"/>
      <c r="F6" s="96" t="s">
        <v>937</v>
      </c>
      <c r="G6" s="95"/>
      <c r="H6" s="55"/>
      <c r="I6" s="55"/>
      <c r="J6" s="55"/>
      <c r="K6" s="55"/>
      <c r="L6" s="58"/>
      <c r="M6" s="55"/>
      <c r="N6" s="55"/>
      <c r="O6" s="19"/>
      <c r="P6" s="19"/>
      <c r="Q6" s="19"/>
      <c r="R6" s="19"/>
      <c r="S6" s="19"/>
      <c r="T6" s="19"/>
    </row>
    <row r="7" spans="1:20" ht="12.75" customHeight="1">
      <c r="A7" s="336" t="s">
        <v>1048</v>
      </c>
      <c r="B7" s="334">
        <v>25307</v>
      </c>
      <c r="C7" s="335"/>
      <c r="D7" s="334" t="s">
        <v>195</v>
      </c>
      <c r="E7" s="335"/>
      <c r="F7" s="334" t="s">
        <v>195</v>
      </c>
      <c r="G7" s="335"/>
      <c r="H7" s="59"/>
      <c r="I7" s="59"/>
      <c r="J7" s="59"/>
      <c r="K7" s="59"/>
      <c r="L7" s="59"/>
      <c r="M7" s="59"/>
      <c r="N7" s="59"/>
      <c r="O7" s="59"/>
      <c r="P7" s="59"/>
      <c r="Q7" s="19"/>
      <c r="R7" s="19"/>
      <c r="S7" s="19"/>
      <c r="T7" s="19"/>
    </row>
    <row r="8" spans="1:20">
      <c r="A8" s="336"/>
      <c r="B8" s="334"/>
      <c r="C8" s="335"/>
      <c r="D8" s="334"/>
      <c r="E8" s="335"/>
      <c r="F8" s="334"/>
      <c r="G8" s="335"/>
    </row>
    <row r="9" spans="1:20">
      <c r="A9" s="336"/>
      <c r="B9" s="334"/>
      <c r="C9" s="335"/>
      <c r="D9" s="334"/>
      <c r="E9" s="335"/>
      <c r="F9" s="334"/>
      <c r="G9" s="335"/>
    </row>
    <row r="10" spans="1:20">
      <c r="A10" s="336"/>
      <c r="B10" s="334"/>
      <c r="C10" s="335"/>
      <c r="D10" s="334"/>
      <c r="E10" s="335"/>
      <c r="F10" s="334"/>
      <c r="G10" s="335"/>
    </row>
    <row r="11" spans="1:20">
      <c r="A11" s="336"/>
      <c r="B11" s="334"/>
      <c r="C11" s="335"/>
      <c r="D11" s="334"/>
      <c r="E11" s="335"/>
      <c r="F11" s="334"/>
      <c r="G11" s="335"/>
    </row>
    <row r="12" spans="1:20">
      <c r="A12" s="336"/>
      <c r="B12" s="334"/>
      <c r="C12" s="335"/>
      <c r="D12" s="334"/>
      <c r="E12" s="335"/>
      <c r="F12" s="334"/>
      <c r="G12" s="335"/>
    </row>
    <row r="24" spans="1:1" ht="17.100000000000001" customHeight="1">
      <c r="A24" s="44"/>
    </row>
  </sheetData>
  <mergeCells count="7">
    <mergeCell ref="D7:D12"/>
    <mergeCell ref="E7:E12"/>
    <mergeCell ref="F7:F12"/>
    <mergeCell ref="G7:G12"/>
    <mergeCell ref="A7:A12"/>
    <mergeCell ref="B7:B12"/>
    <mergeCell ref="C7:C12"/>
  </mergeCells>
  <hyperlinks>
    <hyperlink ref="A1" location="Indholdsfortegnelse!A1" display="Indholdsfortegnelse"/>
    <hyperlink ref="D1" location="'12c. Noter'!Udskriftsområde" display="Noter &amp; Øvrige"/>
  </hyperlinks>
  <pageMargins left="0.75" right="0.75" top="1" bottom="1" header="0" footer="0"/>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33"/>
  <sheetViews>
    <sheetView showGridLines="0" zoomScaleNormal="100" workbookViewId="0">
      <selection activeCell="E15" sqref="E15"/>
    </sheetView>
  </sheetViews>
  <sheetFormatPr defaultColWidth="9.28515625" defaultRowHeight="12.75"/>
  <cols>
    <col min="1" max="14" width="29" style="9" customWidth="1"/>
    <col min="15" max="16384" width="9.28515625" style="9"/>
  </cols>
  <sheetData>
    <row r="1" spans="1:14" s="107" customFormat="1">
      <c r="A1" s="77" t="s">
        <v>57</v>
      </c>
      <c r="B1" s="77" t="s">
        <v>59</v>
      </c>
      <c r="C1" s="77"/>
      <c r="D1" s="77"/>
      <c r="E1" s="77"/>
      <c r="F1" s="77"/>
      <c r="G1" s="77"/>
      <c r="H1" s="77"/>
      <c r="I1" s="77"/>
      <c r="J1" s="77"/>
      <c r="K1" s="77"/>
      <c r="L1" s="77"/>
      <c r="M1" s="77"/>
      <c r="N1" s="77"/>
    </row>
    <row r="2" spans="1:14" s="79" customFormat="1" ht="14.25" customHeight="1">
      <c r="A2" s="80" t="s">
        <v>85</v>
      </c>
      <c r="B2" s="80"/>
      <c r="C2" s="80"/>
      <c r="D2" s="80"/>
      <c r="E2" s="80"/>
      <c r="F2" s="80"/>
      <c r="G2" s="80"/>
      <c r="H2" s="80"/>
      <c r="I2" s="80"/>
      <c r="J2" s="80"/>
      <c r="K2" s="80"/>
      <c r="L2" s="80"/>
      <c r="M2" s="80"/>
      <c r="N2" s="80"/>
    </row>
    <row r="3" spans="1:14" s="79" customFormat="1" ht="20.25" customHeight="1">
      <c r="A3" s="143"/>
      <c r="B3" s="143"/>
      <c r="C3" s="143"/>
      <c r="D3" s="143"/>
      <c r="E3" s="143"/>
      <c r="F3" s="143"/>
      <c r="G3" s="143"/>
      <c r="H3" s="143"/>
      <c r="I3" s="143"/>
      <c r="J3" s="143"/>
      <c r="K3" s="143"/>
      <c r="L3" s="143"/>
      <c r="M3" s="143"/>
      <c r="N3" s="143"/>
    </row>
    <row r="4" spans="1:14" s="107" customFormat="1" ht="15.75" customHeight="1">
      <c r="A4" s="337" t="s">
        <v>1046</v>
      </c>
      <c r="B4" s="337"/>
      <c r="C4" s="337"/>
      <c r="D4" s="337"/>
      <c r="E4" s="337"/>
      <c r="F4" s="337"/>
      <c r="G4" s="337"/>
      <c r="H4" s="337"/>
      <c r="I4" s="337"/>
      <c r="J4" s="337"/>
      <c r="K4" s="337"/>
      <c r="L4" s="337"/>
      <c r="M4" s="337"/>
      <c r="N4" s="337"/>
    </row>
    <row r="5" spans="1:14" s="107" customFormat="1" ht="15.75" customHeight="1">
      <c r="A5" s="339" t="s">
        <v>1047</v>
      </c>
      <c r="B5" s="339"/>
      <c r="C5" s="339"/>
      <c r="D5" s="339"/>
      <c r="E5" s="339"/>
      <c r="F5" s="339"/>
      <c r="G5" s="339"/>
      <c r="H5" s="339"/>
      <c r="I5" s="339"/>
      <c r="J5" s="339"/>
      <c r="K5" s="339"/>
      <c r="L5" s="339"/>
      <c r="M5" s="339"/>
      <c r="N5" s="339"/>
    </row>
    <row r="6" spans="1:14" s="107" customFormat="1" ht="12.75" customHeight="1">
      <c r="A6" s="111"/>
      <c r="B6" s="111"/>
      <c r="C6" s="111"/>
      <c r="D6" s="111"/>
      <c r="E6" s="111"/>
      <c r="F6" s="111"/>
      <c r="G6" s="111"/>
      <c r="H6" s="111"/>
      <c r="I6" s="111"/>
      <c r="J6" s="111"/>
      <c r="K6" s="111"/>
      <c r="L6" s="111"/>
      <c r="M6" s="111"/>
      <c r="N6" s="111"/>
    </row>
    <row r="7" spans="1:14" s="107" customFormat="1" ht="12.75" customHeight="1">
      <c r="A7" s="113" t="s">
        <v>989</v>
      </c>
      <c r="B7" s="113"/>
      <c r="C7" s="113"/>
      <c r="D7" s="113"/>
      <c r="E7" s="113"/>
      <c r="F7" s="113"/>
      <c r="G7" s="113"/>
      <c r="H7" s="113"/>
      <c r="I7" s="113"/>
      <c r="J7" s="113"/>
      <c r="K7" s="113"/>
      <c r="L7" s="113"/>
      <c r="M7" s="113"/>
      <c r="N7" s="113"/>
    </row>
    <row r="8" spans="1:14" s="107" customFormat="1" ht="12.75" customHeight="1">
      <c r="A8" s="115" t="s">
        <v>38</v>
      </c>
      <c r="B8" s="115"/>
      <c r="C8" s="115"/>
      <c r="D8" s="115"/>
      <c r="E8" s="115"/>
      <c r="F8" s="115"/>
      <c r="G8" s="115"/>
      <c r="H8" s="115"/>
      <c r="I8" s="115"/>
      <c r="J8" s="115"/>
      <c r="K8" s="115"/>
      <c r="L8" s="115"/>
      <c r="M8" s="115"/>
      <c r="N8" s="115"/>
    </row>
    <row r="9" spans="1:14" s="107" customFormat="1" ht="12.75" customHeight="1">
      <c r="A9" s="117" t="s">
        <v>110</v>
      </c>
      <c r="B9" s="117"/>
      <c r="C9" s="117"/>
      <c r="D9" s="117"/>
      <c r="E9" s="117"/>
      <c r="F9" s="117"/>
      <c r="G9" s="117"/>
      <c r="H9" s="117"/>
      <c r="I9" s="117"/>
      <c r="J9" s="117"/>
      <c r="K9" s="117"/>
      <c r="L9" s="117"/>
      <c r="M9" s="117"/>
      <c r="N9" s="117"/>
    </row>
    <row r="10" spans="1:14" s="107" customFormat="1" ht="12.75" customHeight="1">
      <c r="A10" s="115" t="s">
        <v>601</v>
      </c>
      <c r="B10" s="115"/>
      <c r="C10" s="115"/>
      <c r="D10" s="115"/>
      <c r="E10" s="115"/>
      <c r="F10" s="115"/>
      <c r="G10" s="115"/>
      <c r="H10" s="115"/>
      <c r="I10" s="115"/>
      <c r="J10" s="115"/>
      <c r="K10" s="115"/>
      <c r="L10" s="115"/>
      <c r="M10" s="115"/>
      <c r="N10" s="115"/>
    </row>
    <row r="11" spans="1:14" s="107" customFormat="1" ht="12.75" customHeight="1">
      <c r="A11" s="117" t="s">
        <v>42</v>
      </c>
      <c r="B11" s="117"/>
      <c r="C11" s="117"/>
      <c r="D11" s="117"/>
      <c r="E11" s="117"/>
      <c r="F11" s="117"/>
      <c r="G11" s="117"/>
      <c r="H11" s="117"/>
      <c r="I11" s="117"/>
      <c r="J11" s="117"/>
      <c r="K11" s="117"/>
      <c r="L11" s="117"/>
      <c r="M11" s="117"/>
      <c r="N11" s="117"/>
    </row>
    <row r="12" spans="1:14" s="107" customFormat="1" ht="12.75" customHeight="1">
      <c r="A12" s="115" t="s">
        <v>925</v>
      </c>
      <c r="B12" s="115"/>
      <c r="C12" s="115"/>
      <c r="D12" s="115"/>
      <c r="E12" s="115"/>
      <c r="F12" s="115"/>
      <c r="G12" s="115"/>
      <c r="H12" s="115"/>
      <c r="I12" s="115"/>
      <c r="J12" s="115"/>
      <c r="K12" s="115"/>
      <c r="L12" s="115"/>
      <c r="M12" s="115"/>
      <c r="N12" s="115"/>
    </row>
    <row r="13" spans="1:14" s="107" customFormat="1" ht="12.75" customHeight="1">
      <c r="A13" s="117" t="s">
        <v>774</v>
      </c>
      <c r="B13" s="117"/>
      <c r="C13" s="117"/>
      <c r="D13" s="117"/>
      <c r="E13" s="117"/>
      <c r="F13" s="117"/>
      <c r="G13" s="117"/>
      <c r="H13" s="117"/>
      <c r="I13" s="117"/>
      <c r="J13" s="117"/>
      <c r="K13" s="117"/>
      <c r="L13" s="117"/>
      <c r="M13" s="117"/>
      <c r="N13" s="117"/>
    </row>
    <row r="14" spans="1:14" s="107" customFormat="1" ht="12.75" customHeight="1">
      <c r="A14" s="115" t="s">
        <v>341</v>
      </c>
      <c r="B14" s="115"/>
      <c r="C14" s="115"/>
      <c r="D14" s="115"/>
      <c r="E14" s="115"/>
      <c r="F14" s="115"/>
      <c r="G14" s="115"/>
      <c r="H14" s="115"/>
      <c r="I14" s="115"/>
      <c r="J14" s="115"/>
      <c r="K14" s="115"/>
      <c r="L14" s="115"/>
      <c r="M14" s="115"/>
      <c r="N14" s="115"/>
    </row>
    <row r="15" spans="1:14" s="107" customFormat="1" ht="12.75" customHeight="1">
      <c r="A15" s="117" t="s">
        <v>549</v>
      </c>
      <c r="B15" s="117"/>
      <c r="C15" s="117"/>
      <c r="D15" s="117"/>
      <c r="E15" s="117"/>
      <c r="F15" s="117"/>
      <c r="G15" s="117"/>
      <c r="H15" s="117"/>
      <c r="I15" s="117"/>
      <c r="J15" s="117"/>
      <c r="K15" s="117"/>
      <c r="L15" s="117"/>
      <c r="M15" s="117"/>
      <c r="N15" s="117"/>
    </row>
    <row r="16" spans="1:14" s="107" customFormat="1" ht="12.75" customHeight="1">
      <c r="A16" s="115" t="s">
        <v>790</v>
      </c>
      <c r="B16" s="115"/>
      <c r="C16" s="115"/>
      <c r="D16" s="115"/>
      <c r="E16" s="115"/>
      <c r="F16" s="115"/>
      <c r="G16" s="115"/>
      <c r="H16" s="115"/>
      <c r="I16" s="115"/>
      <c r="J16" s="115"/>
      <c r="K16" s="115"/>
      <c r="L16" s="115"/>
      <c r="M16" s="115"/>
      <c r="N16" s="115"/>
    </row>
    <row r="17" spans="1:14" s="107" customFormat="1" ht="12.75" customHeight="1">
      <c r="A17" s="117" t="s">
        <v>607</v>
      </c>
      <c r="B17" s="117"/>
      <c r="C17" s="117"/>
      <c r="D17" s="117"/>
      <c r="E17" s="117"/>
      <c r="F17" s="117"/>
      <c r="G17" s="117"/>
      <c r="H17" s="117"/>
      <c r="I17" s="117"/>
      <c r="J17" s="117"/>
      <c r="K17" s="117"/>
      <c r="L17" s="117"/>
      <c r="M17" s="117"/>
      <c r="N17" s="117"/>
    </row>
    <row r="18" spans="1:14" s="107" customFormat="1" ht="12.75" customHeight="1">
      <c r="A18" s="115" t="s">
        <v>118</v>
      </c>
      <c r="B18" s="115"/>
      <c r="C18" s="115"/>
      <c r="D18" s="115"/>
      <c r="E18" s="115"/>
      <c r="F18" s="115"/>
      <c r="G18" s="115"/>
      <c r="H18" s="115"/>
      <c r="I18" s="115"/>
      <c r="J18" s="115"/>
      <c r="K18" s="115"/>
      <c r="L18" s="115"/>
      <c r="M18" s="115"/>
      <c r="N18" s="115"/>
    </row>
    <row r="19" spans="1:14" s="107" customFormat="1" ht="12.75" customHeight="1">
      <c r="A19" s="117" t="s">
        <v>855</v>
      </c>
      <c r="B19" s="117"/>
      <c r="C19" s="117"/>
      <c r="D19" s="117"/>
      <c r="E19" s="117"/>
      <c r="F19" s="117"/>
      <c r="G19" s="117"/>
      <c r="H19" s="117"/>
      <c r="I19" s="117"/>
      <c r="J19" s="117"/>
      <c r="K19" s="117"/>
      <c r="L19" s="117"/>
      <c r="M19" s="117"/>
      <c r="N19" s="117"/>
    </row>
    <row r="20" spans="1:14" s="107" customFormat="1" ht="12.75" customHeight="1">
      <c r="A20" s="115" t="s">
        <v>1034</v>
      </c>
      <c r="B20" s="115"/>
      <c r="C20" s="115"/>
      <c r="D20" s="115"/>
      <c r="E20" s="115"/>
      <c r="F20" s="115"/>
      <c r="G20" s="115"/>
      <c r="H20" s="115"/>
      <c r="I20" s="115"/>
      <c r="J20" s="115"/>
      <c r="K20" s="115"/>
      <c r="L20" s="115"/>
      <c r="M20" s="115"/>
      <c r="N20" s="115"/>
    </row>
    <row r="21" spans="1:14" s="107" customFormat="1" ht="12.75" customHeight="1">
      <c r="A21" s="117" t="s">
        <v>517</v>
      </c>
      <c r="B21" s="117"/>
      <c r="C21" s="117"/>
      <c r="D21" s="117"/>
      <c r="E21" s="117"/>
      <c r="F21" s="117"/>
      <c r="G21" s="117"/>
      <c r="H21" s="117"/>
      <c r="I21" s="117"/>
      <c r="J21" s="117"/>
      <c r="K21" s="117"/>
      <c r="L21" s="117"/>
      <c r="M21" s="117"/>
      <c r="N21" s="117"/>
    </row>
    <row r="22" spans="1:14" s="107" customFormat="1" ht="12.75" customHeight="1">
      <c r="A22" s="115" t="s">
        <v>361</v>
      </c>
      <c r="B22" s="115"/>
      <c r="C22" s="115"/>
      <c r="D22" s="115"/>
      <c r="E22" s="115"/>
      <c r="F22" s="115"/>
      <c r="G22" s="115"/>
      <c r="H22" s="115"/>
      <c r="I22" s="115"/>
      <c r="J22" s="115"/>
      <c r="K22" s="115"/>
      <c r="L22" s="115"/>
      <c r="M22" s="115"/>
      <c r="N22" s="115"/>
    </row>
    <row r="23" spans="1:14" s="107" customFormat="1" ht="12.75" customHeight="1">
      <c r="A23" s="117" t="s">
        <v>582</v>
      </c>
      <c r="B23" s="117"/>
      <c r="C23" s="117"/>
      <c r="D23" s="117"/>
      <c r="E23" s="117"/>
      <c r="F23" s="117"/>
      <c r="G23" s="117"/>
      <c r="H23" s="117"/>
      <c r="I23" s="117"/>
      <c r="J23" s="117"/>
      <c r="K23" s="117"/>
      <c r="L23" s="117"/>
      <c r="M23" s="117"/>
      <c r="N23" s="117"/>
    </row>
    <row r="24" spans="1:14" s="107" customFormat="1" ht="12.75" customHeight="1">
      <c r="A24" s="115" t="s">
        <v>986</v>
      </c>
      <c r="B24" s="115"/>
      <c r="C24" s="115"/>
      <c r="D24" s="115"/>
      <c r="E24" s="115"/>
      <c r="F24" s="115"/>
      <c r="G24" s="115"/>
      <c r="H24" s="115"/>
      <c r="I24" s="115"/>
      <c r="J24" s="115"/>
      <c r="K24" s="115"/>
      <c r="L24" s="115"/>
      <c r="M24" s="115"/>
      <c r="N24" s="115"/>
    </row>
    <row r="25" spans="1:14" s="107" customFormat="1" ht="12.75" customHeight="1">
      <c r="A25" s="117" t="s">
        <v>906</v>
      </c>
      <c r="B25" s="117"/>
      <c r="C25" s="117"/>
      <c r="D25" s="117"/>
      <c r="E25" s="117"/>
      <c r="F25" s="117"/>
      <c r="G25" s="117"/>
      <c r="H25" s="117"/>
      <c r="I25" s="117"/>
      <c r="J25" s="117"/>
      <c r="K25" s="117"/>
      <c r="L25" s="117"/>
      <c r="M25" s="117"/>
      <c r="N25" s="117"/>
    </row>
    <row r="26" spans="1:14" s="107" customFormat="1" ht="12.75" customHeight="1">
      <c r="A26" s="115" t="s">
        <v>947</v>
      </c>
      <c r="B26" s="115"/>
      <c r="C26" s="115"/>
      <c r="D26" s="115"/>
      <c r="E26" s="115"/>
      <c r="F26" s="115"/>
      <c r="G26" s="115"/>
      <c r="H26" s="115"/>
      <c r="I26" s="115"/>
      <c r="J26" s="115"/>
      <c r="K26" s="115"/>
      <c r="L26" s="115"/>
      <c r="M26" s="115"/>
      <c r="N26" s="115"/>
    </row>
    <row r="27" spans="1:14" s="107" customFormat="1" ht="12.75" customHeight="1">
      <c r="A27" s="117" t="s">
        <v>19</v>
      </c>
      <c r="B27" s="117"/>
      <c r="C27" s="117"/>
      <c r="D27" s="117"/>
      <c r="E27" s="117"/>
      <c r="F27" s="117"/>
      <c r="G27" s="117"/>
      <c r="H27" s="117"/>
      <c r="I27" s="117"/>
      <c r="J27" s="117"/>
      <c r="K27" s="117"/>
      <c r="L27" s="117"/>
      <c r="M27" s="117"/>
      <c r="N27" s="117"/>
    </row>
    <row r="28" spans="1:14" s="107" customFormat="1" ht="12.75" customHeight="1">
      <c r="A28" s="115" t="s">
        <v>1042</v>
      </c>
      <c r="B28" s="115"/>
      <c r="C28" s="115"/>
      <c r="D28" s="115"/>
      <c r="E28" s="115"/>
      <c r="F28" s="115"/>
      <c r="G28" s="115"/>
      <c r="H28" s="115"/>
      <c r="I28" s="115"/>
      <c r="J28" s="115"/>
      <c r="K28" s="115"/>
      <c r="L28" s="115"/>
      <c r="M28" s="115"/>
      <c r="N28" s="115"/>
    </row>
    <row r="29" spans="1:14" s="107" customFormat="1" ht="12.75" customHeight="1">
      <c r="A29" s="117" t="s">
        <v>511</v>
      </c>
      <c r="B29" s="117"/>
      <c r="C29" s="117"/>
      <c r="D29" s="117"/>
      <c r="E29" s="117"/>
      <c r="F29" s="117"/>
      <c r="G29" s="117"/>
      <c r="H29" s="117"/>
      <c r="I29" s="117"/>
      <c r="J29" s="117"/>
      <c r="K29" s="117"/>
      <c r="L29" s="117"/>
      <c r="M29" s="117"/>
      <c r="N29" s="117"/>
    </row>
    <row r="30" spans="1:14" s="107" customFormat="1" ht="12.75" customHeight="1">
      <c r="A30" s="115"/>
      <c r="B30" s="115"/>
      <c r="C30" s="115"/>
      <c r="D30" s="115"/>
      <c r="E30" s="115"/>
      <c r="F30" s="115"/>
      <c r="G30" s="115"/>
      <c r="H30" s="115"/>
      <c r="I30" s="115"/>
      <c r="J30" s="115"/>
      <c r="K30" s="115"/>
      <c r="L30" s="115"/>
      <c r="M30" s="115"/>
      <c r="N30" s="115"/>
    </row>
    <row r="31" spans="1:14" s="107" customFormat="1" ht="12.75" customHeight="1">
      <c r="A31" s="117"/>
      <c r="B31" s="117"/>
      <c r="C31" s="117"/>
      <c r="D31" s="117"/>
      <c r="E31" s="117"/>
      <c r="F31" s="117"/>
      <c r="G31" s="117"/>
      <c r="H31" s="117"/>
      <c r="I31" s="117"/>
      <c r="J31" s="117"/>
      <c r="K31" s="117"/>
      <c r="L31" s="117"/>
      <c r="M31" s="117"/>
      <c r="N31" s="117"/>
    </row>
    <row r="32" spans="1:14" s="107" customFormat="1" ht="12.75" customHeight="1">
      <c r="A32" s="115"/>
      <c r="B32" s="115"/>
      <c r="C32" s="115"/>
      <c r="D32" s="115"/>
      <c r="E32" s="115"/>
      <c r="F32" s="115"/>
      <c r="G32" s="115"/>
      <c r="H32" s="115"/>
      <c r="I32" s="115"/>
      <c r="J32" s="115"/>
      <c r="K32" s="115"/>
      <c r="L32" s="115"/>
      <c r="M32" s="115"/>
      <c r="N32" s="115"/>
    </row>
    <row r="33" spans="1:14" s="107" customFormat="1" ht="12.75" customHeight="1">
      <c r="A33" s="117"/>
      <c r="B33" s="117"/>
      <c r="C33" s="117"/>
      <c r="D33" s="117"/>
      <c r="E33" s="117"/>
      <c r="F33" s="117"/>
      <c r="G33" s="117"/>
      <c r="H33" s="117"/>
      <c r="I33" s="117"/>
      <c r="J33" s="117"/>
      <c r="K33" s="117"/>
      <c r="L33" s="117"/>
      <c r="M33" s="117"/>
      <c r="N33" s="117"/>
    </row>
  </sheetData>
  <hyperlinks>
    <hyperlink ref="A1" location="Indholdsfortegnelse!A1" display="Indholdsfortegnelse"/>
    <hyperlink ref="B1" location="'12a. SBBU - abonnementer'!Udskriftsområde" display="Tabel"/>
  </hyperlinks>
  <pageMargins left="0.75" right="0.75" top="1" bottom="1" header="0" footer="0"/>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A8356B7-0D90-441F-BB92-D88030CD69D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29</vt:i4>
      </vt:variant>
      <vt:variant>
        <vt:lpstr>Navngivne områder</vt:lpstr>
      </vt:variant>
      <vt:variant>
        <vt:i4>18</vt:i4>
      </vt:variant>
    </vt:vector>
  </HeadingPairs>
  <TitlesOfParts>
    <vt:vector size="47" baseType="lpstr">
      <vt:lpstr>Indholdsfortegnelse</vt:lpstr>
      <vt:lpstr>1a. Abonnementer</vt:lpstr>
      <vt:lpstr>1c. Noter</vt:lpstr>
      <vt:lpstr>1d. Noter (TDC)</vt:lpstr>
      <vt:lpstr>2a. Fordelt på kundegrupper</vt:lpstr>
      <vt:lpstr>2c. Noter</vt:lpstr>
      <vt:lpstr>2d. Noter (TDC)</vt:lpstr>
      <vt:lpstr>3a. Fordelt på type</vt:lpstr>
      <vt:lpstr>3c. Noter</vt:lpstr>
      <vt:lpstr>3d. Noter (TDC)</vt:lpstr>
      <vt:lpstr>4a. Fordelt på selskab</vt:lpstr>
      <vt:lpstr>4b. Historiske tal</vt:lpstr>
      <vt:lpstr>4c. Noter</vt:lpstr>
      <vt:lpstr>4d. Noter (TDC)</vt:lpstr>
      <vt:lpstr>5a. Downstreamkapacitet</vt:lpstr>
      <vt:lpstr>5c. Noter</vt:lpstr>
      <vt:lpstr>6a. Upstreamkapacitet</vt:lpstr>
      <vt:lpstr>6c. Noter</vt:lpstr>
      <vt:lpstr>7a. Downstream på teknologi</vt:lpstr>
      <vt:lpstr>7c. Noter</vt:lpstr>
      <vt:lpstr>8a. Upstream på teknologi</vt:lpstr>
      <vt:lpstr>8c. Noter</vt:lpstr>
      <vt:lpstr>9a. Fastnet bredbåndsdatatrafik</vt:lpstr>
      <vt:lpstr>10a. Median downloadhastighed</vt:lpstr>
      <vt:lpstr>10b. Historiske tal</vt:lpstr>
      <vt:lpstr>11a. Median uploadhastighed</vt:lpstr>
      <vt:lpstr>11b. Historiske tal</vt:lpstr>
      <vt:lpstr>12a. SBBU - abonnementer</vt:lpstr>
      <vt:lpstr>12c. Noter</vt:lpstr>
      <vt:lpstr>'12a. SBBU - abonnementer'!Udskriftsområde</vt:lpstr>
      <vt:lpstr>'12c. Noter'!Udskriftsområde</vt:lpstr>
      <vt:lpstr>'1a. Abonnementer'!Udskriftsområde</vt:lpstr>
      <vt:lpstr>'1c. Noter'!Udskriftsområde</vt:lpstr>
      <vt:lpstr>'1d. Noter (TDC)'!Udskriftsområde</vt:lpstr>
      <vt:lpstr>'2c. Noter'!Udskriftsområde</vt:lpstr>
      <vt:lpstr>'2d. Noter (TDC)'!Udskriftsområde</vt:lpstr>
      <vt:lpstr>'3c. Noter'!Udskriftsområde</vt:lpstr>
      <vt:lpstr>'3d. Noter (TDC)'!Udskriftsområde</vt:lpstr>
      <vt:lpstr>'4a. Fordelt på selskab'!Udskriftsområde</vt:lpstr>
      <vt:lpstr>'4c. Noter'!Udskriftsområde</vt:lpstr>
      <vt:lpstr>'4d. Noter (TDC)'!Udskriftsområde</vt:lpstr>
      <vt:lpstr>'5c. Noter'!Udskriftsområde</vt:lpstr>
      <vt:lpstr>'6c. Noter'!Udskriftsområde</vt:lpstr>
      <vt:lpstr>'7a. Downstream på teknologi'!Udskriftsområde</vt:lpstr>
      <vt:lpstr>'7c. Noter'!Udskriftsområde</vt:lpstr>
      <vt:lpstr>'8a. Upstream på teknologi'!Udskriftsområde</vt:lpstr>
      <vt:lpstr>'8c. Noter'!Udskriftsområde</vt:lpstr>
    </vt:vector>
  </TitlesOfParts>
  <Company>KIT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Louise Jessen</dc:creator>
  <cp:lastModifiedBy>Astrid Staben</cp:lastModifiedBy>
  <cp:lastPrinted>2015-05-19T13:01:50Z</cp:lastPrinted>
  <dcterms:created xsi:type="dcterms:W3CDTF">2011-01-13T14:21:23Z</dcterms:created>
  <dcterms:modified xsi:type="dcterms:W3CDTF">2025-02-06T11:28:09Z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DF_LAST_URL">
    <vt:lpwstr>I:\Statistik\2010\2H\Sammenstillingsark\Baggrundsdata\XLS\Internet baggrund.ods</vt:lpwstr>
  </property>
</Properties>
</file>