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339894\Desktop\"/>
    </mc:Choice>
  </mc:AlternateContent>
  <bookViews>
    <workbookView xWindow="0" yWindow="465" windowWidth="28800" windowHeight="11835"/>
  </bookViews>
  <sheets>
    <sheet name="Versionshistorik" sheetId="5" r:id="rId1"/>
    <sheet name="Vejledning" sheetId="6" r:id="rId2"/>
    <sheet name="#1 Samlet vurdering" sheetId="4" r:id="rId3"/>
    <sheet name="#2 Risikoelementer" sheetId="1" r:id="rId4"/>
    <sheet name="#3 Kontrolelementer" sheetId="2" r:id="rId5"/>
  </sheets>
  <definedNames>
    <definedName name="_xlnm.Print_Area" localSheetId="2">'#1 Samlet vurdering'!$A$1:$I$45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2" l="1"/>
  <c r="E14" i="4" s="1"/>
  <c r="D31" i="1"/>
  <c r="E13" i="4" s="1"/>
</calcChain>
</file>

<file path=xl/sharedStrings.xml><?xml version="1.0" encoding="utf-8"?>
<sst xmlns="http://schemas.openxmlformats.org/spreadsheetml/2006/main" count="186" uniqueCount="135">
  <si>
    <t>Versionshistorik</t>
  </si>
  <si>
    <t>Version</t>
  </si>
  <si>
    <t>Dato</t>
  </si>
  <si>
    <t>Ændret af</t>
  </si>
  <si>
    <t>Ændringer</t>
  </si>
  <si>
    <t>Vejledning</t>
  </si>
  <si>
    <t>Samlet vurdering</t>
  </si>
  <si>
    <t>Projekt / system</t>
  </si>
  <si>
    <t>Projektleder</t>
  </si>
  <si>
    <t>Projektetsfase</t>
  </si>
  <si>
    <t>Brugertype</t>
  </si>
  <si>
    <t>Assessor</t>
  </si>
  <si>
    <t>Assessment dato</t>
  </si>
  <si>
    <t>Review dato</t>
  </si>
  <si>
    <t>Score risikoelementer (max)</t>
  </si>
  <si>
    <t>Score kontrolementer (gennemsnit)</t>
  </si>
  <si>
    <t>Samlet vurdering af sikringsniveau</t>
  </si>
  <si>
    <t>Kontrolelement</t>
  </si>
  <si>
    <t>Risikoelement</t>
  </si>
  <si>
    <t>NSIS Niveau Lav</t>
  </si>
  <si>
    <t>NSIS Niveau Betydelig</t>
  </si>
  <si>
    <t>NSIS Niveau Høj</t>
  </si>
  <si>
    <t>Vurdering af Risikoelementer</t>
  </si>
  <si>
    <t>Risikoelementer</t>
  </si>
  <si>
    <t>Score (1-3)</t>
  </si>
  <si>
    <t>Angiv begrundelse for score</t>
  </si>
  <si>
    <t>Indikator for sikringsniveau</t>
  </si>
  <si>
    <t>Yderligere forklaring</t>
  </si>
  <si>
    <t>1. Lav</t>
  </si>
  <si>
    <t>Ingen eller meget begrænset adgang til følsomme personoplysninger (GDPR Artikel 9). Bemærk at CPR-numre ikke falder under GDPR artikel 9.</t>
  </si>
  <si>
    <t>2. Betydelig</t>
  </si>
  <si>
    <t>3. Høj</t>
  </si>
  <si>
    <t>Ingen eller meget begrænset adgang til forretningsfølsomme data</t>
  </si>
  <si>
    <t>Adgang til en vis mængde forretningsfølsomme data som planer, referater af lukkede møder etc.</t>
  </si>
  <si>
    <t>Adgang til store mængder forretningsfølsomme data</t>
  </si>
  <si>
    <t>Mindre alvorligt for registrerede</t>
  </si>
  <si>
    <t>Alvorligt for registrerede - væsentligt tab af anseelse, indskrænkning af handlefrihed etc.</t>
  </si>
  <si>
    <t>Ødelæggende - mulighed for personskade, forfølgelse, væsentligt indskrænkning af handlefrihed</t>
  </si>
  <si>
    <t>En vis mulighed for at slette kritiske data eller stoppe systemet. Data og system kan retableres inden for 24-48 timer.</t>
  </si>
  <si>
    <t>Mulighed for at slette større mænder kritiske data uden mulighed for genetablering eller at stoppe systemet i en lang periode uden mulighed for genetablering via beredskabsplaner.</t>
  </si>
  <si>
    <t>Maksimum</t>
  </si>
  <si>
    <t>Vurdering af Kontrolelementer</t>
  </si>
  <si>
    <t>Område</t>
  </si>
  <si>
    <t>Rationale for kontrolområde</t>
  </si>
  <si>
    <t>A. Adgangskontrol og rolledesign</t>
  </si>
  <si>
    <t>En stærk adgangskontrol begrænser muligheden for at elevere brugeradgang til et højere sikringsniveau, hvis differentieret adgang med forskellige sikringsniveauer eksempelvis tillades. Et finkornet rolledesign giver mulighed for at afgrænse brugernes adgang i overensstemmelse med deres arbejdsbetingede behov, så eksponeringen reduceres.</t>
  </si>
  <si>
    <t>1. Lav styrke</t>
  </si>
  <si>
    <t>Ingen eller meget begrænset adgangskontrol; brugerne har meget brede adgange.</t>
  </si>
  <si>
    <t>2. Betydelig styrke</t>
  </si>
  <si>
    <t>Finkornet adgangskontrol baseret på roller og dataafgrænsninger, så brugeradgange afgrænses.</t>
  </si>
  <si>
    <t>3. Høj styrke</t>
  </si>
  <si>
    <t>Finkornet adgangskontrol baseret på roller og dataafgrænsninger suppleret med audit/revision af brugeradgange.</t>
  </si>
  <si>
    <t>B. Robusthed, test og assurance</t>
  </si>
  <si>
    <t>Jo bedre applikationens identitetshåndtering er verificeret og testet, jo mindre risiko er der for, at den fejler eller kan omgås.</t>
  </si>
  <si>
    <t>Ingen formel validering af identitetshåndtering.</t>
  </si>
  <si>
    <t>Intern sikkerhedstest af brugerautentifikation og adgangskontrol i applikationen med fokus på omgåelse af autentifikation, elevering af privilegier mv.</t>
  </si>
  <si>
    <t>Ekstern sikkerhedstest af eksperter af brugerautentifikation og adgangskontrol i applikationen.</t>
  </si>
  <si>
    <t>C. Logning og overvågning</t>
  </si>
  <si>
    <t>En god logning og overvågning gør det muligt at detektere fejl, angreb og anomalier og derved at begrænse skadens omfang gennem passende reaktion. Der er mao. tale om en reaktiv kontrol og ikke en forebyggende.</t>
  </si>
  <si>
    <t>Sporadisk logning af brugeradgang og ingen procedurer for opfølgning.</t>
  </si>
  <si>
    <t>Konsekvent logning af brugeradgange og stikprøvevis opfølgning.</t>
  </si>
  <si>
    <t>Detaljeret og systematisk logning af brugeradgange med auditerede procedurer for opfølgning på logning. Kontroller til detektering af unormal brugeradfærd.</t>
  </si>
  <si>
    <t>Udførlig vejledning i opsætning af brugeradgange men uden opfølgning på efterlevelse af anbefalinger.</t>
  </si>
  <si>
    <t>E. Funktionsadskillelse</t>
  </si>
  <si>
    <t>Funktionsadskillelse reducerer risikoen for, at en bruger alene kan foretage kritiske handlinger, så eksempelvis to forskellige brugeridentiteter skal kompromitteres, før alvorlige konsekvenser udløses.</t>
  </si>
  <si>
    <t>Ingen funktionsadskillelse for brugeradgange i systemet.</t>
  </si>
  <si>
    <t>Funktionsadskillelse specificeret og implementeret.</t>
  </si>
  <si>
    <t>Funktionsadskillelse verificeret gennem test, revision mv.</t>
  </si>
  <si>
    <t>F. Sikre forbindelser</t>
  </si>
  <si>
    <t xml:space="preserve">Sikre forbindelser og standardiserede føderationsprotokoller mitigerer tekniske risici forbundet med, at en brugeridentitet overdrages fra en identitetsudbyder (IdP) til en tjenesteudbyder (forretningsapplikation). </t>
  </si>
  <si>
    <t>Ingen kryptering af eksterne kommunikationsforbindelser.</t>
  </si>
  <si>
    <t>Eksterne forbindelser til systemet er krypterede. Anvendelse af standardiserede føderationsprotokoller som OIOSAML, OpenID Connect mv.</t>
  </si>
  <si>
    <t>G. Kontrol med brugersessioner</t>
  </si>
  <si>
    <t>Hvis en brugersession kan overtages, kan en legitim brugeridentitet misbruges.</t>
  </si>
  <si>
    <t>Ingen eller sporadisk kontrol med brugersessioner.</t>
  </si>
  <si>
    <t xml:space="preserve">Kontroller til beskyttelse af brugersessioner er implementeret (herunder mod session hijacking). Fast defineret timeout af brugersessioner ved inaktivitet i en vis periode. </t>
  </si>
  <si>
    <t xml:space="preserve">Brugersession er bundet til specifikt til den browser, sessionen blev initieret fra, og kan ikke videreføres fra anden browser. </t>
  </si>
  <si>
    <t>Se alene på kontroller som mitigerer sandsynlighed eller konsekvens af forkert identitet</t>
  </si>
  <si>
    <t>Gennemsnit</t>
  </si>
  <si>
    <t>Adgang til følsomme personoplysninger men begrænset til en organisation, sagstype eller andet.</t>
  </si>
  <si>
    <t>Følsomme personoplysninger (GDPR Artikel 9) omfatter oplysninger vedrørende race eller etnisk oprindelse, politisk, religiøs eller filosofisk overbevisning eller fagforeningsmæssigt tilhørsforhold, genetiske data, biometriske data, helbredsoplysninger eller oplysninger om seksuelle forhold eller seksuel orientering.</t>
  </si>
  <si>
    <t>Adgang til store mængder følsomme personoplysninger (fx store befolkningsgrupper, landsdækkende etc). Et eksempel kunne være et landsdækkende register med sundhedsoplysninger.</t>
  </si>
  <si>
    <t>Mindre alvorligt for leverandøren</t>
  </si>
  <si>
    <t>Ødelæggende hændelse for leverandør eller tjenesteudbyder; nedlukning af systemer, bøder fra Datatilsynet</t>
  </si>
  <si>
    <t>En vis mulighed for at ændre kritiske data eller systemets opførsel. Data og system kan retableres inden for 24-48 timer. Systemet er centralt for tjenesteudbyder eller leverandør.</t>
  </si>
  <si>
    <t>Mulighed for at ændre større mænder kritiske data uden mulighed for genetablering eller at ændre systemet væsentligt eller uden mulighed for genetablering via beredskabsplaner. Systemet er vitalt for tjenesteudbyder eller leverandør.</t>
  </si>
  <si>
    <t>Ubetydelig mulighed for at slette kritiske data eller stoppe systemet. Restore fra backup er tilstrækkeligt.</t>
  </si>
  <si>
    <t>Ubetydelig mulighed for at ændre kritiske data eller skade systemet. Restore fra backup er tilstrækkeligt.</t>
  </si>
  <si>
    <t>Ingen eller sporadisk vejledning til tjenesteudbydere i opsætning og håndtering af brugeradgange til systemet.</t>
  </si>
  <si>
    <t>Detaljeret vejledning i opsætning af brugeradgange til tjenesteudbydere og formel opfølgning i form af revision etc.</t>
  </si>
  <si>
    <t>D. Vejledninger og instruks til tjenesteudbydere</t>
  </si>
  <si>
    <t>Jo bedre tjenesteudbydere forstår at opsætte brugeradgange og anvende systemets funktionalitet til brugerstyring, jo mere reduceres risikoen for fejlopsætning.</t>
  </si>
  <si>
    <t>Alvorlige konsekvenser for leverandør eller tjenesteudbyder - påvirkning af omdømme, kritik fra myndigheder, pressesager mv.</t>
  </si>
  <si>
    <t>A. Brugerens adgang til personoplysninger</t>
  </si>
  <si>
    <t>B. Brugerens adgang til øvrige typer oplysninger</t>
  </si>
  <si>
    <t>C. Konsekvenser for registrerede ved at forkert bruger (impersonering) tilgår systemet inkl. registreredes data</t>
  </si>
  <si>
    <t>D. Konsekvenser for tjenesteudbyder eller leverandør ved at forkert bruger (impersonering) tilgår systemet inkl. tjenesteudbyders/leverandørs data (fortrolighed)</t>
  </si>
  <si>
    <t>F. Brugerens mulighed for at påvirke tilgængelighed for system eller data (herunder slette data eller ødelægge systemet)</t>
  </si>
  <si>
    <t>E. Brugerens mulighed for at påvirke integritet for  systemets eller data (herunder ændre/ødelægge data eller opførsel)</t>
  </si>
  <si>
    <t>1.1</t>
  </si>
  <si>
    <t>KOMBIT</t>
  </si>
  <si>
    <t>1.2</t>
  </si>
  <si>
    <t>DIGST</t>
  </si>
  <si>
    <t>Oprindelig version sendt fra KOMBIT til DIGST</t>
  </si>
  <si>
    <t xml:space="preserve"> - Generaliseret til at dække tjenesteudbydere bredt og ikke kun kommuner/KOMBIT
 - Skelnen mellem brugertyper fjernet for at simplificere  - mulighed for differentiering stadig nævnt i Vejledning</t>
  </si>
  <si>
    <t>1.2.1</t>
  </si>
  <si>
    <t>Opdateret skala med konsekvenser til intervaller efter input fra Sundhedsdatastyrelsen.</t>
  </si>
  <si>
    <t>[ 2,0 - 2,5 [</t>
  </si>
  <si>
    <t>[ 1,5 - 2,0 [</t>
  </si>
  <si>
    <t xml:space="preserve"> [1,0 - 1,5 [</t>
  </si>
  <si>
    <t>[ 2,5 - 3,0 ]</t>
  </si>
  <si>
    <t>1.2.2</t>
  </si>
  <si>
    <t>Reviewer</t>
  </si>
  <si>
    <t xml:space="preserve">Begrundelse for fastsættelse af sikringsniveau </t>
  </si>
  <si>
    <t>Opdateret vejledningstekst (reference til slides erstattes med link til vejledning); diverse slåfejl rettet</t>
  </si>
  <si>
    <t>1.2.3</t>
  </si>
  <si>
    <t xml:space="preserve">I Digitaliseringsstyrelsens "Vejledning til NSIS for tjenesteudbydere" lægges der op til, at tjenesteudbydere foretager en vurdering af behov for krav til brugernes sikringsniveau (Lav, Betydelig, Høj) ud fra en risikobaseret tilgang.
</t>
  </si>
  <si>
    <t xml:space="preserve">NSIS handler om identiteter i føderationer, hvor én part udbyder en identitet (Identity Provider) og en anden part aftager identitet (Service Provider eller tjenesteudbyder).
Det er således uden for scope her at se på interne adgange, som ikke fødereres, herunder systemadministratorer som logger på systemer via interne mekanismer.
</t>
  </si>
  <si>
    <t xml:space="preserve">Bemærk, at der kan differentieres mellem krav til sikringsniveauer for forskellige typer af brugere (”alm. brugere”, administratorer, forvaltere, osv.) således at der ikke alene skelnes mellem disse roller ift. rettigheder (autorisation) men også styrke af autentifikation.
</t>
  </si>
  <si>
    <t xml:space="preserve">For brugere af systemet afdækkes:
1. Risikoelementer som kan føre til risici relateret til eksterne identiteter (uønskede konsekvenser for tjenesteansvarlige, leverandører og de registrerede). (Fane #2)
2. Kontrolelementer som mitigerer risici relateret til eksterne identiteter (Fane #3)
På hhv. Fane #2 og #3 udfyldes de celler som er markeret med rød stiplet kant. 
</t>
  </si>
  <si>
    <t xml:space="preserve">Det samlede sikringsniveau for brugere findes ved at 
sammenholde risiko- og kontrolelementer på en balanceret måde. Dette gøres ved at markere hvor resultat af risiko og kontrolelementer overlapper med et "x" i tabellen. (Fane #1).
</t>
  </si>
  <si>
    <t xml:space="preserve">Resultat begrundes inden sikringsniveauet endeligt fastsættes og til sidst overføres vurdering til notatform, hvortil dette værktøj vil fungere som et bilag.
</t>
  </si>
  <si>
    <t>NSIS samt vejledninger kan findes her:</t>
  </si>
  <si>
    <t>digst.dk/NSIS</t>
  </si>
  <si>
    <t xml:space="preserve">NSIS (National Standard for Identiteters Sikringsniveau) er et tillidsrammeværk for digitale identiteter udgivet af Digitaliseringsstyrelsen; det forventes, at anvendere af dette værktøj er bekendt med principperne i NSIS.
</t>
  </si>
  <si>
    <t xml:space="preserve">Dette Excel-værktøj har til formål at præsentere en metode for struktureret vurdering af behov for NSIS-sikringsniveau for tjenesteudbydere. 
</t>
  </si>
  <si>
    <t>Man bør vurdere bredt på forskellige områder som fx omdømme, utryghed hos borgere, økonomisk tab, skade på myndighedsområde, potentiale for lovovertrædelser (herunder GDPR).</t>
  </si>
  <si>
    <t>Eksterne forbindelser til systemet er krypterede; kun stærke algoritmer og nøglelængder tilladt. (I forhold til anbefalinger vedr. algoritmer til sikker transport (TLS) kan henvises til vejledningen fra Center for Cybersikkerhed: https://www.cfcs.dk/da/forebyggelse/vejledninger/TLS).</t>
  </si>
  <si>
    <t>L</t>
  </si>
  <si>
    <t>B</t>
  </si>
  <si>
    <t>H</t>
  </si>
  <si>
    <t>NSIS Niveau</t>
  </si>
  <si>
    <t>Farve og kode</t>
  </si>
  <si>
    <t>Forklaring på farver og koder i tabellen:</t>
  </si>
  <si>
    <t>Opdatering til Digitaliseringsstyrelsens nye layoutformat samt mindre layout- og tastekorrektioner; opdatering af link vedr. stærke algoritmer og nøglelængder; dokumenttilgængelighed optimeret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</si>
</sst>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F800]dddd\,\ mmmm\ dd\,\ yyyy"/>
    <numFmt numFmtId="166" formatCode="yyyy/mm/dd;@"/>
  </numFmts>
  <fonts count="15" x14ac:knownFonts="1">
    <font>
      <sz val="12"/>
      <color theme="1"/>
      <name val="Calibri"/>
      <family val="2"/>
      <scheme val="minor"/>
    </font>
    <font>
      <u/>
      <sz val="12"/>
      <color theme="10"/>
      <name val="Calibri"/>
      <family val="2"/>
      <scheme val="minor"/>
    </font>
    <font>
      <b/>
      <sz val="22"/>
      <color theme="1"/>
      <name val="Franklin Gothic Book"/>
      <family val="2"/>
    </font>
    <font>
      <sz val="12"/>
      <color theme="1"/>
      <name val="Franklin Gothic Book"/>
      <family val="2"/>
    </font>
    <font>
      <b/>
      <sz val="11"/>
      <color theme="1"/>
      <name val="Franklin Gothic Book"/>
      <family val="2"/>
    </font>
    <font>
      <u/>
      <sz val="12"/>
      <color theme="10"/>
      <name val="Franklin Gothic Book"/>
      <family val="2"/>
    </font>
    <font>
      <sz val="11"/>
      <color theme="1"/>
      <name val="Franklin Gothic Book"/>
      <family val="2"/>
    </font>
    <font>
      <b/>
      <sz val="12"/>
      <color theme="1"/>
      <name val="Franklin Gothic Book"/>
      <family val="2"/>
    </font>
    <font>
      <b/>
      <sz val="16"/>
      <color rgb="FFFF0000"/>
      <name val="Franklin Gothic Book"/>
      <family val="2"/>
    </font>
    <font>
      <b/>
      <sz val="12"/>
      <color theme="0"/>
      <name val="Franklin Gothic Book"/>
      <family val="2"/>
    </font>
    <font>
      <b/>
      <i/>
      <sz val="14"/>
      <color theme="1"/>
      <name val="Franklin Gothic Book"/>
      <family val="2"/>
    </font>
    <font>
      <b/>
      <sz val="10.5"/>
      <color theme="1"/>
      <name val="Franklin Gothic Book"/>
      <family val="2"/>
    </font>
    <font>
      <sz val="10.5"/>
      <color theme="1"/>
      <name val="Calibri"/>
      <family val="2"/>
      <scheme val="minor"/>
    </font>
    <font>
      <sz val="12"/>
      <color theme="0"/>
      <name val="Franklin Gothic Book"/>
      <family val="2"/>
    </font>
    <font>
      <u/>
      <sz val="11"/>
      <color theme="10"/>
      <name val="Franklin Gothic Book"/>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00000"/>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
      <patternFill patternType="solid">
        <fgColor rgb="FF4D7836"/>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xf numFmtId="0" fontId="4" fillId="0" borderId="5" xfId="0" applyFont="1" applyBorder="1"/>
    <xf numFmtId="166" fontId="3" fillId="0" borderId="0" xfId="0" applyNumberFormat="1" applyFont="1"/>
    <xf numFmtId="0" fontId="3" fillId="0" borderId="0" xfId="0" applyFont="1" applyAlignment="1">
      <alignment wrapText="1"/>
    </xf>
    <xf numFmtId="49" fontId="3" fillId="0" borderId="0" xfId="0" applyNumberFormat="1" applyFont="1"/>
    <xf numFmtId="0" fontId="3" fillId="8" borderId="0" xfId="0" applyFont="1" applyFill="1"/>
    <xf numFmtId="0" fontId="4" fillId="7" borderId="6" xfId="0" applyFont="1" applyFill="1" applyBorder="1" applyAlignment="1">
      <alignment vertical="top"/>
    </xf>
    <xf numFmtId="0" fontId="4" fillId="7" borderId="7" xfId="0" applyFont="1" applyFill="1" applyBorder="1" applyAlignment="1">
      <alignment vertical="top"/>
    </xf>
    <xf numFmtId="0" fontId="4" fillId="7" borderId="9" xfId="0" applyFont="1" applyFill="1" applyBorder="1" applyAlignment="1">
      <alignment vertical="top"/>
    </xf>
    <xf numFmtId="0" fontId="4" fillId="7" borderId="0" xfId="0" applyFont="1" applyFill="1" applyBorder="1" applyAlignment="1">
      <alignment vertical="top"/>
    </xf>
    <xf numFmtId="0" fontId="4" fillId="7" borderId="0" xfId="0" applyFont="1" applyFill="1" applyAlignment="1">
      <alignment vertical="top"/>
    </xf>
    <xf numFmtId="0" fontId="4" fillId="7" borderId="11" xfId="0" applyFont="1" applyFill="1" applyBorder="1" applyAlignment="1">
      <alignment vertical="top"/>
    </xf>
    <xf numFmtId="0" fontId="4" fillId="7" borderId="5" xfId="0" applyFont="1" applyFill="1" applyBorder="1" applyAlignment="1">
      <alignment vertical="top"/>
    </xf>
    <xf numFmtId="0" fontId="3" fillId="8" borderId="0" xfId="0" applyFont="1" applyFill="1" applyAlignment="1">
      <alignment vertical="top"/>
    </xf>
    <xf numFmtId="0" fontId="3" fillId="8" borderId="0" xfId="0" applyFont="1" applyFill="1" applyAlignment="1">
      <alignment horizontal="left"/>
    </xf>
    <xf numFmtId="0" fontId="4" fillId="8" borderId="0" xfId="0" applyFont="1" applyFill="1" applyBorder="1" applyAlignment="1">
      <alignment vertical="top"/>
    </xf>
    <xf numFmtId="0" fontId="3" fillId="0" borderId="0" xfId="0" applyFont="1" applyAlignment="1">
      <alignment horizontal="left"/>
    </xf>
    <xf numFmtId="164" fontId="3" fillId="0" borderId="7" xfId="0" applyNumberFormat="1" applyFont="1" applyBorder="1" applyAlignment="1">
      <alignment horizontal="left"/>
    </xf>
    <xf numFmtId="164" fontId="3" fillId="0" borderId="8" xfId="0" applyNumberFormat="1" applyFont="1" applyBorder="1" applyAlignment="1">
      <alignment horizontal="left"/>
    </xf>
    <xf numFmtId="164" fontId="3" fillId="0" borderId="0" xfId="0" applyNumberFormat="1" applyFont="1" applyAlignment="1">
      <alignment horizontal="left"/>
    </xf>
    <xf numFmtId="164" fontId="3" fillId="0" borderId="10" xfId="0" applyNumberFormat="1" applyFont="1" applyBorder="1" applyAlignment="1">
      <alignment horizontal="left"/>
    </xf>
    <xf numFmtId="0" fontId="3" fillId="0" borderId="5" xfId="0" applyFont="1" applyBorder="1" applyAlignment="1">
      <alignment horizontal="left"/>
    </xf>
    <xf numFmtId="0" fontId="3" fillId="0" borderId="12" xfId="0" applyFont="1" applyBorder="1" applyAlignment="1">
      <alignment horizontal="left"/>
    </xf>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Alignment="1">
      <alignment vertical="center"/>
    </xf>
    <xf numFmtId="49" fontId="3" fillId="0" borderId="0" xfId="0" applyNumberFormat="1" applyFont="1" applyFill="1" applyAlignment="1">
      <alignment horizontal="center"/>
    </xf>
    <xf numFmtId="0" fontId="3" fillId="0" borderId="0" xfId="0" applyFont="1" applyFill="1"/>
    <xf numFmtId="49" fontId="3" fillId="0" borderId="0" xfId="0" applyNumberFormat="1" applyFont="1" applyAlignment="1">
      <alignment horizontal="center"/>
    </xf>
    <xf numFmtId="0" fontId="7" fillId="0" borderId="0" xfId="0" applyFont="1" applyFill="1" applyAlignment="1">
      <alignment vertical="center" textRotation="90"/>
    </xf>
    <xf numFmtId="0" fontId="8" fillId="0" borderId="0" xfId="0" applyFont="1"/>
    <xf numFmtId="0" fontId="7" fillId="2" borderId="0" xfId="0" applyFont="1" applyFill="1"/>
    <xf numFmtId="0" fontId="9" fillId="9" borderId="0" xfId="0" applyFont="1" applyFill="1" applyAlignment="1">
      <alignment horizontal="center"/>
    </xf>
    <xf numFmtId="0" fontId="9" fillId="9" borderId="0" xfId="0" applyFont="1" applyFill="1" applyAlignment="1">
      <alignment wrapText="1"/>
    </xf>
    <xf numFmtId="0" fontId="7" fillId="2" borderId="0" xfId="0" applyFont="1" applyFill="1" applyAlignment="1">
      <alignment wrapText="1"/>
    </xf>
    <xf numFmtId="0" fontId="3" fillId="2" borderId="0" xfId="0" applyFont="1" applyFill="1"/>
    <xf numFmtId="0" fontId="7" fillId="2" borderId="0" xfId="0" applyFont="1" applyFill="1" applyAlignment="1">
      <alignment horizontal="center"/>
    </xf>
    <xf numFmtId="0" fontId="7" fillId="0" borderId="0" xfId="0" applyFont="1" applyAlignment="1">
      <alignment horizontal="left" vertical="center" wrapText="1"/>
    </xf>
    <xf numFmtId="0" fontId="3" fillId="3" borderId="0" xfId="0" applyFont="1" applyFill="1"/>
    <xf numFmtId="0" fontId="3" fillId="6" borderId="0" xfId="0" applyFont="1" applyFill="1"/>
    <xf numFmtId="0" fontId="3" fillId="0" borderId="0" xfId="0" applyFont="1" applyAlignment="1">
      <alignment vertical="center"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3" fillId="0" borderId="0" xfId="0" applyFont="1" applyAlignment="1">
      <alignment horizontal="center" wrapText="1"/>
    </xf>
    <xf numFmtId="0" fontId="9" fillId="10" borderId="0" xfId="0" applyFont="1" applyFill="1" applyAlignment="1">
      <alignment horizontal="center"/>
    </xf>
    <xf numFmtId="0" fontId="3" fillId="0" borderId="4" xfId="0" applyFont="1" applyBorder="1" applyAlignment="1">
      <alignment horizontal="center"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3" fillId="2" borderId="0" xfId="0" applyFont="1" applyFill="1" applyAlignment="1">
      <alignment vertical="center"/>
    </xf>
    <xf numFmtId="0" fontId="3" fillId="2" borderId="0" xfId="0" applyFont="1" applyFill="1" applyAlignment="1">
      <alignment vertical="center" wrapText="1"/>
    </xf>
    <xf numFmtId="0" fontId="3" fillId="6" borderId="0" xfId="0" applyFont="1" applyFill="1" applyAlignment="1">
      <alignment vertical="center"/>
    </xf>
    <xf numFmtId="0" fontId="3" fillId="6" borderId="0" xfId="0" applyFont="1" applyFill="1" applyAlignment="1">
      <alignment vertical="center" wrapText="1"/>
    </xf>
    <xf numFmtId="0" fontId="3" fillId="0" borderId="0" xfId="0" applyFont="1" applyBorder="1" applyAlignment="1">
      <alignment vertical="center" wrapText="1"/>
    </xf>
    <xf numFmtId="0" fontId="3" fillId="0" borderId="0" xfId="0" applyFont="1" applyAlignment="1">
      <alignment horizontal="center" vertical="center" wrapText="1"/>
    </xf>
    <xf numFmtId="0" fontId="3" fillId="0" borderId="0" xfId="0" applyFont="1" applyBorder="1" applyAlignment="1">
      <alignment wrapText="1"/>
    </xf>
    <xf numFmtId="0" fontId="10" fillId="4" borderId="0" xfId="0" applyFont="1" applyFill="1" applyAlignment="1">
      <alignment horizontal="left"/>
    </xf>
    <xf numFmtId="0" fontId="5" fillId="0" borderId="0" xfId="1" applyFont="1" applyAlignment="1">
      <alignment wrapText="1"/>
    </xf>
    <xf numFmtId="0" fontId="3" fillId="4" borderId="0" xfId="0" applyFont="1" applyFill="1" applyBorder="1" applyAlignment="1">
      <alignment horizontal="center"/>
    </xf>
    <xf numFmtId="49" fontId="3" fillId="0" borderId="1" xfId="0" applyNumberFormat="1" applyFont="1" applyBorder="1" applyAlignment="1">
      <alignment horizontal="center"/>
    </xf>
    <xf numFmtId="49" fontId="3" fillId="0" borderId="2" xfId="0" applyNumberFormat="1" applyFont="1" applyBorder="1" applyAlignment="1">
      <alignment horizontal="center"/>
    </xf>
    <xf numFmtId="49" fontId="3" fillId="0" borderId="3" xfId="0" applyNumberFormat="1" applyFont="1" applyBorder="1" applyAlignment="1">
      <alignment horizontal="center"/>
    </xf>
    <xf numFmtId="1" fontId="3" fillId="0" borderId="23" xfId="0" applyNumberFormat="1" applyFont="1" applyBorder="1" applyAlignment="1">
      <alignment horizontal="center"/>
    </xf>
    <xf numFmtId="1" fontId="3" fillId="0" borderId="24" xfId="0" applyNumberFormat="1" applyFont="1" applyBorder="1" applyAlignment="1">
      <alignment horizontal="center"/>
    </xf>
    <xf numFmtId="1" fontId="3" fillId="0" borderId="25" xfId="0" applyNumberFormat="1" applyFont="1" applyBorder="1" applyAlignment="1">
      <alignment horizontal="center"/>
    </xf>
    <xf numFmtId="0" fontId="13" fillId="11" borderId="16" xfId="0" applyFont="1" applyFill="1" applyBorder="1" applyAlignment="1">
      <alignment horizontal="center"/>
    </xf>
    <xf numFmtId="0" fontId="13" fillId="11" borderId="19" xfId="0" applyFont="1" applyFill="1" applyBorder="1" applyAlignment="1">
      <alignment horizontal="center"/>
    </xf>
    <xf numFmtId="0" fontId="3" fillId="4" borderId="17" xfId="0" applyFont="1" applyFill="1" applyBorder="1" applyAlignment="1">
      <alignment horizontal="center"/>
    </xf>
    <xf numFmtId="0" fontId="3" fillId="4" borderId="21" xfId="0" applyFont="1" applyFill="1" applyBorder="1" applyAlignment="1">
      <alignment horizontal="center"/>
    </xf>
    <xf numFmtId="0" fontId="3" fillId="4" borderId="20" xfId="0" applyFont="1" applyFill="1" applyBorder="1" applyAlignment="1">
      <alignment horizontal="center"/>
    </xf>
    <xf numFmtId="0" fontId="3" fillId="4" borderId="18" xfId="0" applyFont="1" applyFill="1" applyBorder="1" applyAlignment="1">
      <alignment horizontal="center"/>
    </xf>
    <xf numFmtId="0" fontId="13" fillId="5" borderId="4" xfId="0" applyFont="1" applyFill="1" applyBorder="1" applyAlignment="1">
      <alignment horizontal="center"/>
    </xf>
    <xf numFmtId="0" fontId="13" fillId="5" borderId="22" xfId="0" applyFont="1" applyFill="1" applyBorder="1" applyAlignment="1">
      <alignment horizontal="center"/>
    </xf>
    <xf numFmtId="0" fontId="7" fillId="0" borderId="0" xfId="0" applyFont="1"/>
    <xf numFmtId="0" fontId="7" fillId="8" borderId="0" xfId="0" applyFont="1" applyFill="1"/>
    <xf numFmtId="0" fontId="6" fillId="8" borderId="0" xfId="0" applyFont="1" applyFill="1" applyAlignment="1">
      <alignment wrapText="1"/>
    </xf>
    <xf numFmtId="0" fontId="6" fillId="8" borderId="0" xfId="0" applyFont="1" applyFill="1"/>
    <xf numFmtId="0" fontId="14" fillId="8" borderId="0" xfId="1" applyFont="1" applyFill="1" applyAlignment="1">
      <alignment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11" fillId="3" borderId="0" xfId="0" applyFont="1" applyFill="1" applyAlignment="1">
      <alignment horizontal="center" vertical="center"/>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left"/>
    </xf>
    <xf numFmtId="0" fontId="3" fillId="0" borderId="10" xfId="0" applyFont="1" applyBorder="1" applyAlignment="1">
      <alignment horizontal="left"/>
    </xf>
    <xf numFmtId="165" fontId="3" fillId="0" borderId="0" xfId="0" applyNumberFormat="1" applyFont="1" applyAlignment="1">
      <alignment horizontal="left"/>
    </xf>
    <xf numFmtId="165" fontId="3" fillId="0" borderId="10" xfId="0" applyNumberFormat="1" applyFont="1" applyBorder="1" applyAlignment="1">
      <alignment horizontal="left"/>
    </xf>
    <xf numFmtId="0" fontId="3" fillId="0" borderId="0" xfId="0" applyFont="1" applyAlignment="1">
      <alignment horizontal="center"/>
    </xf>
    <xf numFmtId="0" fontId="3" fillId="0" borderId="10" xfId="0" applyFont="1" applyBorder="1" applyAlignment="1">
      <alignment horizontal="center"/>
    </xf>
    <xf numFmtId="0" fontId="3" fillId="0" borderId="5" xfId="0" applyFont="1" applyBorder="1" applyAlignment="1">
      <alignment horizontal="center"/>
    </xf>
    <xf numFmtId="0" fontId="3" fillId="0" borderId="12" xfId="0" applyFont="1" applyBorder="1" applyAlignment="1">
      <alignment horizontal="center"/>
    </xf>
    <xf numFmtId="165" fontId="3" fillId="0" borderId="0" xfId="0" applyNumberFormat="1" applyFont="1" applyAlignment="1">
      <alignment horizontal="center"/>
    </xf>
    <xf numFmtId="165" fontId="3" fillId="0" borderId="10" xfId="0" applyNumberFormat="1" applyFont="1" applyBorder="1" applyAlignment="1">
      <alignment horizontal="center"/>
    </xf>
    <xf numFmtId="0" fontId="4" fillId="3" borderId="13" xfId="0" applyFont="1" applyFill="1" applyBorder="1" applyAlignment="1">
      <alignment horizontal="left" vertical="top" wrapText="1"/>
    </xf>
    <xf numFmtId="0" fontId="4" fillId="3" borderId="14" xfId="0" applyFont="1" applyFill="1" applyBorder="1" applyAlignment="1">
      <alignment horizontal="left" vertical="top" wrapText="1"/>
    </xf>
    <xf numFmtId="0" fontId="11" fillId="3" borderId="4" xfId="0" applyFont="1" applyFill="1" applyBorder="1" applyAlignment="1">
      <alignment horizontal="center" vertical="center" textRotation="90"/>
    </xf>
    <xf numFmtId="0" fontId="12" fillId="0" borderId="4" xfId="0" applyFont="1" applyBorder="1" applyAlignment="1">
      <alignment horizontal="center" vertical="center" textRotation="90"/>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7" fillId="2" borderId="0" xfId="0" applyFont="1" applyFill="1" applyAlignment="1">
      <alignment horizontal="left"/>
    </xf>
    <xf numFmtId="0" fontId="10" fillId="4" borderId="0" xfId="0" applyFont="1" applyFill="1" applyAlignment="1">
      <alignment horizontal="left"/>
    </xf>
    <xf numFmtId="0" fontId="3" fillId="0" borderId="0" xfId="0" applyFont="1" applyBorder="1" applyAlignment="1">
      <alignment horizontal="center" vertical="center" wrapText="1"/>
    </xf>
  </cellXfs>
  <cellStyles count="2">
    <cellStyle name="Link" xfId="1" builtinId="8"/>
    <cellStyle name="Normal" xfId="0" builtinId="0"/>
  </cellStyles>
  <dxfs count="170">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ont>
        <b val="0"/>
        <i val="0"/>
        <strike val="0"/>
        <condense val="0"/>
        <extend val="0"/>
        <outline val="0"/>
        <shadow val="0"/>
        <u val="none"/>
        <vertAlign val="baseline"/>
        <sz val="12"/>
        <color theme="1"/>
        <name val="Franklin Gothic Book"/>
        <scheme val="none"/>
      </font>
    </dxf>
    <dxf>
      <font>
        <b/>
        <i val="0"/>
        <strike val="0"/>
        <condense val="0"/>
        <extend val="0"/>
        <outline val="0"/>
        <shadow val="0"/>
        <u val="none"/>
        <vertAlign val="baseline"/>
        <sz val="12"/>
        <color theme="1"/>
        <name val="Franklin Gothic Book"/>
        <scheme val="none"/>
      </font>
    </dxf>
  </dxfs>
  <tableStyles count="0" defaultTableStyle="TableStyleMedium2" defaultPivotStyle="PivotStyleLight16"/>
  <colors>
    <mruColors>
      <color rgb="FFAB2A0C"/>
      <color rgb="FF4D7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199161</xdr:colOff>
      <xdr:row>2</xdr:row>
      <xdr:rowOff>571500</xdr:rowOff>
    </xdr:from>
    <xdr:to>
      <xdr:col>12</xdr:col>
      <xdr:colOff>146593</xdr:colOff>
      <xdr:row>6</xdr:row>
      <xdr:rowOff>666586</xdr:rowOff>
    </xdr:to>
    <xdr:pic>
      <xdr:nvPicPr>
        <xdr:cNvPr id="3" name="Billede 2"/>
        <xdr:cNvPicPr>
          <a:picLocks noChangeAspect="1"/>
        </xdr:cNvPicPr>
      </xdr:nvPicPr>
      <xdr:blipFill>
        <a:blip xmlns:r="http://schemas.openxmlformats.org/officeDocument/2006/relationships" r:embed="rId1"/>
        <a:stretch>
          <a:fillRect/>
        </a:stretch>
      </xdr:blipFill>
      <xdr:spPr>
        <a:xfrm>
          <a:off x="6139297" y="1870364"/>
          <a:ext cx="6026114" cy="4502563"/>
        </a:xfrm>
        <a:prstGeom prst="rect">
          <a:avLst/>
        </a:prstGeom>
      </xdr:spPr>
    </xdr:pic>
    <xdr:clientData/>
  </xdr:twoCellAnchor>
</xdr:wsDr>
</file>

<file path=xl/tables/table1.xml><?xml version="1.0" encoding="utf-8"?>
<table xmlns="http://schemas.openxmlformats.org/spreadsheetml/2006/main" id="1" name="Tabel1" displayName="Tabel1" ref="B31:C34" totalsRowShown="0" headerRowDxfId="169">
  <autoFilter ref="B31:C34">
    <filterColumn colId="0" hiddenButton="1"/>
    <filterColumn colId="1" hiddenButton="1"/>
  </autoFilter>
  <tableColumns count="2">
    <tableColumn id="1" name="Farve og kode"/>
    <tableColumn id="2" name="NSIS Niveau" dataDxfId="168"/>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igst.dk/nsis/" TargetMode="External"/><Relationship Id="rId1" Type="http://schemas.openxmlformats.org/officeDocument/2006/relationships/hyperlink" Target="https://digst.dk/it-loesninger/nemlog-in/det-kommende-nemlog-in/vejledninger-og-standarder/nsis-standarde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2"/>
  <sheetViews>
    <sheetView tabSelected="1" zoomScale="116" zoomScaleNormal="116" workbookViewId="0">
      <selection activeCell="D9" sqref="D9"/>
    </sheetView>
  </sheetViews>
  <sheetFormatPr defaultColWidth="8.875" defaultRowHeight="16.5" x14ac:dyDescent="0.3"/>
  <cols>
    <col min="1" max="1" width="6.375" style="2" customWidth="1"/>
    <col min="2" max="2" width="8.875" style="2"/>
    <col min="3" max="3" width="12.875" style="2" customWidth="1"/>
    <col min="4" max="4" width="18" style="2" customWidth="1"/>
    <col min="5" max="5" width="74.375" style="2" customWidth="1"/>
    <col min="6" max="16384" width="8.875" style="2"/>
  </cols>
  <sheetData>
    <row r="1" spans="2:5" ht="29.25" x14ac:dyDescent="0.5">
      <c r="B1" s="1" t="s">
        <v>0</v>
      </c>
    </row>
    <row r="3" spans="2:5" ht="17.25" thickBot="1" x14ac:dyDescent="0.35">
      <c r="B3" s="3" t="s">
        <v>1</v>
      </c>
      <c r="C3" s="3" t="s">
        <v>2</v>
      </c>
      <c r="D3" s="3" t="s">
        <v>3</v>
      </c>
      <c r="E3" s="3" t="s">
        <v>4</v>
      </c>
    </row>
    <row r="4" spans="2:5" x14ac:dyDescent="0.3">
      <c r="B4" s="2" t="s">
        <v>99</v>
      </c>
      <c r="C4" s="4">
        <v>43769</v>
      </c>
      <c r="D4" s="2" t="s">
        <v>100</v>
      </c>
      <c r="E4" s="5" t="s">
        <v>103</v>
      </c>
    </row>
    <row r="5" spans="2:5" ht="49.5" x14ac:dyDescent="0.3">
      <c r="B5" s="2" t="s">
        <v>101</v>
      </c>
      <c r="C5" s="4">
        <v>43804</v>
      </c>
      <c r="D5" s="2" t="s">
        <v>102</v>
      </c>
      <c r="E5" s="5" t="s">
        <v>104</v>
      </c>
    </row>
    <row r="6" spans="2:5" ht="33" x14ac:dyDescent="0.3">
      <c r="B6" s="6" t="s">
        <v>105</v>
      </c>
      <c r="C6" s="4">
        <v>43922</v>
      </c>
      <c r="D6" s="2" t="s">
        <v>102</v>
      </c>
      <c r="E6" s="5" t="s">
        <v>106</v>
      </c>
    </row>
    <row r="7" spans="2:5" ht="33" x14ac:dyDescent="0.3">
      <c r="B7" s="6" t="s">
        <v>111</v>
      </c>
      <c r="C7" s="4">
        <v>44042</v>
      </c>
      <c r="D7" s="2" t="s">
        <v>102</v>
      </c>
      <c r="E7" s="5" t="s">
        <v>114</v>
      </c>
    </row>
    <row r="8" spans="2:5" ht="49.5" x14ac:dyDescent="0.3">
      <c r="B8" s="2" t="s">
        <v>115</v>
      </c>
      <c r="C8" s="4">
        <v>45629</v>
      </c>
      <c r="D8" s="2" t="s">
        <v>102</v>
      </c>
      <c r="E8" s="5" t="s">
        <v>134</v>
      </c>
    </row>
    <row r="9" spans="2:5" x14ac:dyDescent="0.3">
      <c r="C9" s="4"/>
    </row>
    <row r="10" spans="2:5" x14ac:dyDescent="0.3">
      <c r="C10" s="4"/>
    </row>
    <row r="11" spans="2:5" x14ac:dyDescent="0.3">
      <c r="C11" s="4"/>
    </row>
    <row r="12" spans="2:5" x14ac:dyDescent="0.3">
      <c r="C12" s="4"/>
    </row>
    <row r="13" spans="2:5" x14ac:dyDescent="0.3">
      <c r="C13" s="4"/>
    </row>
    <row r="14" spans="2:5" x14ac:dyDescent="0.3">
      <c r="C14" s="4"/>
    </row>
    <row r="15" spans="2:5" x14ac:dyDescent="0.3">
      <c r="C15" s="4"/>
    </row>
    <row r="16" spans="2:5" x14ac:dyDescent="0.3">
      <c r="C16" s="4"/>
    </row>
    <row r="17" spans="3:3" x14ac:dyDescent="0.3">
      <c r="C17" s="4"/>
    </row>
    <row r="18" spans="3:3" x14ac:dyDescent="0.3">
      <c r="C18" s="4"/>
    </row>
    <row r="19" spans="3:3" x14ac:dyDescent="0.3">
      <c r="C19" s="4"/>
    </row>
    <row r="20" spans="3:3" x14ac:dyDescent="0.3">
      <c r="C20" s="4"/>
    </row>
    <row r="21" spans="3:3" x14ac:dyDescent="0.3">
      <c r="C21" s="4"/>
    </row>
    <row r="22" spans="3:3" x14ac:dyDescent="0.3">
      <c r="C22" s="4"/>
    </row>
    <row r="23" spans="3:3" x14ac:dyDescent="0.3">
      <c r="C23" s="4"/>
    </row>
    <row r="24" spans="3:3" x14ac:dyDescent="0.3">
      <c r="C24" s="4"/>
    </row>
    <row r="25" spans="3:3" x14ac:dyDescent="0.3">
      <c r="C25" s="4"/>
    </row>
    <row r="26" spans="3:3" x14ac:dyDescent="0.3">
      <c r="C26" s="4"/>
    </row>
    <row r="27" spans="3:3" x14ac:dyDescent="0.3">
      <c r="C27" s="4"/>
    </row>
    <row r="28" spans="3:3" x14ac:dyDescent="0.3">
      <c r="C28" s="4"/>
    </row>
    <row r="29" spans="3:3" x14ac:dyDescent="0.3">
      <c r="C29" s="4"/>
    </row>
    <row r="30" spans="3:3" x14ac:dyDescent="0.3">
      <c r="C30" s="4"/>
    </row>
    <row r="31" spans="3:3" x14ac:dyDescent="0.3">
      <c r="C31" s="4"/>
    </row>
    <row r="32" spans="3:3" x14ac:dyDescent="0.3">
      <c r="C32" s="4"/>
    </row>
    <row r="33" spans="3:3" x14ac:dyDescent="0.3">
      <c r="C33" s="4"/>
    </row>
    <row r="34" spans="3:3" x14ac:dyDescent="0.3">
      <c r="C34" s="4"/>
    </row>
    <row r="35" spans="3:3" x14ac:dyDescent="0.3">
      <c r="C35" s="4"/>
    </row>
    <row r="36" spans="3:3" x14ac:dyDescent="0.3">
      <c r="C36" s="4"/>
    </row>
    <row r="37" spans="3:3" x14ac:dyDescent="0.3">
      <c r="C37" s="4"/>
    </row>
    <row r="38" spans="3:3" x14ac:dyDescent="0.3">
      <c r="C38" s="4"/>
    </row>
    <row r="39" spans="3:3" x14ac:dyDescent="0.3">
      <c r="C39" s="4"/>
    </row>
    <row r="40" spans="3:3" x14ac:dyDescent="0.3">
      <c r="C40" s="4"/>
    </row>
    <row r="41" spans="3:3" x14ac:dyDescent="0.3">
      <c r="C41" s="4"/>
    </row>
    <row r="42" spans="3:3" x14ac:dyDescent="0.3">
      <c r="C42" s="4"/>
    </row>
    <row r="43" spans="3:3" x14ac:dyDescent="0.3">
      <c r="C43" s="4"/>
    </row>
    <row r="44" spans="3:3" x14ac:dyDescent="0.3">
      <c r="C44" s="4"/>
    </row>
    <row r="45" spans="3:3" x14ac:dyDescent="0.3">
      <c r="C45" s="4"/>
    </row>
    <row r="46" spans="3:3" x14ac:dyDescent="0.3">
      <c r="C46" s="4"/>
    </row>
    <row r="47" spans="3:3" x14ac:dyDescent="0.3">
      <c r="C47" s="4"/>
    </row>
    <row r="48" spans="3:3" x14ac:dyDescent="0.3">
      <c r="C48" s="4"/>
    </row>
    <row r="49" spans="3:3" x14ac:dyDescent="0.3">
      <c r="C49" s="4"/>
    </row>
    <row r="50" spans="3:3" x14ac:dyDescent="0.3">
      <c r="C50" s="4"/>
    </row>
    <row r="51" spans="3:3" x14ac:dyDescent="0.3">
      <c r="C51" s="4"/>
    </row>
    <row r="52" spans="3:3" x14ac:dyDescent="0.3">
      <c r="C52" s="4"/>
    </row>
    <row r="53" spans="3:3" x14ac:dyDescent="0.3">
      <c r="C53" s="4"/>
    </row>
    <row r="54" spans="3:3" x14ac:dyDescent="0.3">
      <c r="C54" s="4"/>
    </row>
    <row r="55" spans="3:3" x14ac:dyDescent="0.3">
      <c r="C55" s="4"/>
    </row>
    <row r="56" spans="3:3" x14ac:dyDescent="0.3">
      <c r="C56" s="4"/>
    </row>
    <row r="57" spans="3:3" x14ac:dyDescent="0.3">
      <c r="C57" s="4"/>
    </row>
    <row r="58" spans="3:3" x14ac:dyDescent="0.3">
      <c r="C58" s="4"/>
    </row>
    <row r="59" spans="3:3" x14ac:dyDescent="0.3">
      <c r="C59" s="4"/>
    </row>
    <row r="60" spans="3:3" x14ac:dyDescent="0.3">
      <c r="C60" s="4"/>
    </row>
    <row r="61" spans="3:3" x14ac:dyDescent="0.3">
      <c r="C61" s="4"/>
    </row>
    <row r="62" spans="3:3" x14ac:dyDescent="0.3">
      <c r="C62" s="4"/>
    </row>
    <row r="63" spans="3:3" x14ac:dyDescent="0.3">
      <c r="C63" s="4"/>
    </row>
    <row r="64" spans="3:3" x14ac:dyDescent="0.3">
      <c r="C64" s="4"/>
    </row>
    <row r="65" spans="3:3" x14ac:dyDescent="0.3">
      <c r="C65" s="4"/>
    </row>
    <row r="66" spans="3:3" x14ac:dyDescent="0.3">
      <c r="C66" s="4"/>
    </row>
    <row r="67" spans="3:3" x14ac:dyDescent="0.3">
      <c r="C67" s="4"/>
    </row>
    <row r="68" spans="3:3" x14ac:dyDescent="0.3">
      <c r="C68" s="4"/>
    </row>
    <row r="69" spans="3:3" x14ac:dyDescent="0.3">
      <c r="C69" s="4"/>
    </row>
    <row r="70" spans="3:3" x14ac:dyDescent="0.3">
      <c r="C70" s="4"/>
    </row>
    <row r="71" spans="3:3" x14ac:dyDescent="0.3">
      <c r="C71" s="4"/>
    </row>
    <row r="72" spans="3:3" x14ac:dyDescent="0.3">
      <c r="C72" s="4"/>
    </row>
    <row r="73" spans="3:3" x14ac:dyDescent="0.3">
      <c r="C73" s="4"/>
    </row>
    <row r="74" spans="3:3" x14ac:dyDescent="0.3">
      <c r="C74" s="4"/>
    </row>
    <row r="75" spans="3:3" x14ac:dyDescent="0.3">
      <c r="C75" s="4"/>
    </row>
    <row r="76" spans="3:3" x14ac:dyDescent="0.3">
      <c r="C76" s="4"/>
    </row>
    <row r="77" spans="3:3" x14ac:dyDescent="0.3">
      <c r="C77" s="4"/>
    </row>
    <row r="78" spans="3:3" x14ac:dyDescent="0.3">
      <c r="C78" s="4"/>
    </row>
    <row r="79" spans="3:3" x14ac:dyDescent="0.3">
      <c r="C79" s="4"/>
    </row>
    <row r="80" spans="3:3" x14ac:dyDescent="0.3">
      <c r="C80" s="4"/>
    </row>
    <row r="81" spans="3:3" x14ac:dyDescent="0.3">
      <c r="C81" s="4"/>
    </row>
    <row r="82" spans="3:3" x14ac:dyDescent="0.3">
      <c r="C82"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zoomScale="110" zoomScaleNormal="110" workbookViewId="0">
      <selection activeCell="B1" sqref="B1"/>
    </sheetView>
  </sheetViews>
  <sheetFormatPr defaultColWidth="8.875" defaultRowHeight="16.5" x14ac:dyDescent="0.3"/>
  <cols>
    <col min="1" max="1" width="6.5" style="2" customWidth="1"/>
    <col min="2" max="2" width="62.625" style="2" customWidth="1"/>
    <col min="3" max="16384" width="8.875" style="2"/>
  </cols>
  <sheetData>
    <row r="1" spans="2:6" x14ac:dyDescent="0.3">
      <c r="B1" s="75" t="s">
        <v>5</v>
      </c>
    </row>
    <row r="2" spans="2:6" ht="78.75" x14ac:dyDescent="0.3">
      <c r="B2" s="76" t="s">
        <v>124</v>
      </c>
    </row>
    <row r="3" spans="2:6" ht="78.75" x14ac:dyDescent="0.3">
      <c r="B3" s="76" t="s">
        <v>116</v>
      </c>
    </row>
    <row r="4" spans="2:6" ht="63" x14ac:dyDescent="0.3">
      <c r="B4" s="76" t="s">
        <v>125</v>
      </c>
    </row>
    <row r="5" spans="2:6" ht="126" x14ac:dyDescent="0.3">
      <c r="B5" s="76" t="s">
        <v>117</v>
      </c>
    </row>
    <row r="6" spans="2:6" ht="78.75" x14ac:dyDescent="0.3">
      <c r="B6" s="76" t="s">
        <v>118</v>
      </c>
    </row>
    <row r="7" spans="2:6" ht="157.5" x14ac:dyDescent="0.3">
      <c r="B7" s="76" t="s">
        <v>119</v>
      </c>
    </row>
    <row r="8" spans="2:6" ht="78.75" x14ac:dyDescent="0.3">
      <c r="B8" s="76" t="s">
        <v>120</v>
      </c>
    </row>
    <row r="9" spans="2:6" ht="63" x14ac:dyDescent="0.3">
      <c r="B9" s="76" t="s">
        <v>121</v>
      </c>
    </row>
    <row r="10" spans="2:6" x14ac:dyDescent="0.3">
      <c r="B10" s="77" t="s">
        <v>122</v>
      </c>
    </row>
    <row r="11" spans="2:6" x14ac:dyDescent="0.3">
      <c r="B11" s="78" t="s">
        <v>123</v>
      </c>
      <c r="C11" s="58"/>
      <c r="D11" s="58"/>
      <c r="E11" s="58"/>
      <c r="F11" s="58"/>
    </row>
  </sheetData>
  <hyperlinks>
    <hyperlink ref="B11" r:id="rId1" display="https://digst.dk/it-loesninger/nemlog-in/det-kommende-nemlog-in/vejledninger-og-standarder/nsis-standarden/"/>
    <hyperlink ref="B11:F11" r:id="rId2" display="digst.dk/NSIS"/>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6"/>
  <sheetViews>
    <sheetView zoomScaleNormal="100" workbookViewId="0">
      <selection activeCell="B1" sqref="B1"/>
    </sheetView>
  </sheetViews>
  <sheetFormatPr defaultColWidth="11.125" defaultRowHeight="16.5" x14ac:dyDescent="0.3"/>
  <cols>
    <col min="1" max="1" width="6.5" style="2" customWidth="1"/>
    <col min="2" max="2" width="15.875" style="2" customWidth="1"/>
    <col min="3" max="3" width="14.625" style="2" customWidth="1"/>
    <col min="4" max="4" width="10.5" style="2" customWidth="1"/>
    <col min="5" max="5" width="10.625" style="2" customWidth="1"/>
    <col min="6" max="16384" width="11.125" style="2"/>
  </cols>
  <sheetData>
    <row r="1" spans="2:6" ht="29.25" x14ac:dyDescent="0.5">
      <c r="B1" s="1" t="s">
        <v>6</v>
      </c>
      <c r="C1" s="1"/>
      <c r="E1" s="7"/>
      <c r="F1" s="7"/>
    </row>
    <row r="2" spans="2:6" ht="17.25" thickBot="1" x14ac:dyDescent="0.35">
      <c r="B2" s="7"/>
      <c r="C2" s="7"/>
      <c r="D2" s="7"/>
      <c r="E2" s="7"/>
      <c r="F2" s="7"/>
    </row>
    <row r="3" spans="2:6" x14ac:dyDescent="0.3">
      <c r="B3" s="8" t="s">
        <v>7</v>
      </c>
      <c r="C3" s="9"/>
      <c r="D3" s="9"/>
      <c r="E3" s="82"/>
      <c r="F3" s="83"/>
    </row>
    <row r="4" spans="2:6" x14ac:dyDescent="0.3">
      <c r="B4" s="10" t="s">
        <v>8</v>
      </c>
      <c r="C4" s="11"/>
      <c r="D4" s="12"/>
      <c r="E4" s="84"/>
      <c r="F4" s="85"/>
    </row>
    <row r="5" spans="2:6" x14ac:dyDescent="0.3">
      <c r="B5" s="10" t="s">
        <v>9</v>
      </c>
      <c r="C5" s="11"/>
      <c r="D5" s="12"/>
      <c r="E5" s="88"/>
      <c r="F5" s="89"/>
    </row>
    <row r="6" spans="2:6" ht="17.25" thickBot="1" x14ac:dyDescent="0.35">
      <c r="B6" s="13" t="s">
        <v>10</v>
      </c>
      <c r="C6" s="14"/>
      <c r="D6" s="14"/>
      <c r="E6" s="90"/>
      <c r="F6" s="91"/>
    </row>
    <row r="7" spans="2:6" ht="17.25" thickBot="1" x14ac:dyDescent="0.35">
      <c r="B7" s="15"/>
      <c r="C7" s="15"/>
      <c r="D7" s="15"/>
      <c r="E7" s="16"/>
      <c r="F7" s="16"/>
    </row>
    <row r="8" spans="2:6" x14ac:dyDescent="0.3">
      <c r="B8" s="8" t="s">
        <v>11</v>
      </c>
      <c r="C8" s="9"/>
      <c r="D8" s="9"/>
      <c r="E8" s="82"/>
      <c r="F8" s="83"/>
    </row>
    <row r="9" spans="2:6" x14ac:dyDescent="0.3">
      <c r="B9" s="10" t="s">
        <v>12</v>
      </c>
      <c r="C9" s="11"/>
      <c r="D9" s="12"/>
      <c r="E9" s="86"/>
      <c r="F9" s="87"/>
    </row>
    <row r="10" spans="2:6" x14ac:dyDescent="0.3">
      <c r="B10" s="10" t="s">
        <v>112</v>
      </c>
      <c r="C10" s="11"/>
      <c r="D10" s="12"/>
      <c r="E10" s="92"/>
      <c r="F10" s="93"/>
    </row>
    <row r="11" spans="2:6" ht="17.25" thickBot="1" x14ac:dyDescent="0.35">
      <c r="B11" s="13" t="s">
        <v>13</v>
      </c>
      <c r="C11" s="14"/>
      <c r="D11" s="14"/>
      <c r="E11" s="90"/>
      <c r="F11" s="91"/>
    </row>
    <row r="12" spans="2:6" ht="17.25" thickBot="1" x14ac:dyDescent="0.35">
      <c r="B12" s="17"/>
      <c r="C12" s="17"/>
      <c r="D12" s="17"/>
      <c r="E12" s="18"/>
      <c r="F12" s="18"/>
    </row>
    <row r="13" spans="2:6" x14ac:dyDescent="0.3">
      <c r="B13" s="8" t="s">
        <v>14</v>
      </c>
      <c r="C13" s="9"/>
      <c r="D13" s="9"/>
      <c r="E13" s="19">
        <f>'#2 Risikoelementer'!D31</f>
        <v>0</v>
      </c>
      <c r="F13" s="20"/>
    </row>
    <row r="14" spans="2:6" x14ac:dyDescent="0.3">
      <c r="B14" s="10" t="s">
        <v>15</v>
      </c>
      <c r="C14" s="11"/>
      <c r="D14" s="12"/>
      <c r="E14" s="21">
        <f>'#3 Kontrolelementer'!E35</f>
        <v>0</v>
      </c>
      <c r="F14" s="22"/>
    </row>
    <row r="15" spans="2:6" ht="17.25" thickBot="1" x14ac:dyDescent="0.35">
      <c r="B15" s="13" t="s">
        <v>16</v>
      </c>
      <c r="C15" s="14"/>
      <c r="D15" s="14"/>
      <c r="E15" s="23"/>
      <c r="F15" s="24"/>
    </row>
    <row r="16" spans="2:6" ht="17.25" thickBot="1" x14ac:dyDescent="0.35">
      <c r="B16" s="25"/>
      <c r="C16" s="25"/>
      <c r="D16" s="25"/>
      <c r="E16" s="26"/>
    </row>
    <row r="17" spans="2:8" ht="106.5" customHeight="1" thickBot="1" x14ac:dyDescent="0.35">
      <c r="B17" s="94" t="s">
        <v>113</v>
      </c>
      <c r="C17" s="95"/>
      <c r="D17" s="95"/>
      <c r="E17" s="79"/>
      <c r="F17" s="79"/>
      <c r="G17" s="79"/>
      <c r="H17" s="80"/>
    </row>
    <row r="19" spans="2:8" x14ac:dyDescent="0.3">
      <c r="G19" s="27"/>
    </row>
    <row r="20" spans="2:8" ht="21" customHeight="1" x14ac:dyDescent="0.3">
      <c r="C20" s="28"/>
      <c r="D20" s="29"/>
      <c r="E20" s="29"/>
      <c r="F20" s="29"/>
      <c r="G20" s="27"/>
    </row>
    <row r="21" spans="2:8" ht="21" customHeight="1" x14ac:dyDescent="0.3">
      <c r="B21" s="96" t="s">
        <v>17</v>
      </c>
      <c r="C21" s="60" t="s">
        <v>110</v>
      </c>
      <c r="D21" s="66" t="s">
        <v>128</v>
      </c>
      <c r="E21" s="68" t="s">
        <v>129</v>
      </c>
      <c r="F21" s="71" t="s">
        <v>129</v>
      </c>
    </row>
    <row r="22" spans="2:8" ht="21" customHeight="1" x14ac:dyDescent="0.3">
      <c r="B22" s="97"/>
      <c r="C22" s="61" t="s">
        <v>107</v>
      </c>
      <c r="D22" s="67" t="s">
        <v>128</v>
      </c>
      <c r="E22" s="59" t="s">
        <v>129</v>
      </c>
      <c r="F22" s="72" t="s">
        <v>130</v>
      </c>
    </row>
    <row r="23" spans="2:8" ht="21" customHeight="1" x14ac:dyDescent="0.3">
      <c r="B23" s="97"/>
      <c r="C23" s="61" t="s">
        <v>108</v>
      </c>
      <c r="D23" s="67" t="s">
        <v>128</v>
      </c>
      <c r="E23" s="59" t="s">
        <v>129</v>
      </c>
      <c r="F23" s="72" t="s">
        <v>130</v>
      </c>
    </row>
    <row r="24" spans="2:8" ht="21" customHeight="1" x14ac:dyDescent="0.3">
      <c r="B24" s="97"/>
      <c r="C24" s="62" t="s">
        <v>109</v>
      </c>
      <c r="D24" s="70" t="s">
        <v>129</v>
      </c>
      <c r="E24" s="69" t="s">
        <v>129</v>
      </c>
      <c r="F24" s="73" t="s">
        <v>130</v>
      </c>
    </row>
    <row r="25" spans="2:8" x14ac:dyDescent="0.3">
      <c r="B25" s="31"/>
      <c r="C25" s="30"/>
      <c r="D25" s="63">
        <v>1</v>
      </c>
      <c r="E25" s="64">
        <v>2</v>
      </c>
      <c r="F25" s="65">
        <v>3</v>
      </c>
    </row>
    <row r="26" spans="2:8" ht="45.75" customHeight="1" x14ac:dyDescent="0.3">
      <c r="D26" s="81" t="s">
        <v>18</v>
      </c>
      <c r="E26" s="81"/>
      <c r="F26" s="81"/>
    </row>
    <row r="30" spans="2:8" x14ac:dyDescent="0.3">
      <c r="B30" s="2" t="s">
        <v>133</v>
      </c>
    </row>
    <row r="31" spans="2:8" x14ac:dyDescent="0.3">
      <c r="B31" s="74" t="s">
        <v>132</v>
      </c>
      <c r="C31" s="74" t="s">
        <v>131</v>
      </c>
    </row>
    <row r="32" spans="2:8" x14ac:dyDescent="0.3">
      <c r="B32" s="67" t="s">
        <v>128</v>
      </c>
      <c r="C32" s="2" t="s">
        <v>19</v>
      </c>
    </row>
    <row r="33" spans="2:3" x14ac:dyDescent="0.3">
      <c r="B33" s="59" t="s">
        <v>129</v>
      </c>
      <c r="C33" s="2" t="s">
        <v>20</v>
      </c>
    </row>
    <row r="34" spans="2:3" x14ac:dyDescent="0.3">
      <c r="B34" s="72" t="s">
        <v>130</v>
      </c>
      <c r="C34" s="2" t="s">
        <v>21</v>
      </c>
    </row>
    <row r="36" spans="2:3" ht="21" customHeight="1" x14ac:dyDescent="0.3"/>
  </sheetData>
  <mergeCells count="12">
    <mergeCell ref="E17:H17"/>
    <mergeCell ref="D26:F26"/>
    <mergeCell ref="E3:F3"/>
    <mergeCell ref="E4:F4"/>
    <mergeCell ref="E8:F8"/>
    <mergeCell ref="E9:F9"/>
    <mergeCell ref="E5:F5"/>
    <mergeCell ref="E6:F6"/>
    <mergeCell ref="E10:F10"/>
    <mergeCell ref="E11:F11"/>
    <mergeCell ref="B17:D17"/>
    <mergeCell ref="B21:B24"/>
  </mergeCells>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zoomScale="70" zoomScaleNormal="70" workbookViewId="0"/>
  </sheetViews>
  <sheetFormatPr defaultColWidth="11.125" defaultRowHeight="16.5" x14ac:dyDescent="0.3"/>
  <cols>
    <col min="1" max="1" width="11.125" style="2"/>
    <col min="2" max="2" width="49.125" style="2" customWidth="1"/>
    <col min="3" max="3" width="2.625" style="2" customWidth="1"/>
    <col min="4" max="4" width="21" style="2" customWidth="1"/>
    <col min="5" max="5" width="51.125" style="5" customWidth="1"/>
    <col min="6" max="6" width="2.625" style="5" customWidth="1"/>
    <col min="7" max="7" width="18.5" style="2" customWidth="1"/>
    <col min="8" max="8" width="85.625" style="2" customWidth="1"/>
    <col min="9" max="9" width="63" style="2" customWidth="1"/>
    <col min="10" max="16384" width="11.125" style="2"/>
  </cols>
  <sheetData>
    <row r="1" spans="2:9" ht="29.25" x14ac:dyDescent="0.5">
      <c r="B1" s="1" t="s">
        <v>22</v>
      </c>
      <c r="G1" s="32"/>
    </row>
    <row r="4" spans="2:9" x14ac:dyDescent="0.3">
      <c r="B4" s="33" t="s">
        <v>23</v>
      </c>
      <c r="C4" s="33"/>
      <c r="D4" s="34" t="s">
        <v>24</v>
      </c>
      <c r="E4" s="35" t="s">
        <v>25</v>
      </c>
      <c r="F4" s="36"/>
      <c r="G4" s="37"/>
      <c r="H4" s="33" t="s">
        <v>26</v>
      </c>
      <c r="I4" s="38" t="s">
        <v>27</v>
      </c>
    </row>
    <row r="6" spans="2:9" ht="33" x14ac:dyDescent="0.3">
      <c r="B6" s="102" t="s">
        <v>93</v>
      </c>
      <c r="C6" s="39"/>
      <c r="D6" s="99"/>
      <c r="E6" s="103"/>
      <c r="G6" s="40" t="s">
        <v>28</v>
      </c>
      <c r="H6" s="49" t="s">
        <v>29</v>
      </c>
      <c r="I6" s="98" t="s">
        <v>80</v>
      </c>
    </row>
    <row r="7" spans="2:9" x14ac:dyDescent="0.3">
      <c r="B7" s="102"/>
      <c r="C7" s="39"/>
      <c r="D7" s="100"/>
      <c r="E7" s="104"/>
      <c r="G7" s="37" t="s">
        <v>30</v>
      </c>
      <c r="H7" s="51" t="s">
        <v>79</v>
      </c>
      <c r="I7" s="98"/>
    </row>
    <row r="8" spans="2:9" ht="49.5" x14ac:dyDescent="0.3">
      <c r="B8" s="102"/>
      <c r="C8" s="39"/>
      <c r="D8" s="101"/>
      <c r="E8" s="105"/>
      <c r="G8" s="41" t="s">
        <v>31</v>
      </c>
      <c r="H8" s="53" t="s">
        <v>81</v>
      </c>
      <c r="I8" s="98"/>
    </row>
    <row r="9" spans="2:9" x14ac:dyDescent="0.3">
      <c r="B9" s="42"/>
      <c r="C9" s="42"/>
      <c r="D9" s="43"/>
      <c r="E9" s="44"/>
      <c r="H9" s="5"/>
    </row>
    <row r="10" spans="2:9" x14ac:dyDescent="0.3">
      <c r="B10" s="102" t="s">
        <v>94</v>
      </c>
      <c r="C10" s="39"/>
      <c r="D10" s="99"/>
      <c r="E10" s="103"/>
      <c r="G10" s="40" t="s">
        <v>28</v>
      </c>
      <c r="H10" s="49" t="s">
        <v>32</v>
      </c>
      <c r="I10" s="88"/>
    </row>
    <row r="11" spans="2:9" x14ac:dyDescent="0.3">
      <c r="B11" s="102"/>
      <c r="C11" s="39"/>
      <c r="D11" s="100"/>
      <c r="E11" s="104"/>
      <c r="G11" s="37" t="s">
        <v>30</v>
      </c>
      <c r="H11" s="51" t="s">
        <v>33</v>
      </c>
      <c r="I11" s="88"/>
    </row>
    <row r="12" spans="2:9" x14ac:dyDescent="0.3">
      <c r="B12" s="102"/>
      <c r="C12" s="39"/>
      <c r="D12" s="101"/>
      <c r="E12" s="105"/>
      <c r="G12" s="41" t="s">
        <v>31</v>
      </c>
      <c r="H12" s="53" t="s">
        <v>34</v>
      </c>
      <c r="I12" s="88"/>
    </row>
    <row r="13" spans="2:9" x14ac:dyDescent="0.3">
      <c r="B13" s="42"/>
      <c r="C13" s="42"/>
      <c r="D13" s="43"/>
      <c r="E13" s="44"/>
      <c r="H13" s="5"/>
    </row>
    <row r="14" spans="2:9" x14ac:dyDescent="0.3">
      <c r="B14" s="102" t="s">
        <v>95</v>
      </c>
      <c r="C14" s="39"/>
      <c r="D14" s="99"/>
      <c r="E14" s="103"/>
      <c r="G14" s="40" t="s">
        <v>28</v>
      </c>
      <c r="H14" s="49" t="s">
        <v>35</v>
      </c>
      <c r="I14" s="88"/>
    </row>
    <row r="15" spans="2:9" x14ac:dyDescent="0.3">
      <c r="B15" s="102"/>
      <c r="C15" s="39"/>
      <c r="D15" s="100"/>
      <c r="E15" s="104"/>
      <c r="G15" s="37" t="s">
        <v>30</v>
      </c>
      <c r="H15" s="51" t="s">
        <v>36</v>
      </c>
      <c r="I15" s="88"/>
    </row>
    <row r="16" spans="2:9" ht="33" x14ac:dyDescent="0.3">
      <c r="B16" s="102"/>
      <c r="C16" s="39"/>
      <c r="D16" s="101"/>
      <c r="E16" s="105"/>
      <c r="G16" s="41" t="s">
        <v>31</v>
      </c>
      <c r="H16" s="53" t="s">
        <v>37</v>
      </c>
      <c r="I16" s="88"/>
    </row>
    <row r="17" spans="2:9" x14ac:dyDescent="0.3">
      <c r="B17" s="39"/>
      <c r="C17" s="39"/>
      <c r="D17" s="43"/>
      <c r="E17" s="44"/>
      <c r="H17" s="5"/>
    </row>
    <row r="18" spans="2:9" x14ac:dyDescent="0.3">
      <c r="B18" s="102" t="s">
        <v>96</v>
      </c>
      <c r="C18" s="39"/>
      <c r="D18" s="99"/>
      <c r="E18" s="103"/>
      <c r="G18" s="40" t="s">
        <v>28</v>
      </c>
      <c r="H18" s="49" t="s">
        <v>82</v>
      </c>
      <c r="I18" s="98" t="s">
        <v>126</v>
      </c>
    </row>
    <row r="19" spans="2:9" ht="33" x14ac:dyDescent="0.3">
      <c r="B19" s="102"/>
      <c r="C19" s="39"/>
      <c r="D19" s="100"/>
      <c r="E19" s="104"/>
      <c r="G19" s="37" t="s">
        <v>30</v>
      </c>
      <c r="H19" s="51" t="s">
        <v>92</v>
      </c>
      <c r="I19" s="98"/>
    </row>
    <row r="20" spans="2:9" ht="33" x14ac:dyDescent="0.3">
      <c r="B20" s="102"/>
      <c r="C20" s="39"/>
      <c r="D20" s="101"/>
      <c r="E20" s="105"/>
      <c r="G20" s="41" t="s">
        <v>31</v>
      </c>
      <c r="H20" s="53" t="s">
        <v>83</v>
      </c>
      <c r="I20" s="98"/>
    </row>
    <row r="21" spans="2:9" x14ac:dyDescent="0.3">
      <c r="B21" s="42"/>
      <c r="C21" s="42"/>
      <c r="D21" s="43"/>
      <c r="E21" s="44"/>
      <c r="H21" s="5"/>
    </row>
    <row r="22" spans="2:9" ht="33" x14ac:dyDescent="0.3">
      <c r="B22" s="102" t="s">
        <v>98</v>
      </c>
      <c r="C22" s="39"/>
      <c r="D22" s="99"/>
      <c r="E22" s="103"/>
      <c r="G22" s="40" t="s">
        <v>28</v>
      </c>
      <c r="H22" s="49" t="s">
        <v>87</v>
      </c>
      <c r="I22" s="88"/>
    </row>
    <row r="23" spans="2:9" ht="33" x14ac:dyDescent="0.3">
      <c r="B23" s="102"/>
      <c r="C23" s="39"/>
      <c r="D23" s="100"/>
      <c r="E23" s="104"/>
      <c r="G23" s="37" t="s">
        <v>30</v>
      </c>
      <c r="H23" s="51" t="s">
        <v>84</v>
      </c>
      <c r="I23" s="88"/>
    </row>
    <row r="24" spans="2:9" ht="49.5" x14ac:dyDescent="0.3">
      <c r="B24" s="102"/>
      <c r="C24" s="39"/>
      <c r="D24" s="101"/>
      <c r="E24" s="105"/>
      <c r="G24" s="41" t="s">
        <v>31</v>
      </c>
      <c r="H24" s="53" t="s">
        <v>85</v>
      </c>
      <c r="I24" s="88"/>
    </row>
    <row r="25" spans="2:9" x14ac:dyDescent="0.3">
      <c r="B25" s="42"/>
      <c r="C25" s="42"/>
      <c r="D25" s="45"/>
      <c r="E25" s="44"/>
      <c r="H25" s="5"/>
    </row>
    <row r="26" spans="2:9" ht="33" customHeight="1" x14ac:dyDescent="0.3">
      <c r="B26" s="102" t="s">
        <v>97</v>
      </c>
      <c r="C26" s="39"/>
      <c r="D26" s="99"/>
      <c r="E26" s="103"/>
      <c r="G26" s="40" t="s">
        <v>28</v>
      </c>
      <c r="H26" s="49" t="s">
        <v>86</v>
      </c>
      <c r="I26" s="88"/>
    </row>
    <row r="27" spans="2:9" ht="33" x14ac:dyDescent="0.3">
      <c r="B27" s="102"/>
      <c r="C27" s="39"/>
      <c r="D27" s="100"/>
      <c r="E27" s="104"/>
      <c r="G27" s="37" t="s">
        <v>30</v>
      </c>
      <c r="H27" s="51" t="s">
        <v>38</v>
      </c>
      <c r="I27" s="88"/>
    </row>
    <row r="28" spans="2:9" ht="33" x14ac:dyDescent="0.3">
      <c r="B28" s="102"/>
      <c r="C28" s="39"/>
      <c r="D28" s="101"/>
      <c r="E28" s="105"/>
      <c r="G28" s="41" t="s">
        <v>31</v>
      </c>
      <c r="H28" s="53" t="s">
        <v>39</v>
      </c>
      <c r="I28" s="88"/>
    </row>
    <row r="29" spans="2:9" x14ac:dyDescent="0.3">
      <c r="B29" s="5"/>
      <c r="C29" s="5"/>
    </row>
    <row r="30" spans="2:9" x14ac:dyDescent="0.3">
      <c r="B30" s="5"/>
      <c r="C30" s="5"/>
      <c r="D30" s="46" t="s">
        <v>40</v>
      </c>
    </row>
    <row r="31" spans="2:9" x14ac:dyDescent="0.3">
      <c r="B31" s="5"/>
      <c r="C31" s="5"/>
      <c r="D31" s="46">
        <f>MAX(D6,D10,D14,D18,D22,D26)</f>
        <v>0</v>
      </c>
    </row>
    <row r="32" spans="2:9" x14ac:dyDescent="0.3">
      <c r="B32" s="5"/>
      <c r="C32" s="5"/>
      <c r="E32" s="2"/>
      <c r="F32" s="2"/>
    </row>
    <row r="33" spans="2:6" x14ac:dyDescent="0.3">
      <c r="B33" s="5"/>
      <c r="C33" s="5"/>
      <c r="E33" s="2"/>
      <c r="F33" s="2"/>
    </row>
    <row r="34" spans="2:6" x14ac:dyDescent="0.3">
      <c r="B34" s="5"/>
      <c r="C34" s="5"/>
      <c r="E34" s="2"/>
      <c r="F34" s="2"/>
    </row>
    <row r="35" spans="2:6" x14ac:dyDescent="0.3">
      <c r="B35" s="5"/>
      <c r="C35" s="5"/>
      <c r="E35" s="2"/>
      <c r="F35" s="2"/>
    </row>
  </sheetData>
  <mergeCells count="24">
    <mergeCell ref="E26:E28"/>
    <mergeCell ref="E6:E8"/>
    <mergeCell ref="E10:E12"/>
    <mergeCell ref="E14:E16"/>
    <mergeCell ref="E18:E20"/>
    <mergeCell ref="E22:E24"/>
    <mergeCell ref="B6:B8"/>
    <mergeCell ref="B10:B12"/>
    <mergeCell ref="B14:B16"/>
    <mergeCell ref="B22:B24"/>
    <mergeCell ref="B26:B28"/>
    <mergeCell ref="B18:B20"/>
    <mergeCell ref="D6:D8"/>
    <mergeCell ref="D10:D12"/>
    <mergeCell ref="D14:D16"/>
    <mergeCell ref="D22:D24"/>
    <mergeCell ref="D26:D28"/>
    <mergeCell ref="D18:D20"/>
    <mergeCell ref="I26:I28"/>
    <mergeCell ref="I6:I8"/>
    <mergeCell ref="I10:I12"/>
    <mergeCell ref="I14:I16"/>
    <mergeCell ref="I18:I20"/>
    <mergeCell ref="I22:I24"/>
  </mergeCells>
  <conditionalFormatting sqref="E10:E12">
    <cfRule type="containsBlanks" dxfId="167" priority="29">
      <formula>LEN(TRIM(E10))=0</formula>
    </cfRule>
    <cfRule type="containsBlanks" dxfId="166" priority="30">
      <formula>LEN(TRIM(E10))=0</formula>
    </cfRule>
    <cfRule type="containsBlanks" dxfId="165" priority="31">
      <formula>LEN(TRIM(E10))=0</formula>
    </cfRule>
    <cfRule type="containsBlanks" dxfId="164" priority="32">
      <formula>LEN(TRIM(E10))=0</formula>
    </cfRule>
    <cfRule type="cellIs" dxfId="163" priority="33" operator="equal">
      <formula>3</formula>
    </cfRule>
    <cfRule type="cellIs" dxfId="162" priority="34" operator="equal">
      <formula>1</formula>
    </cfRule>
    <cfRule type="cellIs" dxfId="161" priority="35" operator="equal">
      <formula>2</formula>
    </cfRule>
  </conditionalFormatting>
  <conditionalFormatting sqref="E14:E16">
    <cfRule type="containsBlanks" dxfId="160" priority="22">
      <formula>LEN(TRIM(E14))=0</formula>
    </cfRule>
    <cfRule type="containsBlanks" dxfId="159" priority="23">
      <formula>LEN(TRIM(E14))=0</formula>
    </cfRule>
    <cfRule type="containsBlanks" dxfId="158" priority="24">
      <formula>LEN(TRIM(E14))=0</formula>
    </cfRule>
    <cfRule type="containsBlanks" dxfId="157" priority="25">
      <formula>LEN(TRIM(E14))=0</formula>
    </cfRule>
    <cfRule type="cellIs" dxfId="156" priority="26" operator="equal">
      <formula>3</formula>
    </cfRule>
    <cfRule type="cellIs" dxfId="155" priority="27" operator="equal">
      <formula>1</formula>
    </cfRule>
    <cfRule type="cellIs" dxfId="154" priority="28" operator="equal">
      <formula>2</formula>
    </cfRule>
  </conditionalFormatting>
  <conditionalFormatting sqref="E18:E20">
    <cfRule type="containsBlanks" dxfId="153" priority="15">
      <formula>LEN(TRIM(E18))=0</formula>
    </cfRule>
    <cfRule type="containsBlanks" dxfId="152" priority="16">
      <formula>LEN(TRIM(E18))=0</formula>
    </cfRule>
    <cfRule type="containsBlanks" dxfId="151" priority="17">
      <formula>LEN(TRIM(E18))=0</formula>
    </cfRule>
    <cfRule type="containsBlanks" dxfId="150" priority="18">
      <formula>LEN(TRIM(E18))=0</formula>
    </cfRule>
    <cfRule type="cellIs" dxfId="149" priority="19" operator="equal">
      <formula>3</formula>
    </cfRule>
    <cfRule type="cellIs" dxfId="148" priority="20" operator="equal">
      <formula>1</formula>
    </cfRule>
    <cfRule type="cellIs" dxfId="147" priority="21" operator="equal">
      <formula>2</formula>
    </cfRule>
  </conditionalFormatting>
  <conditionalFormatting sqref="E22:E24">
    <cfRule type="containsBlanks" dxfId="146" priority="8">
      <formula>LEN(TRIM(E22))=0</formula>
    </cfRule>
    <cfRule type="containsBlanks" dxfId="145" priority="9">
      <formula>LEN(TRIM(E22))=0</formula>
    </cfRule>
    <cfRule type="containsBlanks" dxfId="144" priority="10">
      <formula>LEN(TRIM(E22))=0</formula>
    </cfRule>
    <cfRule type="containsBlanks" dxfId="143" priority="11">
      <formula>LEN(TRIM(E22))=0</formula>
    </cfRule>
    <cfRule type="cellIs" dxfId="142" priority="12" operator="equal">
      <formula>3</formula>
    </cfRule>
    <cfRule type="cellIs" dxfId="141" priority="13" operator="equal">
      <formula>1</formula>
    </cfRule>
    <cfRule type="cellIs" dxfId="140" priority="14" operator="equal">
      <formula>2</formula>
    </cfRule>
  </conditionalFormatting>
  <conditionalFormatting sqref="E26:E28">
    <cfRule type="containsBlanks" dxfId="139" priority="1">
      <formula>LEN(TRIM(E26))=0</formula>
    </cfRule>
    <cfRule type="containsBlanks" dxfId="138" priority="2">
      <formula>LEN(TRIM(E26))=0</formula>
    </cfRule>
    <cfRule type="containsBlanks" dxfId="137" priority="3">
      <formula>LEN(TRIM(E26))=0</formula>
    </cfRule>
    <cfRule type="containsBlanks" dxfId="136" priority="4">
      <formula>LEN(TRIM(E26))=0</formula>
    </cfRule>
    <cfRule type="cellIs" dxfId="135" priority="5" operator="equal">
      <formula>3</formula>
    </cfRule>
    <cfRule type="cellIs" dxfId="134" priority="6" operator="equal">
      <formula>1</formula>
    </cfRule>
    <cfRule type="cellIs" dxfId="133" priority="7" operator="equal">
      <formula>2</formula>
    </cfRule>
  </conditionalFormatting>
  <conditionalFormatting sqref="D6:E8">
    <cfRule type="containsBlanks" dxfId="132" priority="71">
      <formula>LEN(TRIM(D6))=0</formula>
    </cfRule>
    <cfRule type="containsBlanks" dxfId="131" priority="72">
      <formula>LEN(TRIM(D6))=0</formula>
    </cfRule>
    <cfRule type="containsBlanks" dxfId="130" priority="73">
      <formula>LEN(TRIM(D6))=0</formula>
    </cfRule>
    <cfRule type="containsBlanks" dxfId="129" priority="74">
      <formula>LEN(TRIM(D6))=0</formula>
    </cfRule>
    <cfRule type="cellIs" dxfId="128" priority="75" operator="equal">
      <formula>3</formula>
    </cfRule>
    <cfRule type="cellIs" dxfId="127" priority="76" operator="equal">
      <formula>1</formula>
    </cfRule>
    <cfRule type="cellIs" dxfId="126" priority="77" operator="equal">
      <formula>2</formula>
    </cfRule>
  </conditionalFormatting>
  <conditionalFormatting sqref="D10:D12">
    <cfRule type="containsBlanks" dxfId="125" priority="64">
      <formula>LEN(TRIM(D10))=0</formula>
    </cfRule>
    <cfRule type="containsBlanks" dxfId="124" priority="65">
      <formula>LEN(TRIM(D10))=0</formula>
    </cfRule>
    <cfRule type="containsBlanks" dxfId="123" priority="66">
      <formula>LEN(TRIM(D10))=0</formula>
    </cfRule>
    <cfRule type="containsBlanks" dxfId="122" priority="67">
      <formula>LEN(TRIM(D10))=0</formula>
    </cfRule>
    <cfRule type="cellIs" dxfId="121" priority="68" operator="equal">
      <formula>3</formula>
    </cfRule>
    <cfRule type="cellIs" dxfId="120" priority="69" operator="equal">
      <formula>1</formula>
    </cfRule>
    <cfRule type="cellIs" dxfId="119" priority="70" operator="equal">
      <formula>2</formula>
    </cfRule>
  </conditionalFormatting>
  <conditionalFormatting sqref="D14:D16">
    <cfRule type="containsBlanks" dxfId="118" priority="57">
      <formula>LEN(TRIM(D14))=0</formula>
    </cfRule>
    <cfRule type="containsBlanks" dxfId="117" priority="58">
      <formula>LEN(TRIM(D14))=0</formula>
    </cfRule>
    <cfRule type="containsBlanks" dxfId="116" priority="59">
      <formula>LEN(TRIM(D14))=0</formula>
    </cfRule>
    <cfRule type="containsBlanks" dxfId="115" priority="60">
      <formula>LEN(TRIM(D14))=0</formula>
    </cfRule>
    <cfRule type="cellIs" dxfId="114" priority="61" operator="equal">
      <formula>3</formula>
    </cfRule>
    <cfRule type="cellIs" dxfId="113" priority="62" operator="equal">
      <formula>1</formula>
    </cfRule>
    <cfRule type="cellIs" dxfId="112" priority="63" operator="equal">
      <formula>2</formula>
    </cfRule>
  </conditionalFormatting>
  <conditionalFormatting sqref="D18:D20">
    <cfRule type="containsBlanks" dxfId="111" priority="50">
      <formula>LEN(TRIM(D18))=0</formula>
    </cfRule>
    <cfRule type="containsBlanks" dxfId="110" priority="51">
      <formula>LEN(TRIM(D18))=0</formula>
    </cfRule>
    <cfRule type="containsBlanks" dxfId="109" priority="52">
      <formula>LEN(TRIM(D18))=0</formula>
    </cfRule>
    <cfRule type="containsBlanks" dxfId="108" priority="53">
      <formula>LEN(TRIM(D18))=0</formula>
    </cfRule>
    <cfRule type="cellIs" dxfId="107" priority="54" operator="equal">
      <formula>3</formula>
    </cfRule>
    <cfRule type="cellIs" dxfId="106" priority="55" operator="equal">
      <formula>1</formula>
    </cfRule>
    <cfRule type="cellIs" dxfId="105" priority="56" operator="equal">
      <formula>2</formula>
    </cfRule>
  </conditionalFormatting>
  <conditionalFormatting sqref="D22:D24">
    <cfRule type="containsBlanks" dxfId="104" priority="43">
      <formula>LEN(TRIM(D22))=0</formula>
    </cfRule>
    <cfRule type="containsBlanks" dxfId="103" priority="44">
      <formula>LEN(TRIM(D22))=0</formula>
    </cfRule>
    <cfRule type="containsBlanks" dxfId="102" priority="45">
      <formula>LEN(TRIM(D22))=0</formula>
    </cfRule>
    <cfRule type="containsBlanks" dxfId="101" priority="46">
      <formula>LEN(TRIM(D22))=0</formula>
    </cfRule>
    <cfRule type="cellIs" dxfId="100" priority="47" operator="equal">
      <formula>3</formula>
    </cfRule>
    <cfRule type="cellIs" dxfId="99" priority="48" operator="equal">
      <formula>1</formula>
    </cfRule>
    <cfRule type="cellIs" dxfId="98" priority="49" operator="equal">
      <formula>2</formula>
    </cfRule>
  </conditionalFormatting>
  <conditionalFormatting sqref="D26:D28">
    <cfRule type="containsBlanks" dxfId="97" priority="36">
      <formula>LEN(TRIM(D26))=0</formula>
    </cfRule>
    <cfRule type="containsBlanks" dxfId="96" priority="37">
      <formula>LEN(TRIM(D26))=0</formula>
    </cfRule>
    <cfRule type="containsBlanks" dxfId="95" priority="38">
      <formula>LEN(TRIM(D26))=0</formula>
    </cfRule>
    <cfRule type="containsBlanks" dxfId="94" priority="39">
      <formula>LEN(TRIM(D26))=0</formula>
    </cfRule>
    <cfRule type="cellIs" dxfId="93" priority="40" operator="equal">
      <formula>3</formula>
    </cfRule>
    <cfRule type="cellIs" dxfId="92" priority="41" operator="equal">
      <formula>1</formula>
    </cfRule>
    <cfRule type="cellIs" dxfId="91" priority="42" operator="equal">
      <formula>2</formula>
    </cfRule>
  </conditionalFormatting>
  <pageMargins left="0.25" right="0.25" top="0.75" bottom="0.75" header="0.3" footer="0.3"/>
  <pageSetup paperSize="8"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topLeftCell="A4" zoomScale="70" zoomScaleNormal="70" workbookViewId="0"/>
  </sheetViews>
  <sheetFormatPr defaultColWidth="11.125" defaultRowHeight="16.5" x14ac:dyDescent="0.3"/>
  <cols>
    <col min="1" max="1" width="6.5" style="2" customWidth="1"/>
    <col min="2" max="2" width="49.125" style="2" customWidth="1"/>
    <col min="3" max="3" width="89" style="2" customWidth="1"/>
    <col min="4" max="4" width="2.625" style="2" customWidth="1"/>
    <col min="5" max="5" width="20.875" style="2" customWidth="1"/>
    <col min="6" max="6" width="51.125" style="5" customWidth="1"/>
    <col min="7" max="7" width="2.625" style="5" customWidth="1"/>
    <col min="8" max="8" width="18.5" style="2" customWidth="1"/>
    <col min="9" max="9" width="80.125" style="2" customWidth="1"/>
    <col min="10" max="16384" width="11.125" style="2"/>
  </cols>
  <sheetData>
    <row r="1" spans="2:9" ht="29.25" x14ac:dyDescent="0.5">
      <c r="B1" s="1" t="s">
        <v>41</v>
      </c>
    </row>
    <row r="4" spans="2:9" x14ac:dyDescent="0.3">
      <c r="B4" s="33" t="s">
        <v>42</v>
      </c>
      <c r="C4" s="33" t="s">
        <v>43</v>
      </c>
      <c r="D4" s="33"/>
      <c r="E4" s="38" t="s">
        <v>24</v>
      </c>
      <c r="F4" s="36" t="s">
        <v>25</v>
      </c>
      <c r="G4" s="36"/>
      <c r="H4" s="106" t="s">
        <v>26</v>
      </c>
      <c r="I4" s="106"/>
    </row>
    <row r="6" spans="2:9" ht="15.6" customHeight="1" x14ac:dyDescent="0.3">
      <c r="B6" s="102" t="s">
        <v>44</v>
      </c>
      <c r="C6" s="108" t="s">
        <v>45</v>
      </c>
      <c r="D6" s="47"/>
      <c r="E6" s="99"/>
      <c r="F6" s="103"/>
      <c r="G6" s="42"/>
      <c r="H6" s="48" t="s">
        <v>46</v>
      </c>
      <c r="I6" s="49" t="s">
        <v>47</v>
      </c>
    </row>
    <row r="7" spans="2:9" ht="33" x14ac:dyDescent="0.3">
      <c r="B7" s="102"/>
      <c r="C7" s="108"/>
      <c r="D7" s="47"/>
      <c r="E7" s="100"/>
      <c r="F7" s="104"/>
      <c r="G7" s="42"/>
      <c r="H7" s="50" t="s">
        <v>48</v>
      </c>
      <c r="I7" s="51" t="s">
        <v>49</v>
      </c>
    </row>
    <row r="8" spans="2:9" ht="53.1" customHeight="1" x14ac:dyDescent="0.3">
      <c r="B8" s="102"/>
      <c r="C8" s="108"/>
      <c r="D8" s="47"/>
      <c r="E8" s="101"/>
      <c r="F8" s="105"/>
      <c r="G8" s="42"/>
      <c r="H8" s="52" t="s">
        <v>50</v>
      </c>
      <c r="I8" s="53" t="s">
        <v>51</v>
      </c>
    </row>
    <row r="9" spans="2:9" x14ac:dyDescent="0.3">
      <c r="B9" s="42"/>
      <c r="C9" s="54"/>
      <c r="D9" s="42"/>
      <c r="E9" s="43"/>
      <c r="F9" s="44"/>
      <c r="G9" s="42"/>
      <c r="H9" s="27"/>
      <c r="I9" s="42"/>
    </row>
    <row r="10" spans="2:9" ht="15.6" customHeight="1" x14ac:dyDescent="0.3">
      <c r="B10" s="102" t="s">
        <v>52</v>
      </c>
      <c r="C10" s="108" t="s">
        <v>53</v>
      </c>
      <c r="D10" s="47"/>
      <c r="E10" s="99"/>
      <c r="F10" s="103"/>
      <c r="G10" s="55"/>
      <c r="H10" s="48" t="s">
        <v>46</v>
      </c>
      <c r="I10" s="49" t="s">
        <v>54</v>
      </c>
    </row>
    <row r="11" spans="2:9" ht="33" x14ac:dyDescent="0.3">
      <c r="B11" s="102"/>
      <c r="C11" s="108"/>
      <c r="D11" s="47"/>
      <c r="E11" s="100"/>
      <c r="F11" s="104"/>
      <c r="G11" s="55"/>
      <c r="H11" s="50" t="s">
        <v>48</v>
      </c>
      <c r="I11" s="51" t="s">
        <v>55</v>
      </c>
    </row>
    <row r="12" spans="2:9" ht="33" x14ac:dyDescent="0.3">
      <c r="B12" s="102"/>
      <c r="C12" s="108"/>
      <c r="D12" s="47"/>
      <c r="E12" s="101"/>
      <c r="F12" s="105"/>
      <c r="G12" s="55"/>
      <c r="H12" s="27" t="s">
        <v>50</v>
      </c>
      <c r="I12" s="42" t="s">
        <v>56</v>
      </c>
    </row>
    <row r="13" spans="2:9" x14ac:dyDescent="0.3">
      <c r="B13" s="42"/>
      <c r="C13" s="54"/>
      <c r="D13" s="42"/>
      <c r="E13" s="43"/>
      <c r="F13" s="44"/>
      <c r="G13" s="42"/>
      <c r="H13" s="27"/>
      <c r="I13" s="42"/>
    </row>
    <row r="14" spans="2:9" ht="15.6" customHeight="1" x14ac:dyDescent="0.3">
      <c r="B14" s="102" t="s">
        <v>57</v>
      </c>
      <c r="C14" s="108" t="s">
        <v>58</v>
      </c>
      <c r="D14" s="47"/>
      <c r="E14" s="99"/>
      <c r="F14" s="103"/>
      <c r="G14" s="55"/>
      <c r="H14" s="48" t="s">
        <v>46</v>
      </c>
      <c r="I14" s="49" t="s">
        <v>59</v>
      </c>
    </row>
    <row r="15" spans="2:9" x14ac:dyDescent="0.3">
      <c r="B15" s="102"/>
      <c r="C15" s="108"/>
      <c r="D15" s="47"/>
      <c r="E15" s="100"/>
      <c r="F15" s="104"/>
      <c r="G15" s="55"/>
      <c r="H15" s="50" t="s">
        <v>48</v>
      </c>
      <c r="I15" s="51" t="s">
        <v>60</v>
      </c>
    </row>
    <row r="16" spans="2:9" ht="33" x14ac:dyDescent="0.3">
      <c r="B16" s="102"/>
      <c r="C16" s="108"/>
      <c r="D16" s="47"/>
      <c r="E16" s="101"/>
      <c r="F16" s="105"/>
      <c r="G16" s="55"/>
      <c r="H16" s="52" t="s">
        <v>50</v>
      </c>
      <c r="I16" s="53" t="s">
        <v>61</v>
      </c>
    </row>
    <row r="17" spans="2:9" x14ac:dyDescent="0.3">
      <c r="B17" s="42"/>
      <c r="C17" s="54"/>
      <c r="D17" s="42"/>
      <c r="E17" s="43"/>
      <c r="F17" s="44"/>
      <c r="G17" s="42"/>
      <c r="H17" s="27"/>
      <c r="I17" s="42"/>
    </row>
    <row r="18" spans="2:9" ht="33" x14ac:dyDescent="0.3">
      <c r="B18" s="102" t="s">
        <v>90</v>
      </c>
      <c r="C18" s="108" t="s">
        <v>91</v>
      </c>
      <c r="D18" s="47"/>
      <c r="E18" s="99"/>
      <c r="F18" s="103"/>
      <c r="G18" s="55"/>
      <c r="H18" s="48" t="s">
        <v>46</v>
      </c>
      <c r="I18" s="49" t="s">
        <v>88</v>
      </c>
    </row>
    <row r="19" spans="2:9" ht="33" x14ac:dyDescent="0.3">
      <c r="B19" s="102"/>
      <c r="C19" s="108"/>
      <c r="D19" s="47"/>
      <c r="E19" s="100"/>
      <c r="F19" s="104"/>
      <c r="G19" s="55"/>
      <c r="H19" s="50" t="s">
        <v>48</v>
      </c>
      <c r="I19" s="51" t="s">
        <v>62</v>
      </c>
    </row>
    <row r="20" spans="2:9" ht="74.45" customHeight="1" x14ac:dyDescent="0.3">
      <c r="B20" s="102"/>
      <c r="C20" s="108"/>
      <c r="D20" s="47"/>
      <c r="E20" s="101"/>
      <c r="F20" s="105"/>
      <c r="G20" s="55"/>
      <c r="H20" s="52" t="s">
        <v>50</v>
      </c>
      <c r="I20" s="53" t="s">
        <v>89</v>
      </c>
    </row>
    <row r="21" spans="2:9" x14ac:dyDescent="0.3">
      <c r="B21" s="42"/>
      <c r="C21" s="54"/>
      <c r="D21" s="42"/>
      <c r="E21" s="43"/>
      <c r="F21" s="44"/>
      <c r="G21" s="42"/>
      <c r="H21" s="27"/>
      <c r="I21" s="42"/>
    </row>
    <row r="22" spans="2:9" ht="15.6" customHeight="1" x14ac:dyDescent="0.3">
      <c r="B22" s="102" t="s">
        <v>63</v>
      </c>
      <c r="C22" s="108" t="s">
        <v>64</v>
      </c>
      <c r="D22" s="47"/>
      <c r="E22" s="99"/>
      <c r="F22" s="103"/>
      <c r="G22" s="55"/>
      <c r="H22" s="48" t="s">
        <v>46</v>
      </c>
      <c r="I22" s="49" t="s">
        <v>65</v>
      </c>
    </row>
    <row r="23" spans="2:9" x14ac:dyDescent="0.3">
      <c r="B23" s="102"/>
      <c r="C23" s="108"/>
      <c r="D23" s="47"/>
      <c r="E23" s="100"/>
      <c r="F23" s="104"/>
      <c r="G23" s="55"/>
      <c r="H23" s="50" t="s">
        <v>48</v>
      </c>
      <c r="I23" s="51" t="s">
        <v>66</v>
      </c>
    </row>
    <row r="24" spans="2:9" ht="32.450000000000003" customHeight="1" x14ac:dyDescent="0.3">
      <c r="B24" s="102"/>
      <c r="C24" s="108"/>
      <c r="D24" s="47"/>
      <c r="E24" s="101"/>
      <c r="F24" s="105"/>
      <c r="G24" s="55"/>
      <c r="H24" s="52" t="s">
        <v>50</v>
      </c>
      <c r="I24" s="53" t="s">
        <v>67</v>
      </c>
    </row>
    <row r="25" spans="2:9" x14ac:dyDescent="0.3">
      <c r="B25" s="5"/>
      <c r="C25" s="56"/>
      <c r="D25" s="5"/>
      <c r="E25" s="45"/>
      <c r="F25" s="44"/>
      <c r="G25" s="42"/>
      <c r="H25" s="27"/>
      <c r="I25" s="42"/>
    </row>
    <row r="26" spans="2:9" ht="15.6" customHeight="1" x14ac:dyDescent="0.3">
      <c r="B26" s="102" t="s">
        <v>68</v>
      </c>
      <c r="C26" s="108" t="s">
        <v>69</v>
      </c>
      <c r="D26" s="47"/>
      <c r="E26" s="99"/>
      <c r="F26" s="103"/>
      <c r="G26" s="55"/>
      <c r="H26" s="48" t="s">
        <v>46</v>
      </c>
      <c r="I26" s="49" t="s">
        <v>70</v>
      </c>
    </row>
    <row r="27" spans="2:9" ht="33" x14ac:dyDescent="0.3">
      <c r="B27" s="102"/>
      <c r="C27" s="108"/>
      <c r="D27" s="47"/>
      <c r="E27" s="100"/>
      <c r="F27" s="104"/>
      <c r="G27" s="55"/>
      <c r="H27" s="50" t="s">
        <v>48</v>
      </c>
      <c r="I27" s="51" t="s">
        <v>71</v>
      </c>
    </row>
    <row r="28" spans="2:9" ht="72" customHeight="1" x14ac:dyDescent="0.3">
      <c r="B28" s="102"/>
      <c r="C28" s="108"/>
      <c r="D28" s="47"/>
      <c r="E28" s="101"/>
      <c r="F28" s="105"/>
      <c r="G28" s="55"/>
      <c r="H28" s="52" t="s">
        <v>50</v>
      </c>
      <c r="I28" s="53" t="s">
        <v>127</v>
      </c>
    </row>
    <row r="29" spans="2:9" x14ac:dyDescent="0.3">
      <c r="B29" s="5"/>
      <c r="C29" s="56"/>
      <c r="D29" s="5"/>
      <c r="E29" s="45"/>
      <c r="F29" s="44"/>
      <c r="G29" s="42"/>
      <c r="H29" s="27"/>
      <c r="I29" s="27"/>
    </row>
    <row r="30" spans="2:9" x14ac:dyDescent="0.3">
      <c r="B30" s="102" t="s">
        <v>72</v>
      </c>
      <c r="C30" s="108" t="s">
        <v>73</v>
      </c>
      <c r="D30" s="47"/>
      <c r="E30" s="99"/>
      <c r="F30" s="103"/>
      <c r="G30" s="55"/>
      <c r="H30" s="48" t="s">
        <v>46</v>
      </c>
      <c r="I30" s="49" t="s">
        <v>74</v>
      </c>
    </row>
    <row r="31" spans="2:9" ht="33" x14ac:dyDescent="0.3">
      <c r="B31" s="102"/>
      <c r="C31" s="108"/>
      <c r="D31" s="47"/>
      <c r="E31" s="100"/>
      <c r="F31" s="104"/>
      <c r="G31" s="55"/>
      <c r="H31" s="50" t="s">
        <v>48</v>
      </c>
      <c r="I31" s="51" t="s">
        <v>75</v>
      </c>
    </row>
    <row r="32" spans="2:9" ht="33" x14ac:dyDescent="0.3">
      <c r="B32" s="102"/>
      <c r="C32" s="108"/>
      <c r="D32" s="47"/>
      <c r="E32" s="101"/>
      <c r="F32" s="105"/>
      <c r="G32" s="55"/>
      <c r="H32" s="52" t="s">
        <v>50</v>
      </c>
      <c r="I32" s="53" t="s">
        <v>76</v>
      </c>
    </row>
    <row r="34" spans="2:5" ht="19.5" x14ac:dyDescent="0.35">
      <c r="B34" s="107" t="s">
        <v>77</v>
      </c>
      <c r="C34" s="107"/>
      <c r="D34" s="57"/>
      <c r="E34" s="46" t="s">
        <v>78</v>
      </c>
    </row>
    <row r="35" spans="2:5" x14ac:dyDescent="0.3">
      <c r="E35" s="46">
        <f>(E6+E10+E14+E18+E22+E26+E30)/7</f>
        <v>0</v>
      </c>
    </row>
  </sheetData>
  <mergeCells count="30">
    <mergeCell ref="C26:C28"/>
    <mergeCell ref="F26:F28"/>
    <mergeCell ref="F30:F32"/>
    <mergeCell ref="F6:F8"/>
    <mergeCell ref="F10:F12"/>
    <mergeCell ref="F14:F16"/>
    <mergeCell ref="F18:F20"/>
    <mergeCell ref="F22:F24"/>
    <mergeCell ref="B18:B20"/>
    <mergeCell ref="E18:E20"/>
    <mergeCell ref="B22:B24"/>
    <mergeCell ref="E22:E24"/>
    <mergeCell ref="C18:C20"/>
    <mergeCell ref="C22:C24"/>
    <mergeCell ref="H4:I4"/>
    <mergeCell ref="B34:C34"/>
    <mergeCell ref="B30:B32"/>
    <mergeCell ref="C30:C32"/>
    <mergeCell ref="E30:E32"/>
    <mergeCell ref="B6:B8"/>
    <mergeCell ref="E6:E8"/>
    <mergeCell ref="B10:B12"/>
    <mergeCell ref="E10:E12"/>
    <mergeCell ref="B14:B16"/>
    <mergeCell ref="E14:E16"/>
    <mergeCell ref="C6:C8"/>
    <mergeCell ref="C10:C12"/>
    <mergeCell ref="C14:C16"/>
    <mergeCell ref="B26:B28"/>
    <mergeCell ref="E26:E28"/>
  </mergeCells>
  <conditionalFormatting sqref="E6:F8">
    <cfRule type="containsBlanks" dxfId="90" priority="92">
      <formula>LEN(TRIM(E6))=0</formula>
    </cfRule>
    <cfRule type="containsBlanks" dxfId="89" priority="93">
      <formula>LEN(TRIM(E6))=0</formula>
    </cfRule>
    <cfRule type="containsBlanks" dxfId="88" priority="94">
      <formula>LEN(TRIM(E6))=0</formula>
    </cfRule>
    <cfRule type="containsBlanks" dxfId="87" priority="95">
      <formula>LEN(TRIM(E6))=0</formula>
    </cfRule>
    <cfRule type="cellIs" dxfId="86" priority="96" operator="equal">
      <formula>3</formula>
    </cfRule>
    <cfRule type="cellIs" dxfId="85" priority="97" operator="equal">
      <formula>1</formula>
    </cfRule>
    <cfRule type="cellIs" dxfId="84" priority="98" operator="equal">
      <formula>2</formula>
    </cfRule>
  </conditionalFormatting>
  <conditionalFormatting sqref="E10:E12">
    <cfRule type="containsBlanks" dxfId="83" priority="85">
      <formula>LEN(TRIM(E10))=0</formula>
    </cfRule>
    <cfRule type="containsBlanks" dxfId="82" priority="86">
      <formula>LEN(TRIM(E10))=0</formula>
    </cfRule>
    <cfRule type="containsBlanks" dxfId="81" priority="87">
      <formula>LEN(TRIM(E10))=0</formula>
    </cfRule>
    <cfRule type="containsBlanks" dxfId="80" priority="88">
      <formula>LEN(TRIM(E10))=0</formula>
    </cfRule>
    <cfRule type="cellIs" dxfId="79" priority="89" operator="equal">
      <formula>3</formula>
    </cfRule>
    <cfRule type="cellIs" dxfId="78" priority="90" operator="equal">
      <formula>1</formula>
    </cfRule>
    <cfRule type="cellIs" dxfId="77" priority="91" operator="equal">
      <formula>2</formula>
    </cfRule>
  </conditionalFormatting>
  <conditionalFormatting sqref="E14:E16">
    <cfRule type="containsBlanks" dxfId="76" priority="78">
      <formula>LEN(TRIM(E14))=0</formula>
    </cfRule>
    <cfRule type="containsBlanks" dxfId="75" priority="79">
      <formula>LEN(TRIM(E14))=0</formula>
    </cfRule>
    <cfRule type="containsBlanks" dxfId="74" priority="80">
      <formula>LEN(TRIM(E14))=0</formula>
    </cfRule>
    <cfRule type="containsBlanks" dxfId="73" priority="81">
      <formula>LEN(TRIM(E14))=0</formula>
    </cfRule>
    <cfRule type="cellIs" dxfId="72" priority="82" operator="equal">
      <formula>3</formula>
    </cfRule>
    <cfRule type="cellIs" dxfId="71" priority="83" operator="equal">
      <formula>1</formula>
    </cfRule>
    <cfRule type="cellIs" dxfId="70" priority="84" operator="equal">
      <formula>2</formula>
    </cfRule>
  </conditionalFormatting>
  <conditionalFormatting sqref="E18:E20">
    <cfRule type="containsBlanks" dxfId="69" priority="71">
      <formula>LEN(TRIM(E18))=0</formula>
    </cfRule>
    <cfRule type="containsBlanks" dxfId="68" priority="72">
      <formula>LEN(TRIM(E18))=0</formula>
    </cfRule>
    <cfRule type="containsBlanks" dxfId="67" priority="73">
      <formula>LEN(TRIM(E18))=0</formula>
    </cfRule>
    <cfRule type="containsBlanks" dxfId="66" priority="74">
      <formula>LEN(TRIM(E18))=0</formula>
    </cfRule>
    <cfRule type="cellIs" dxfId="65" priority="75" operator="equal">
      <formula>3</formula>
    </cfRule>
    <cfRule type="cellIs" dxfId="64" priority="76" operator="equal">
      <formula>1</formula>
    </cfRule>
    <cfRule type="cellIs" dxfId="63" priority="77" operator="equal">
      <formula>2</formula>
    </cfRule>
  </conditionalFormatting>
  <conditionalFormatting sqref="E22:E24">
    <cfRule type="containsBlanks" dxfId="62" priority="64">
      <formula>LEN(TRIM(E22))=0</formula>
    </cfRule>
    <cfRule type="containsBlanks" dxfId="61" priority="65">
      <formula>LEN(TRIM(E22))=0</formula>
    </cfRule>
    <cfRule type="containsBlanks" dxfId="60" priority="66">
      <formula>LEN(TRIM(E22))=0</formula>
    </cfRule>
    <cfRule type="containsBlanks" dxfId="59" priority="67">
      <formula>LEN(TRIM(E22))=0</formula>
    </cfRule>
    <cfRule type="cellIs" dxfId="58" priority="68" operator="equal">
      <formula>3</formula>
    </cfRule>
    <cfRule type="cellIs" dxfId="57" priority="69" operator="equal">
      <formula>1</formula>
    </cfRule>
    <cfRule type="cellIs" dxfId="56" priority="70" operator="equal">
      <formula>2</formula>
    </cfRule>
  </conditionalFormatting>
  <conditionalFormatting sqref="E26:E28">
    <cfRule type="containsBlanks" dxfId="55" priority="57">
      <formula>LEN(TRIM(E26))=0</formula>
    </cfRule>
    <cfRule type="containsBlanks" dxfId="54" priority="58">
      <formula>LEN(TRIM(E26))=0</formula>
    </cfRule>
    <cfRule type="containsBlanks" dxfId="53" priority="59">
      <formula>LEN(TRIM(E26))=0</formula>
    </cfRule>
    <cfRule type="containsBlanks" dxfId="52" priority="60">
      <formula>LEN(TRIM(E26))=0</formula>
    </cfRule>
    <cfRule type="cellIs" dxfId="51" priority="61" operator="equal">
      <formula>3</formula>
    </cfRule>
    <cfRule type="cellIs" dxfId="50" priority="62" operator="equal">
      <formula>1</formula>
    </cfRule>
    <cfRule type="cellIs" dxfId="49" priority="63" operator="equal">
      <formula>2</formula>
    </cfRule>
  </conditionalFormatting>
  <conditionalFormatting sqref="E30:E32">
    <cfRule type="containsBlanks" dxfId="48" priority="50">
      <formula>LEN(TRIM(E30))=0</formula>
    </cfRule>
    <cfRule type="containsBlanks" dxfId="47" priority="51">
      <formula>LEN(TRIM(E30))=0</formula>
    </cfRule>
    <cfRule type="containsBlanks" dxfId="46" priority="52">
      <formula>LEN(TRIM(E30))=0</formula>
    </cfRule>
    <cfRule type="containsBlanks" dxfId="45" priority="53">
      <formula>LEN(TRIM(E30))=0</formula>
    </cfRule>
    <cfRule type="cellIs" dxfId="44" priority="54" operator="equal">
      <formula>3</formula>
    </cfRule>
    <cfRule type="cellIs" dxfId="43" priority="55" operator="equal">
      <formula>1</formula>
    </cfRule>
    <cfRule type="cellIs" dxfId="42" priority="56" operator="equal">
      <formula>2</formula>
    </cfRule>
  </conditionalFormatting>
  <conditionalFormatting sqref="F10:F12">
    <cfRule type="containsBlanks" dxfId="41" priority="43">
      <formula>LEN(TRIM(F10))=0</formula>
    </cfRule>
    <cfRule type="containsBlanks" dxfId="40" priority="44">
      <formula>LEN(TRIM(F10))=0</formula>
    </cfRule>
    <cfRule type="containsBlanks" dxfId="39" priority="45">
      <formula>LEN(TRIM(F10))=0</formula>
    </cfRule>
    <cfRule type="containsBlanks" dxfId="38" priority="46">
      <formula>LEN(TRIM(F10))=0</formula>
    </cfRule>
    <cfRule type="cellIs" dxfId="37" priority="47" operator="equal">
      <formula>3</formula>
    </cfRule>
    <cfRule type="cellIs" dxfId="36" priority="48" operator="equal">
      <formula>1</formula>
    </cfRule>
    <cfRule type="cellIs" dxfId="35" priority="49" operator="equal">
      <formula>2</formula>
    </cfRule>
  </conditionalFormatting>
  <conditionalFormatting sqref="F14:F16">
    <cfRule type="containsBlanks" dxfId="34" priority="36">
      <formula>LEN(TRIM(F14))=0</formula>
    </cfRule>
    <cfRule type="containsBlanks" dxfId="33" priority="37">
      <formula>LEN(TRIM(F14))=0</formula>
    </cfRule>
    <cfRule type="containsBlanks" dxfId="32" priority="38">
      <formula>LEN(TRIM(F14))=0</formula>
    </cfRule>
    <cfRule type="containsBlanks" dxfId="31" priority="39">
      <formula>LEN(TRIM(F14))=0</formula>
    </cfRule>
    <cfRule type="cellIs" dxfId="30" priority="40" operator="equal">
      <formula>3</formula>
    </cfRule>
    <cfRule type="cellIs" dxfId="29" priority="41" operator="equal">
      <formula>1</formula>
    </cfRule>
    <cfRule type="cellIs" dxfId="28" priority="42" operator="equal">
      <formula>2</formula>
    </cfRule>
  </conditionalFormatting>
  <conditionalFormatting sqref="F18:F20">
    <cfRule type="containsBlanks" dxfId="27" priority="29">
      <formula>LEN(TRIM(F18))=0</formula>
    </cfRule>
    <cfRule type="containsBlanks" dxfId="26" priority="30">
      <formula>LEN(TRIM(F18))=0</formula>
    </cfRule>
    <cfRule type="containsBlanks" dxfId="25" priority="31">
      <formula>LEN(TRIM(F18))=0</formula>
    </cfRule>
    <cfRule type="containsBlanks" dxfId="24" priority="32">
      <formula>LEN(TRIM(F18))=0</formula>
    </cfRule>
    <cfRule type="cellIs" dxfId="23" priority="33" operator="equal">
      <formula>3</formula>
    </cfRule>
    <cfRule type="cellIs" dxfId="22" priority="34" operator="equal">
      <formula>1</formula>
    </cfRule>
    <cfRule type="cellIs" dxfId="21" priority="35" operator="equal">
      <formula>2</formula>
    </cfRule>
  </conditionalFormatting>
  <conditionalFormatting sqref="F22:F24">
    <cfRule type="containsBlanks" dxfId="20" priority="22">
      <formula>LEN(TRIM(F22))=0</formula>
    </cfRule>
    <cfRule type="containsBlanks" dxfId="19" priority="23">
      <formula>LEN(TRIM(F22))=0</formula>
    </cfRule>
    <cfRule type="containsBlanks" dxfId="18" priority="24">
      <formula>LEN(TRIM(F22))=0</formula>
    </cfRule>
    <cfRule type="containsBlanks" dxfId="17" priority="25">
      <formula>LEN(TRIM(F22))=0</formula>
    </cfRule>
    <cfRule type="cellIs" dxfId="16" priority="26" operator="equal">
      <formula>3</formula>
    </cfRule>
    <cfRule type="cellIs" dxfId="15" priority="27" operator="equal">
      <formula>1</formula>
    </cfRule>
    <cfRule type="cellIs" dxfId="14" priority="28" operator="equal">
      <formula>2</formula>
    </cfRule>
  </conditionalFormatting>
  <conditionalFormatting sqref="F26:F28">
    <cfRule type="containsBlanks" dxfId="13" priority="15">
      <formula>LEN(TRIM(F26))=0</formula>
    </cfRule>
    <cfRule type="containsBlanks" dxfId="12" priority="16">
      <formula>LEN(TRIM(F26))=0</formula>
    </cfRule>
    <cfRule type="containsBlanks" dxfId="11" priority="17">
      <formula>LEN(TRIM(F26))=0</formula>
    </cfRule>
    <cfRule type="containsBlanks" dxfId="10" priority="18">
      <formula>LEN(TRIM(F26))=0</formula>
    </cfRule>
    <cfRule type="cellIs" dxfId="9" priority="19" operator="equal">
      <formula>3</formula>
    </cfRule>
    <cfRule type="cellIs" dxfId="8" priority="20" operator="equal">
      <formula>1</formula>
    </cfRule>
    <cfRule type="cellIs" dxfId="7" priority="21" operator="equal">
      <formula>2</formula>
    </cfRule>
  </conditionalFormatting>
  <conditionalFormatting sqref="F30:F32">
    <cfRule type="containsBlanks" dxfId="6" priority="1">
      <formula>LEN(TRIM(F30))=0</formula>
    </cfRule>
    <cfRule type="containsBlanks" dxfId="5" priority="2">
      <formula>LEN(TRIM(F30))=0</formula>
    </cfRule>
    <cfRule type="containsBlanks" dxfId="4" priority="3">
      <formula>LEN(TRIM(F30))=0</formula>
    </cfRule>
    <cfRule type="containsBlanks" dxfId="3" priority="4">
      <formula>LEN(TRIM(F30))=0</formula>
    </cfRule>
    <cfRule type="cellIs" dxfId="2" priority="5" operator="equal">
      <formula>3</formula>
    </cfRule>
    <cfRule type="cellIs" dxfId="1" priority="6" operator="equal">
      <formula>1</formula>
    </cfRule>
    <cfRule type="cellIs" dxfId="0" priority="7" operator="equal">
      <formula>2</formula>
    </cfRule>
  </conditionalFormatting>
  <pageMargins left="0.25" right="0.25" top="0.75" bottom="0.75" header="0.3" footer="0.3"/>
  <pageSetup paperSize="8"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Leverancedokument (Word)" ma:contentTypeID="0x0101002046B6C8D193AC4A8CC7ECD2839F9CBB01002B3D26B82540DE48A6B228207FF3B91C" ma:contentTypeVersion="21" ma:contentTypeDescription="" ma:contentTypeScope="" ma:versionID="923e3b81eaaeba57e9854f3c9880f8d5">
  <xsd:schema xmlns:xsd="http://www.w3.org/2001/XMLSchema" xmlns:xs="http://www.w3.org/2001/XMLSchema" xmlns:p="http://schemas.microsoft.com/office/2006/metadata/properties" xmlns:ns3="1ad18e57-1846-4ffb-a171-01e80b4d2f32" xmlns:ns4="40F2C4E9-280C-41AA-A5AA-BF8558F95BE1" targetNamespace="http://schemas.microsoft.com/office/2006/metadata/properties" ma:root="true" ma:fieldsID="1aeec5103f1f09e20e4dfa904516f5a1" ns3:_="" ns4:_="">
    <xsd:import namespace="1ad18e57-1846-4ffb-a171-01e80b4d2f32"/>
    <xsd:import namespace="40F2C4E9-280C-41AA-A5AA-BF8558F95BE1"/>
    <xsd:element name="properties">
      <xsd:complexType>
        <xsd:sequence>
          <xsd:element name="documentManagement">
            <xsd:complexType>
              <xsd:all>
                <xsd:element ref="ns3:dbbd091c3665496983deaf2c1e5421e8" minOccurs="0"/>
                <xsd:element ref="ns3:TaxCatchAll" minOccurs="0"/>
                <xsd:element ref="ns3:TaxCatchAllLabel" minOccurs="0"/>
                <xsd:element ref="ns3:c451ce8205554d0399649e204cacaaa8" minOccurs="0"/>
                <xsd:element ref="ns3:m58fa08f697546ad9c9c3d2382b429ae" minOccurs="0"/>
                <xsd:element ref="ns3:Flyt_x0020_til_x0020_arkiv" minOccurs="0"/>
                <xsd:element ref="ns4:Arbejdspakke" minOccurs="0"/>
                <xsd:element ref="ns4:Produkt"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d18e57-1846-4ffb-a171-01e80b4d2f32" elementFormDefault="qualified">
    <xsd:import namespace="http://schemas.microsoft.com/office/2006/documentManagement/types"/>
    <xsd:import namespace="http://schemas.microsoft.com/office/infopath/2007/PartnerControls"/>
    <xsd:element name="dbbd091c3665496983deaf2c1e5421e8" ma:index="9" ma:taxonomy="true" ma:internalName="dbbd091c3665496983deaf2c1e5421e8" ma:taxonomyFieldName="Leverancetype" ma:displayName="Leverancetype" ma:default="" ma:fieldId="{dbbd091c-3665-4969-83de-af2c1e5421e8}" ma:sspId="efb1083d-7045-4fd7-9409-417f0f74db49" ma:termSetId="2de6e197-0de2-4682-8bfd-dca263496561"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59305a2-eae7-4539-8fbb-789e91726657}" ma:internalName="TaxCatchAll" ma:showField="CatchAllData" ma:web="1ad18e57-1846-4ffb-a171-01e80b4d2f3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59305a2-eae7-4539-8fbb-789e91726657}" ma:internalName="TaxCatchAllLabel" ma:readOnly="true" ma:showField="CatchAllDataLabel" ma:web="1ad18e57-1846-4ffb-a171-01e80b4d2f32">
      <xsd:complexType>
        <xsd:complexContent>
          <xsd:extension base="dms:MultiChoiceLookup">
            <xsd:sequence>
              <xsd:element name="Value" type="dms:Lookup" maxOccurs="unbounded" minOccurs="0" nillable="true"/>
            </xsd:sequence>
          </xsd:extension>
        </xsd:complexContent>
      </xsd:complexType>
    </xsd:element>
    <xsd:element name="c451ce8205554d0399649e204cacaaa8" ma:index="13" nillable="true" ma:taxonomy="true" ma:internalName="c451ce8205554d0399649e204cacaaa8" ma:taxonomyFieldName="Leveranceemne" ma:displayName="Leveranceemne" ma:default="" ma:fieldId="{c451ce82-0555-4d03-9964-9e204cacaaa8}" ma:sspId="efb1083d-7045-4fd7-9409-417f0f74db49" ma:termSetId="6743bab4-90ff-47fd-be26-c308944563ee" ma:anchorId="00000000-0000-0000-0000-000000000000" ma:open="false" ma:isKeyword="false">
      <xsd:complexType>
        <xsd:sequence>
          <xsd:element ref="pc:Terms" minOccurs="0" maxOccurs="1"/>
        </xsd:sequence>
      </xsd:complexType>
    </xsd:element>
    <xsd:element name="m58fa08f697546ad9c9c3d2382b429ae" ma:index="15" ma:taxonomy="true" ma:internalName="m58fa08f697546ad9c9c3d2382b429ae" ma:taxonomyFieldName="Interessenter" ma:displayName="Interessenter" ma:readOnly="false" ma:default="" ma:fieldId="{658fa08f-6975-46ad-9c9c-3d2382b429ae}" ma:sspId="efb1083d-7045-4fd7-9409-417f0f74db49" ma:termSetId="9a82c93d-e0ab-4d8a-98c1-b2918757e48d" ma:anchorId="00000000-0000-0000-0000-000000000000" ma:open="false" ma:isKeyword="false">
      <xsd:complexType>
        <xsd:sequence>
          <xsd:element ref="pc:Terms" minOccurs="0" maxOccurs="1"/>
        </xsd:sequence>
      </xsd:complexType>
    </xsd:element>
    <xsd:element name="Flyt_x0020_til_x0020_arkiv" ma:index="17" nillable="true" ma:displayName="Flyt til arkiv" ma:default="0" ma:internalName="Flyt_x0020_til_x0020_arkiv">
      <xsd:simpleType>
        <xsd:restriction base="dms:Boolean"/>
      </xsd:simpleType>
    </xsd:element>
    <xsd:element name="_dlc_DocId" ma:index="20" nillable="true" ma:displayName="Værdi for dokument-id" ma:description="Værdien af det dokument-id, der er tildelt dette element." ma:internalName="_dlc_DocId" ma:readOnly="true">
      <xsd:simpleType>
        <xsd:restriction base="dms:Text"/>
      </xsd:simpleType>
    </xsd:element>
    <xsd:element name="_dlc_DocIdUrl" ma:index="21"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0F2C4E9-280C-41AA-A5AA-BF8558F95BE1" elementFormDefault="qualified">
    <xsd:import namespace="http://schemas.microsoft.com/office/2006/documentManagement/types"/>
    <xsd:import namespace="http://schemas.microsoft.com/office/infopath/2007/PartnerControls"/>
    <xsd:element name="Arbejdspakke" ma:index="18" nillable="true" ma:displayName="Arbejdspakke" ma:list="{E193E3E5-265E-45A3-92FE-01EAF3E48EF3}" ma:internalName="Arbejdspakke" ma:showField="Arbejdspakke_x0020_titel">
      <xsd:simpleType>
        <xsd:restriction base="dms:Lookup"/>
      </xsd:simpleType>
    </xsd:element>
    <xsd:element name="Produkt" ma:index="19" nillable="true" ma:displayName="Produkt" ma:list="{E193E3E5-265E-45A3-92FE-01EAF3E48EF3}" ma:internalName="Produkt" ma:showField="Produkttitel">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displayName="Titel"/>
        <xsd:element ref="dc:subject" minOccurs="0" maxOccurs="1"/>
        <xsd:element ref="dc:description" minOccurs="0" maxOccurs="1"/>
        <xsd:element name="keywords" minOccurs="0" maxOccurs="1" type="xsd:string" ma:displayName="Nøgleord"/>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bbd091c3665496983deaf2c1e5421e8 xmlns="1ad18e57-1846-4ffb-a171-01e80b4d2f32">
      <Terms xmlns="http://schemas.microsoft.com/office/infopath/2007/PartnerControls">
        <TermInfo xmlns="http://schemas.microsoft.com/office/infopath/2007/PartnerControls">
          <TermName xmlns="http://schemas.microsoft.com/office/infopath/2007/PartnerControls">Skabelon/standard</TermName>
          <TermId xmlns="http://schemas.microsoft.com/office/infopath/2007/PartnerControls">dff19c1a-9f4b-4f9b-97b1-79f79f6dc21c</TermId>
        </TermInfo>
      </Terms>
    </dbbd091c3665496983deaf2c1e5421e8>
    <Produkt xmlns="40F2C4E9-280C-41AA-A5AA-BF8558F95BE1" xsi:nil="true"/>
    <_dlc_DocId xmlns="1ad18e57-1846-4ffb-a171-01e80b4d2f32">KUSWZMNXHWK5-392254880-278</_dlc_DocId>
    <Arbejdspakke xmlns="40F2C4E9-280C-41AA-A5AA-BF8558F95BE1">2</Arbejdspakke>
    <Flyt_x0020_til_x0020_arkiv xmlns="1ad18e57-1846-4ffb-a171-01e80b4d2f32">false</Flyt_x0020_til_x0020_arkiv>
    <TaxCatchAll xmlns="1ad18e57-1846-4ffb-a171-01e80b4d2f32">
      <Value>1508</Value>
      <Value>1585</Value>
    </TaxCatchAll>
    <_dlc_DocIdUrl xmlns="1ad18e57-1846-4ffb-a171-01e80b4d2f32">
      <Url>https://share-it.kombit.dk/SP0001/_layouts/15/DocIdRedir.aspx?ID=KUSWZMNXHWK5-392254880-278</Url>
      <Description>KUSWZMNXHWK5-392254880-278</Description>
    </_dlc_DocIdUrl>
    <c451ce8205554d0399649e204cacaaa8 xmlns="1ad18e57-1846-4ffb-a171-01e80b4d2f32">
      <Terms xmlns="http://schemas.microsoft.com/office/infopath/2007/PartnerControls"/>
    </c451ce8205554d0399649e204cacaaa8>
    <m58fa08f697546ad9c9c3d2382b429ae xmlns="1ad18e57-1846-4ffb-a171-01e80b4d2f32">
      <Terms xmlns="http://schemas.microsoft.com/office/infopath/2007/PartnerControls">
        <TermInfo xmlns="http://schemas.microsoft.com/office/infopath/2007/PartnerControls">
          <TermName xmlns="http://schemas.microsoft.com/office/infopath/2007/PartnerControls">KOMBIT intern</TermName>
          <TermId xmlns="http://schemas.microsoft.com/office/infopath/2007/PartnerControls">2005967e-cb8b-49e7-8747-cb84b9315026</TermId>
        </TermInfo>
      </Terms>
    </m58fa08f697546ad9c9c3d2382b429ae>
  </documentManagement>
</p:properties>
</file>

<file path=customXml/itemProps1.xml><?xml version="1.0" encoding="utf-8"?>
<ds:datastoreItem xmlns:ds="http://schemas.openxmlformats.org/officeDocument/2006/customXml" ds:itemID="{1ED9E349-E5EA-42D6-8C6B-142F76D62D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d18e57-1846-4ffb-a171-01e80b4d2f32"/>
    <ds:schemaRef ds:uri="40F2C4E9-280C-41AA-A5AA-BF8558F95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543FB-4743-4499-AB0A-9FD29B0E2D1E}">
  <ds:schemaRefs>
    <ds:schemaRef ds:uri="http://schemas.microsoft.com/sharepoint/events"/>
  </ds:schemaRefs>
</ds:datastoreItem>
</file>

<file path=customXml/itemProps3.xml><?xml version="1.0" encoding="utf-8"?>
<ds:datastoreItem xmlns:ds="http://schemas.openxmlformats.org/officeDocument/2006/customXml" ds:itemID="{7AF11221-143F-4CD2-B3F2-2766BD4C703D}">
  <ds:schemaRefs>
    <ds:schemaRef ds:uri="http://schemas.microsoft.com/sharepoint/v3/contenttype/forms"/>
  </ds:schemaRefs>
</ds:datastoreItem>
</file>

<file path=customXml/itemProps4.xml><?xml version="1.0" encoding="utf-8"?>
<ds:datastoreItem xmlns:ds="http://schemas.openxmlformats.org/officeDocument/2006/customXml" ds:itemID="{3DBEFEF5-F4E6-4D81-A1E0-A345021CF61B}">
  <ds:schemaRefs>
    <ds:schemaRef ds:uri="http://schemas.microsoft.com/office/infopath/2007/PartnerControls"/>
    <ds:schemaRef ds:uri="http://purl.org/dc/elements/1.1/"/>
    <ds:schemaRef ds:uri="40F2C4E9-280C-41AA-A5AA-BF8558F95BE1"/>
    <ds:schemaRef ds:uri="http://schemas.microsoft.com/office/2006/metadata/properties"/>
    <ds:schemaRef ds:uri="http://purl.org/dc/terms/"/>
    <ds:schemaRef ds:uri="http://schemas.openxmlformats.org/package/2006/metadata/core-properties"/>
    <ds:schemaRef ds:uri="http://schemas.microsoft.com/office/2006/documentManagement/types"/>
    <ds:schemaRef ds:uri="1ad18e57-1846-4ffb-a171-01e80b4d2f3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Versionshistorik</vt:lpstr>
      <vt:lpstr>Vejledning</vt:lpstr>
      <vt:lpstr>#1 Samlet vurdering</vt:lpstr>
      <vt:lpstr>#2 Risikoelementer</vt:lpstr>
      <vt:lpstr>#3 Kontrolelementer</vt:lpstr>
      <vt:lpstr>'#1 Samlet vurdering'!Udskriftsområde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Digitaliseringsstyrelsen</dc:creator>
  <cp:keywords/>
  <dc:description/>
  <cp:lastModifiedBy>Shoji Igi</cp:lastModifiedBy>
  <cp:lastPrinted>2020-04-01T08:38:54Z</cp:lastPrinted>
  <dcterms:created xsi:type="dcterms:W3CDTF">2019-06-03T17:16:58Z</dcterms:created>
  <dcterms:modified xsi:type="dcterms:W3CDTF">2024-12-03T08:45:32Z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everancetype">
    <vt:lpwstr>1585;#Skabelon/standard|dff19c1a-9f4b-4f9b-97b1-79f79f6dc21c</vt:lpwstr>
  </property>
  <property fmtid="{D5CDD505-2E9C-101B-9397-08002B2CF9AE}" pid="3" name="ContentTypeId">
    <vt:lpwstr>0x0101002046B6C8D193AC4A8CC7ECD2839F9CBB01002B3D26B82540DE48A6B228207FF3B91C</vt:lpwstr>
  </property>
  <property fmtid="{D5CDD505-2E9C-101B-9397-08002B2CF9AE}" pid="4" name="Interessenter">
    <vt:lpwstr>1508;#KOMBIT intern|2005967e-cb8b-49e7-8747-cb84b9315026</vt:lpwstr>
  </property>
  <property fmtid="{D5CDD505-2E9C-101B-9397-08002B2CF9AE}" pid="5" name="Leveranceemne">
    <vt:lpwstr/>
  </property>
  <property fmtid="{D5CDD505-2E9C-101B-9397-08002B2CF9AE}" pid="6" name="_dlc_DocIdItemGuid">
    <vt:lpwstr>7234866c-de41-42c9-aa11-998802601186</vt:lpwstr>
  </property>
</Properties>
</file>